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ng\OneDrive\Documents\Tulane\Senior Year First Semester\Capstone\Saul_Class_Projects\data\garrett_langfeld\Compustat\"/>
    </mc:Choice>
  </mc:AlternateContent>
  <bookViews>
    <workbookView xWindow="0" yWindow="0" windowWidth="15530" windowHeight="6370" activeTab="4"/>
  </bookViews>
  <sheets>
    <sheet name="WRDS" sheetId="1" r:id="rId1"/>
    <sheet name="SP500" sheetId="5" r:id="rId2"/>
    <sheet name="SP400" sheetId="14" r:id="rId3"/>
    <sheet name="SP600" sheetId="15" r:id="rId4"/>
    <sheet name="All_Tickers" sheetId="16" r:id="rId5"/>
    <sheet name="Consumer Discretionary" sheetId="6" r:id="rId6"/>
    <sheet name="Consumer Staples" sheetId="7" r:id="rId7"/>
    <sheet name="Energy" sheetId="8" r:id="rId8"/>
    <sheet name="Health Care" sheetId="9" r:id="rId9"/>
    <sheet name="Industrials" sheetId="10" r:id="rId10"/>
    <sheet name="IT" sheetId="11" r:id="rId11"/>
    <sheet name="Materials" sheetId="12" r:id="rId12"/>
    <sheet name="Telecom" sheetId="13" r:id="rId13"/>
    <sheet name="SP_500_1999_GIC_Sectors" sheetId="3" r:id="rId14"/>
    <sheet name="GIC_to_Sector" sheetId="4" r:id="rId15"/>
    <sheet name="SP_500_2017_Sectors" sheetId="2" r:id="rId16"/>
  </sheets>
  <definedNames>
    <definedName name="_xlnm._FilterDatabase" localSheetId="2" hidden="1">'SP400'!$A$1:$F$1</definedName>
    <definedName name="_xlnm._FilterDatabase" localSheetId="1" hidden="1">'SP500'!$A$1:$M$502</definedName>
    <definedName name="_xlnm._FilterDatabase" localSheetId="3" hidden="1">'SP600'!$A$1:$F$876</definedName>
    <definedName name="_xlnm._FilterDatabase" localSheetId="0" hidden="1">WRDS!$A$1:$J$502</definedName>
  </definedNames>
  <calcPr calcId="171027"/>
</workbook>
</file>

<file path=xl/calcChain.xml><?xml version="1.0" encoding="utf-8"?>
<calcChain xmlns="http://schemas.openxmlformats.org/spreadsheetml/2006/main">
  <c r="F468" i="15" l="1"/>
  <c r="F369" i="15"/>
  <c r="F2" i="15"/>
  <c r="F618" i="15"/>
  <c r="F551" i="15"/>
  <c r="F619" i="15"/>
  <c r="F620" i="15"/>
  <c r="F621" i="15"/>
  <c r="F622" i="15"/>
  <c r="F623" i="15"/>
  <c r="F624" i="15"/>
  <c r="F625" i="15"/>
  <c r="F626" i="15"/>
  <c r="F469" i="15"/>
  <c r="F627" i="15"/>
  <c r="F628" i="15"/>
  <c r="F370" i="15"/>
  <c r="F470" i="15"/>
  <c r="F471" i="15"/>
  <c r="F275" i="15"/>
  <c r="F629" i="15"/>
  <c r="F630" i="15"/>
  <c r="F276" i="15"/>
  <c r="F472" i="15"/>
  <c r="F631" i="15"/>
  <c r="F3" i="15"/>
  <c r="F632" i="15"/>
  <c r="F277" i="15"/>
  <c r="F278" i="15"/>
  <c r="F633" i="15"/>
  <c r="F634" i="15"/>
  <c r="F635" i="15"/>
  <c r="F371" i="15"/>
  <c r="F4" i="15"/>
  <c r="F636" i="15"/>
  <c r="F637" i="15"/>
  <c r="F638" i="15"/>
  <c r="F639" i="15"/>
  <c r="F372" i="15"/>
  <c r="F473" i="15"/>
  <c r="F5" i="15"/>
  <c r="F373" i="15"/>
  <c r="F552" i="15"/>
  <c r="F640" i="15"/>
  <c r="F6" i="15"/>
  <c r="F374" i="15"/>
  <c r="F7" i="15"/>
  <c r="F641" i="15"/>
  <c r="F642" i="15"/>
  <c r="F8" i="15"/>
  <c r="F279" i="15"/>
  <c r="F163" i="15"/>
  <c r="F184" i="15"/>
  <c r="F280" i="15"/>
  <c r="F281" i="15"/>
  <c r="F9" i="15"/>
  <c r="F643" i="15"/>
  <c r="F224" i="15"/>
  <c r="F644" i="15"/>
  <c r="F553" i="15"/>
  <c r="F375" i="15"/>
  <c r="F645" i="15"/>
  <c r="F10" i="15"/>
  <c r="F225" i="15"/>
  <c r="F11" i="15"/>
  <c r="F646" i="15"/>
  <c r="F554" i="15"/>
  <c r="F226" i="15"/>
  <c r="F12" i="15"/>
  <c r="F227" i="15"/>
  <c r="F647" i="15"/>
  <c r="F648" i="15"/>
  <c r="F555" i="15"/>
  <c r="F556" i="15"/>
  <c r="F185" i="15"/>
  <c r="F376" i="15"/>
  <c r="F13" i="15"/>
  <c r="F649" i="15"/>
  <c r="F650" i="15"/>
  <c r="F14" i="15"/>
  <c r="F651" i="15"/>
  <c r="F377" i="15"/>
  <c r="F15" i="15"/>
  <c r="F652" i="15"/>
  <c r="F378" i="15"/>
  <c r="F16" i="15"/>
  <c r="F186" i="15"/>
  <c r="F557" i="15"/>
  <c r="F17" i="15"/>
  <c r="F282" i="15"/>
  <c r="F18" i="15"/>
  <c r="F653" i="15"/>
  <c r="F474" i="15"/>
  <c r="F654" i="15"/>
  <c r="F655" i="15"/>
  <c r="F656" i="15"/>
  <c r="F657" i="15"/>
  <c r="F19" i="15"/>
  <c r="F187" i="15"/>
  <c r="F658" i="15"/>
  <c r="F659" i="15"/>
  <c r="F660" i="15"/>
  <c r="F661" i="15"/>
  <c r="F662" i="15"/>
  <c r="F379" i="15"/>
  <c r="F663" i="15"/>
  <c r="F664" i="15"/>
  <c r="F665" i="15"/>
  <c r="F20" i="15"/>
  <c r="F380" i="15"/>
  <c r="F558" i="15"/>
  <c r="F666" i="15"/>
  <c r="F667" i="15"/>
  <c r="F475" i="15"/>
  <c r="F668" i="15"/>
  <c r="F669" i="15"/>
  <c r="F670" i="15"/>
  <c r="F476" i="15"/>
  <c r="F671" i="15"/>
  <c r="F381" i="15"/>
  <c r="F672" i="15"/>
  <c r="F673" i="15"/>
  <c r="F674" i="15"/>
  <c r="F164" i="15"/>
  <c r="F675" i="15"/>
  <c r="F676" i="15"/>
  <c r="F382" i="15"/>
  <c r="F383" i="15"/>
  <c r="F21" i="15"/>
  <c r="F559" i="15"/>
  <c r="F560" i="15"/>
  <c r="F22" i="15"/>
  <c r="F677" i="15"/>
  <c r="F477" i="15"/>
  <c r="F23" i="15"/>
  <c r="F478" i="15"/>
  <c r="F561" i="15"/>
  <c r="F24" i="15"/>
  <c r="F25" i="15"/>
  <c r="F26" i="15"/>
  <c r="F27" i="15"/>
  <c r="F678" i="15"/>
  <c r="F228" i="15"/>
  <c r="F283" i="15"/>
  <c r="F28" i="15"/>
  <c r="F479" i="15"/>
  <c r="F229" i="15"/>
  <c r="F679" i="15"/>
  <c r="F680" i="15"/>
  <c r="F384" i="15"/>
  <c r="F681" i="15"/>
  <c r="F682" i="15"/>
  <c r="F683" i="15"/>
  <c r="F284" i="15"/>
  <c r="F684" i="15"/>
  <c r="F685" i="15"/>
  <c r="F686" i="15"/>
  <c r="F285" i="15"/>
  <c r="F286" i="15"/>
  <c r="F687" i="15"/>
  <c r="F287" i="15"/>
  <c r="F688" i="15"/>
  <c r="F689" i="15"/>
  <c r="F690" i="15"/>
  <c r="F288" i="15"/>
  <c r="F691" i="15"/>
  <c r="F692" i="15"/>
  <c r="F693" i="15"/>
  <c r="F694" i="15"/>
  <c r="F695" i="15"/>
  <c r="F696" i="15"/>
  <c r="F697" i="15"/>
  <c r="F698" i="15"/>
  <c r="F29" i="15"/>
  <c r="F699" i="15"/>
  <c r="F30" i="15"/>
  <c r="F700" i="15"/>
  <c r="F596" i="15"/>
  <c r="F701" i="15"/>
  <c r="F480" i="15"/>
  <c r="F289" i="15"/>
  <c r="F290" i="15"/>
  <c r="F702" i="15"/>
  <c r="F31" i="15"/>
  <c r="F481" i="15"/>
  <c r="F703" i="15"/>
  <c r="F32" i="15"/>
  <c r="F291" i="15"/>
  <c r="F704" i="15"/>
  <c r="F482" i="15"/>
  <c r="F562" i="15"/>
  <c r="F292" i="15"/>
  <c r="F483" i="15"/>
  <c r="F33" i="15"/>
  <c r="F484" i="15"/>
  <c r="F705" i="15"/>
  <c r="F293" i="15"/>
  <c r="F188" i="15"/>
  <c r="F189" i="15"/>
  <c r="F485" i="15"/>
  <c r="F34" i="15"/>
  <c r="F706" i="15"/>
  <c r="F165" i="15"/>
  <c r="F486" i="15"/>
  <c r="F385" i="15"/>
  <c r="F386" i="15"/>
  <c r="F487" i="15"/>
  <c r="F488" i="15"/>
  <c r="F190" i="15"/>
  <c r="F35" i="15"/>
  <c r="F387" i="15"/>
  <c r="F36" i="15"/>
  <c r="F37" i="15"/>
  <c r="F294" i="15"/>
  <c r="F295" i="15"/>
  <c r="F296" i="15"/>
  <c r="F166" i="15"/>
  <c r="F489" i="15"/>
  <c r="F388" i="15"/>
  <c r="F707" i="15"/>
  <c r="F38" i="15"/>
  <c r="F490" i="15"/>
  <c r="F491" i="15"/>
  <c r="F39" i="15"/>
  <c r="F492" i="15"/>
  <c r="F708" i="15"/>
  <c r="F297" i="15"/>
  <c r="F709" i="15"/>
  <c r="F298" i="15"/>
  <c r="F493" i="15"/>
  <c r="F710" i="15"/>
  <c r="F299" i="15"/>
  <c r="F711" i="15"/>
  <c r="F712" i="15"/>
  <c r="F389" i="15"/>
  <c r="F713" i="15"/>
  <c r="F714" i="15"/>
  <c r="F300" i="15"/>
  <c r="F494" i="15"/>
  <c r="F495" i="15"/>
  <c r="F301" i="15"/>
  <c r="F715" i="15"/>
  <c r="F302" i="15"/>
  <c r="F390" i="15"/>
  <c r="F230" i="15"/>
  <c r="F391" i="15"/>
  <c r="F231" i="15"/>
  <c r="F40" i="15"/>
  <c r="F191" i="15"/>
  <c r="F192" i="15"/>
  <c r="F303" i="15"/>
  <c r="F496" i="15"/>
  <c r="F497" i="15"/>
  <c r="F167" i="15"/>
  <c r="F392" i="15"/>
  <c r="F193" i="15"/>
  <c r="F498" i="15"/>
  <c r="F194" i="15"/>
  <c r="F195" i="15"/>
  <c r="F304" i="15"/>
  <c r="F305" i="15"/>
  <c r="F716" i="15"/>
  <c r="F393" i="15"/>
  <c r="F41" i="15"/>
  <c r="F499" i="15"/>
  <c r="F500" i="15"/>
  <c r="F42" i="15"/>
  <c r="F563" i="15"/>
  <c r="F43" i="15"/>
  <c r="F196" i="15"/>
  <c r="F717" i="15"/>
  <c r="F44" i="15"/>
  <c r="F306" i="15"/>
  <c r="F501" i="15"/>
  <c r="F502" i="15"/>
  <c r="F232" i="15"/>
  <c r="F718" i="15"/>
  <c r="F394" i="15"/>
  <c r="F307" i="15"/>
  <c r="F719" i="15"/>
  <c r="F720" i="15"/>
  <c r="F45" i="15"/>
  <c r="F564" i="15"/>
  <c r="F46" i="15"/>
  <c r="F308" i="15"/>
  <c r="F233" i="15"/>
  <c r="F309" i="15"/>
  <c r="F395" i="15"/>
  <c r="F47" i="15"/>
  <c r="F234" i="15"/>
  <c r="F396" i="15"/>
  <c r="F397" i="15"/>
  <c r="F565" i="15"/>
  <c r="F398" i="15"/>
  <c r="F235" i="15"/>
  <c r="F197" i="15"/>
  <c r="F399" i="15"/>
  <c r="F400" i="15"/>
  <c r="F401" i="15"/>
  <c r="F48" i="15"/>
  <c r="F310" i="15"/>
  <c r="F566" i="15"/>
  <c r="F198" i="15"/>
  <c r="F311" i="15"/>
  <c r="F312" i="15"/>
  <c r="F503" i="15"/>
  <c r="F567" i="15"/>
  <c r="F504" i="15"/>
  <c r="F313" i="15"/>
  <c r="F314" i="15"/>
  <c r="F49" i="15"/>
  <c r="F236" i="15"/>
  <c r="F315" i="15"/>
  <c r="F505" i="15"/>
  <c r="F506" i="15"/>
  <c r="F237" i="15"/>
  <c r="F507" i="15"/>
  <c r="F50" i="15"/>
  <c r="F508" i="15"/>
  <c r="F316" i="15"/>
  <c r="F509" i="15"/>
  <c r="F238" i="15"/>
  <c r="F510" i="15"/>
  <c r="F199" i="15"/>
  <c r="F511" i="15"/>
  <c r="F512" i="15"/>
  <c r="F513" i="15"/>
  <c r="F239" i="15"/>
  <c r="F317" i="15"/>
  <c r="F200" i="15"/>
  <c r="F318" i="15"/>
  <c r="F51" i="15"/>
  <c r="F52" i="15"/>
  <c r="F53" i="15"/>
  <c r="F319" i="15"/>
  <c r="F402" i="15"/>
  <c r="F514" i="15"/>
  <c r="F515" i="15"/>
  <c r="F320" i="15"/>
  <c r="F54" i="15"/>
  <c r="F55" i="15"/>
  <c r="F516" i="15"/>
  <c r="F56" i="15"/>
  <c r="F57" i="15"/>
  <c r="F517" i="15"/>
  <c r="F240" i="15"/>
  <c r="F201" i="15"/>
  <c r="F168" i="15"/>
  <c r="F518" i="15"/>
  <c r="F403" i="15"/>
  <c r="F519" i="15"/>
  <c r="F404" i="15"/>
  <c r="F405" i="15"/>
  <c r="F321" i="15"/>
  <c r="F520" i="15"/>
  <c r="F406" i="15"/>
  <c r="F58" i="15"/>
  <c r="F322" i="15"/>
  <c r="F169" i="15"/>
  <c r="F323" i="15"/>
  <c r="F202" i="15"/>
  <c r="F59" i="15"/>
  <c r="F324" i="15"/>
  <c r="F325" i="15"/>
  <c r="F60" i="15"/>
  <c r="F326" i="15"/>
  <c r="F407" i="15"/>
  <c r="F408" i="15"/>
  <c r="F409" i="15"/>
  <c r="F241" i="15"/>
  <c r="F170" i="15"/>
  <c r="F521" i="15"/>
  <c r="F410" i="15"/>
  <c r="F61" i="15"/>
  <c r="F411" i="15"/>
  <c r="F412" i="15"/>
  <c r="F62" i="15"/>
  <c r="F522" i="15"/>
  <c r="F327" i="15"/>
  <c r="F63" i="15"/>
  <c r="F523" i="15"/>
  <c r="F413" i="15"/>
  <c r="F328" i="15"/>
  <c r="F721" i="15"/>
  <c r="F414" i="15"/>
  <c r="F64" i="15"/>
  <c r="F415" i="15"/>
  <c r="F568" i="15"/>
  <c r="F598" i="15"/>
  <c r="F203" i="15"/>
  <c r="F524" i="15"/>
  <c r="F65" i="15"/>
  <c r="F242" i="15"/>
  <c r="F416" i="15"/>
  <c r="F66" i="15"/>
  <c r="F722" i="15"/>
  <c r="F569" i="15"/>
  <c r="F67" i="15"/>
  <c r="F723" i="15"/>
  <c r="F724" i="15"/>
  <c r="F725" i="15"/>
  <c r="F726" i="15"/>
  <c r="F727" i="15"/>
  <c r="F728" i="15"/>
  <c r="F729" i="15"/>
  <c r="F730" i="15"/>
  <c r="F731" i="15"/>
  <c r="F525" i="15"/>
  <c r="F732" i="15"/>
  <c r="F733" i="15"/>
  <c r="F734" i="15"/>
  <c r="F526" i="15"/>
  <c r="F735" i="15"/>
  <c r="F68" i="15"/>
  <c r="F736" i="15"/>
  <c r="F204" i="15"/>
  <c r="F737" i="15"/>
  <c r="F738" i="15"/>
  <c r="F329" i="15"/>
  <c r="F739" i="15"/>
  <c r="F740" i="15"/>
  <c r="F741" i="15"/>
  <c r="F69" i="15"/>
  <c r="F742" i="15"/>
  <c r="F743" i="15"/>
  <c r="F744" i="15"/>
  <c r="F745" i="15"/>
  <c r="F746" i="15"/>
  <c r="F747" i="15"/>
  <c r="F748" i="15"/>
  <c r="F749" i="15"/>
  <c r="F243" i="15"/>
  <c r="F570" i="15"/>
  <c r="F171" i="15"/>
  <c r="F750" i="15"/>
  <c r="F417" i="15"/>
  <c r="F330" i="15"/>
  <c r="F527" i="15"/>
  <c r="F751" i="15"/>
  <c r="F418" i="15"/>
  <c r="F205" i="15"/>
  <c r="F206" i="15"/>
  <c r="F207" i="15"/>
  <c r="F419" i="15"/>
  <c r="F571" i="15"/>
  <c r="F244" i="15"/>
  <c r="F752" i="15"/>
  <c r="F753" i="15"/>
  <c r="F331" i="15"/>
  <c r="F332" i="15"/>
  <c r="F333" i="15"/>
  <c r="F754" i="15"/>
  <c r="F334" i="15"/>
  <c r="F70" i="15"/>
  <c r="F755" i="15"/>
  <c r="F335" i="15"/>
  <c r="F172" i="15"/>
  <c r="F528" i="15"/>
  <c r="F71" i="15"/>
  <c r="F572" i="15"/>
  <c r="F756" i="15"/>
  <c r="F72" i="15"/>
  <c r="F73" i="15"/>
  <c r="F757" i="15"/>
  <c r="F74" i="15"/>
  <c r="F529" i="15"/>
  <c r="F758" i="15"/>
  <c r="F245" i="15"/>
  <c r="F75" i="15"/>
  <c r="F759" i="15"/>
  <c r="F760" i="15"/>
  <c r="F530" i="15"/>
  <c r="F761" i="15"/>
  <c r="F762" i="15"/>
  <c r="F763" i="15"/>
  <c r="F764" i="15"/>
  <c r="F76" i="15"/>
  <c r="F765" i="15"/>
  <c r="F208" i="15"/>
  <c r="F766" i="15"/>
  <c r="F767" i="15"/>
  <c r="F531" i="15"/>
  <c r="F768" i="15"/>
  <c r="F769" i="15"/>
  <c r="F770" i="15"/>
  <c r="F771" i="15"/>
  <c r="F77" i="15"/>
  <c r="F772" i="15"/>
  <c r="F420" i="15"/>
  <c r="F773" i="15"/>
  <c r="F774" i="15"/>
  <c r="F775" i="15"/>
  <c r="F776" i="15"/>
  <c r="F777" i="15"/>
  <c r="F573" i="15"/>
  <c r="F778" i="15"/>
  <c r="F779" i="15"/>
  <c r="F78" i="15"/>
  <c r="F780" i="15"/>
  <c r="F574" i="15"/>
  <c r="F781" i="15"/>
  <c r="F782" i="15"/>
  <c r="F173" i="15"/>
  <c r="F532" i="15"/>
  <c r="F783" i="15"/>
  <c r="F784" i="15"/>
  <c r="F785" i="15"/>
  <c r="F786" i="15"/>
  <c r="F246" i="15"/>
  <c r="F787" i="15"/>
  <c r="F209" i="15"/>
  <c r="F788" i="15"/>
  <c r="F789" i="15"/>
  <c r="F790" i="15"/>
  <c r="F533" i="15"/>
  <c r="F791" i="15"/>
  <c r="F792" i="15"/>
  <c r="F534" i="15"/>
  <c r="F421" i="15"/>
  <c r="F336" i="15"/>
  <c r="F210" i="15"/>
  <c r="F79" i="15"/>
  <c r="F337" i="15"/>
  <c r="F597" i="15"/>
  <c r="F535" i="15"/>
  <c r="F536" i="15"/>
  <c r="F793" i="15"/>
  <c r="F338" i="15"/>
  <c r="F339" i="15"/>
  <c r="F794" i="15"/>
  <c r="F537" i="15"/>
  <c r="F795" i="15"/>
  <c r="F340" i="15"/>
  <c r="F80" i="15"/>
  <c r="F211" i="15"/>
  <c r="F81" i="15"/>
  <c r="F212" i="15"/>
  <c r="F82" i="15"/>
  <c r="F796" i="15"/>
  <c r="F341" i="15"/>
  <c r="F83" i="15"/>
  <c r="F797" i="15"/>
  <c r="F798" i="15"/>
  <c r="F799" i="15"/>
  <c r="F800" i="15"/>
  <c r="F801" i="15"/>
  <c r="F802" i="15"/>
  <c r="F803" i="15"/>
  <c r="F804" i="15"/>
  <c r="F805" i="15"/>
  <c r="F806" i="15"/>
  <c r="F807" i="15"/>
  <c r="F84" i="15"/>
  <c r="F808" i="15"/>
  <c r="F809" i="15"/>
  <c r="F247" i="15"/>
  <c r="F810" i="15"/>
  <c r="F811" i="15"/>
  <c r="F812" i="15"/>
  <c r="F813" i="15"/>
  <c r="F814" i="15"/>
  <c r="F815" i="15"/>
  <c r="F816" i="15"/>
  <c r="F817" i="15"/>
  <c r="F248" i="15"/>
  <c r="F818" i="15"/>
  <c r="F819" i="15"/>
  <c r="F85" i="15"/>
  <c r="F174" i="15"/>
  <c r="F249" i="15"/>
  <c r="F86" i="15"/>
  <c r="F820" i="15"/>
  <c r="F342" i="15"/>
  <c r="F821" i="15"/>
  <c r="F822" i="15"/>
  <c r="F823" i="15"/>
  <c r="F87" i="15"/>
  <c r="F824" i="15"/>
  <c r="F825" i="15"/>
  <c r="F826" i="15"/>
  <c r="F343" i="15"/>
  <c r="F827" i="15"/>
  <c r="F828" i="15"/>
  <c r="F829" i="15"/>
  <c r="F830" i="15"/>
  <c r="F831" i="15"/>
  <c r="F832" i="15"/>
  <c r="F833" i="15"/>
  <c r="F834" i="15"/>
  <c r="F538" i="15"/>
  <c r="F344" i="15"/>
  <c r="F835" i="15"/>
  <c r="F836" i="15"/>
  <c r="F837" i="15"/>
  <c r="F88" i="15"/>
  <c r="F213" i="15"/>
  <c r="F422" i="15"/>
  <c r="F250" i="15"/>
  <c r="F89" i="15"/>
  <c r="F423" i="15"/>
  <c r="F424" i="15"/>
  <c r="F838" i="15"/>
  <c r="F214" i="15"/>
  <c r="F345" i="15"/>
  <c r="F251" i="15"/>
  <c r="F215" i="15"/>
  <c r="F839" i="15"/>
  <c r="F252" i="15"/>
  <c r="F840" i="15"/>
  <c r="F841" i="15"/>
  <c r="F842" i="15"/>
  <c r="F843" i="15"/>
  <c r="F90" i="15"/>
  <c r="F253" i="15"/>
  <c r="F254" i="15"/>
  <c r="F575" i="15"/>
  <c r="F844" i="15"/>
  <c r="F845" i="15"/>
  <c r="F255" i="15"/>
  <c r="F846" i="15"/>
  <c r="F847" i="15"/>
  <c r="F576" i="15"/>
  <c r="F848" i="15"/>
  <c r="F91" i="15"/>
  <c r="F849" i="15"/>
  <c r="F216" i="15"/>
  <c r="F850" i="15"/>
  <c r="F851" i="15"/>
  <c r="F577" i="15"/>
  <c r="F852" i="15"/>
  <c r="F92" i="15"/>
  <c r="F578" i="15"/>
  <c r="F93" i="15"/>
  <c r="F579" i="15"/>
  <c r="F94" i="15"/>
  <c r="F853" i="15"/>
  <c r="F854" i="15"/>
  <c r="F346" i="15"/>
  <c r="F539" i="15"/>
  <c r="F425" i="15"/>
  <c r="F855" i="15"/>
  <c r="F856" i="15"/>
  <c r="F347" i="15"/>
  <c r="F95" i="15"/>
  <c r="F426" i="15"/>
  <c r="F96" i="15"/>
  <c r="F97" i="15"/>
  <c r="F857" i="15"/>
  <c r="F599" i="15"/>
  <c r="F858" i="15"/>
  <c r="F540" i="15"/>
  <c r="F859" i="15"/>
  <c r="F860" i="15"/>
  <c r="F861" i="15"/>
  <c r="F175" i="15"/>
  <c r="F348" i="15"/>
  <c r="F862" i="15"/>
  <c r="F256" i="15"/>
  <c r="F541" i="15"/>
  <c r="F98" i="15"/>
  <c r="F257" i="15"/>
  <c r="F863" i="15"/>
  <c r="F99" i="15"/>
  <c r="F864" i="15"/>
  <c r="F865" i="15"/>
  <c r="F866" i="15"/>
  <c r="F580" i="15"/>
  <c r="F100" i="15"/>
  <c r="F867" i="15"/>
  <c r="F868" i="15"/>
  <c r="F869" i="15"/>
  <c r="F870" i="15"/>
  <c r="F871" i="15"/>
  <c r="F600" i="15"/>
  <c r="F601" i="15"/>
  <c r="F258" i="15"/>
  <c r="F101" i="15"/>
  <c r="F259" i="15"/>
  <c r="F602" i="15"/>
  <c r="F102" i="15"/>
  <c r="F603" i="15"/>
  <c r="F103" i="15"/>
  <c r="F604" i="15"/>
  <c r="F427" i="15"/>
  <c r="F217" i="15"/>
  <c r="F260" i="15"/>
  <c r="F581" i="15"/>
  <c r="F349" i="15"/>
  <c r="F350" i="15"/>
  <c r="F104" i="15"/>
  <c r="F582" i="15"/>
  <c r="F105" i="15"/>
  <c r="F428" i="15"/>
  <c r="F106" i="15"/>
  <c r="F107" i="15"/>
  <c r="F583" i="15"/>
  <c r="F108" i="15"/>
  <c r="F109" i="15"/>
  <c r="F110" i="15"/>
  <c r="F542" i="15"/>
  <c r="F584" i="15"/>
  <c r="F111" i="15"/>
  <c r="F112" i="15"/>
  <c r="F176" i="15"/>
  <c r="F585" i="15"/>
  <c r="F351" i="15"/>
  <c r="F429" i="15"/>
  <c r="F261" i="15"/>
  <c r="F352" i="15"/>
  <c r="F113" i="15"/>
  <c r="F114" i="15"/>
  <c r="F586" i="15"/>
  <c r="F115" i="15"/>
  <c r="F262" i="15"/>
  <c r="F116" i="15"/>
  <c r="F430" i="15"/>
  <c r="F431" i="15"/>
  <c r="F263" i="15"/>
  <c r="F432" i="15"/>
  <c r="F543" i="15"/>
  <c r="F117" i="15"/>
  <c r="F353" i="15"/>
  <c r="F118" i="15"/>
  <c r="F354" i="15"/>
  <c r="F119" i="15"/>
  <c r="F120" i="15"/>
  <c r="F121" i="15"/>
  <c r="F264" i="15"/>
  <c r="F122" i="15"/>
  <c r="F123" i="15"/>
  <c r="F433" i="15"/>
  <c r="F434" i="15"/>
  <c r="F124" i="15"/>
  <c r="F218" i="15"/>
  <c r="F125" i="15"/>
  <c r="F126" i="15"/>
  <c r="F127" i="15"/>
  <c r="F605" i="15"/>
  <c r="F435" i="15"/>
  <c r="F355" i="15"/>
  <c r="F128" i="15"/>
  <c r="F177" i="15"/>
  <c r="F129" i="15"/>
  <c r="F436" i="15"/>
  <c r="F219" i="15"/>
  <c r="F130" i="15"/>
  <c r="F265" i="15"/>
  <c r="F437" i="15"/>
  <c r="F356" i="15"/>
  <c r="F131" i="15"/>
  <c r="F357" i="15"/>
  <c r="F544" i="15"/>
  <c r="F266" i="15"/>
  <c r="F358" i="15"/>
  <c r="F606" i="15"/>
  <c r="F438" i="15"/>
  <c r="F545" i="15"/>
  <c r="F359" i="15"/>
  <c r="F439" i="15"/>
  <c r="F440" i="15"/>
  <c r="F132" i="15"/>
  <c r="F133" i="15"/>
  <c r="F134" i="15"/>
  <c r="F135" i="15"/>
  <c r="F546" i="15"/>
  <c r="F547" i="15"/>
  <c r="F178" i="15"/>
  <c r="F267" i="15"/>
  <c r="F136" i="15"/>
  <c r="F137" i="15"/>
  <c r="F441" i="15"/>
  <c r="F138" i="15"/>
  <c r="F587" i="15"/>
  <c r="F139" i="15"/>
  <c r="F442" i="15"/>
  <c r="F443" i="15"/>
  <c r="F140" i="15"/>
  <c r="F444" i="15"/>
  <c r="F220" i="15"/>
  <c r="F221" i="15"/>
  <c r="F141" i="15"/>
  <c r="F142" i="15"/>
  <c r="F268" i="15"/>
  <c r="F143" i="15"/>
  <c r="F360" i="15"/>
  <c r="F445" i="15"/>
  <c r="F588" i="15"/>
  <c r="F361" i="15"/>
  <c r="F144" i="15"/>
  <c r="F446" i="15"/>
  <c r="F222" i="15"/>
  <c r="F447" i="15"/>
  <c r="F145" i="15"/>
  <c r="F146" i="15"/>
  <c r="F607" i="15"/>
  <c r="F589" i="15"/>
  <c r="F608" i="15"/>
  <c r="F590" i="15"/>
  <c r="F223" i="15"/>
  <c r="F448" i="15"/>
  <c r="F591" i="15"/>
  <c r="F269" i="15"/>
  <c r="F147" i="15"/>
  <c r="F148" i="15"/>
  <c r="F449" i="15"/>
  <c r="F270" i="15"/>
  <c r="F362" i="15"/>
  <c r="F363" i="15"/>
  <c r="F450" i="15"/>
  <c r="F364" i="15"/>
  <c r="F365" i="15"/>
  <c r="F451" i="15"/>
  <c r="F609" i="15"/>
  <c r="F452" i="15"/>
  <c r="F453" i="15"/>
  <c r="F149" i="15"/>
  <c r="F271" i="15"/>
  <c r="F454" i="15"/>
  <c r="F592" i="15"/>
  <c r="F150" i="15"/>
  <c r="F151" i="15"/>
  <c r="F593" i="15"/>
  <c r="F272" i="15"/>
  <c r="F548" i="15"/>
  <c r="F179" i="15"/>
  <c r="F455" i="15"/>
  <c r="F610" i="15"/>
  <c r="F180" i="15"/>
  <c r="F152" i="15"/>
  <c r="F181" i="15"/>
  <c r="F611" i="15"/>
  <c r="F153" i="15"/>
  <c r="F594" i="15"/>
  <c r="F612" i="15"/>
  <c r="F456" i="15"/>
  <c r="F182" i="15"/>
  <c r="F457" i="15"/>
  <c r="F154" i="15"/>
  <c r="F458" i="15"/>
  <c r="F459" i="15"/>
  <c r="F460" i="15"/>
  <c r="F613" i="15"/>
  <c r="F614" i="15"/>
  <c r="F615" i="15"/>
  <c r="F616" i="15"/>
  <c r="F155" i="15"/>
  <c r="F461" i="15"/>
  <c r="F872" i="15"/>
  <c r="F462" i="15"/>
  <c r="F156" i="15"/>
  <c r="F157" i="15"/>
  <c r="F273" i="15"/>
  <c r="F183" i="15"/>
  <c r="F463" i="15"/>
  <c r="F274" i="15"/>
  <c r="F158" i="15"/>
  <c r="F873" i="15"/>
  <c r="F159" i="15"/>
  <c r="F464" i="15"/>
  <c r="F595" i="15"/>
  <c r="F465" i="15"/>
  <c r="F160" i="15"/>
  <c r="F161" i="15"/>
  <c r="F874" i="15"/>
  <c r="F466" i="15"/>
  <c r="F549" i="15"/>
  <c r="F366" i="15"/>
  <c r="F550" i="15"/>
  <c r="F162" i="15"/>
  <c r="F467" i="15"/>
  <c r="F367" i="15"/>
  <c r="F617" i="15"/>
  <c r="F875" i="15"/>
  <c r="F876" i="15"/>
  <c r="F368" i="15"/>
  <c r="F133" i="14"/>
  <c r="F134" i="14"/>
  <c r="F292" i="14"/>
  <c r="F135" i="14"/>
  <c r="F2" i="14"/>
  <c r="F136" i="14"/>
  <c r="F293" i="14"/>
  <c r="F400" i="14"/>
  <c r="F215" i="14"/>
  <c r="F102" i="14"/>
  <c r="F3" i="14"/>
  <c r="F73" i="14"/>
  <c r="F216" i="14"/>
  <c r="F349" i="14"/>
  <c r="F217" i="14"/>
  <c r="F218" i="14"/>
  <c r="F219" i="14"/>
  <c r="F446" i="14"/>
  <c r="F447" i="14"/>
  <c r="F220" i="14"/>
  <c r="F350" i="14"/>
  <c r="F448" i="14"/>
  <c r="F4" i="14"/>
  <c r="F74" i="14"/>
  <c r="F5" i="14"/>
  <c r="F449" i="14"/>
  <c r="F221" i="14"/>
  <c r="F351" i="14"/>
  <c r="F137" i="14"/>
  <c r="F352" i="14"/>
  <c r="F222" i="14"/>
  <c r="F223" i="14"/>
  <c r="F353" i="14"/>
  <c r="F354" i="14"/>
  <c r="F450" i="14"/>
  <c r="F451" i="14"/>
  <c r="F452" i="14"/>
  <c r="F6" i="14"/>
  <c r="F453" i="14"/>
  <c r="F103" i="14"/>
  <c r="F355" i="14"/>
  <c r="F294" i="14"/>
  <c r="F454" i="14"/>
  <c r="F178" i="14"/>
  <c r="F356" i="14"/>
  <c r="F455" i="14"/>
  <c r="F295" i="14"/>
  <c r="F75" i="14"/>
  <c r="F296" i="14"/>
  <c r="F456" i="14"/>
  <c r="F457" i="14"/>
  <c r="F458" i="14"/>
  <c r="F179" i="14"/>
  <c r="F180" i="14"/>
  <c r="F459" i="14"/>
  <c r="F460" i="14"/>
  <c r="F297" i="14"/>
  <c r="F298" i="14"/>
  <c r="F181" i="14"/>
  <c r="F461" i="14"/>
  <c r="F138" i="14"/>
  <c r="F224" i="14"/>
  <c r="F462" i="14"/>
  <c r="F225" i="14"/>
  <c r="F76" i="14"/>
  <c r="F7" i="14"/>
  <c r="F139" i="14"/>
  <c r="F77" i="14"/>
  <c r="F463" i="14"/>
  <c r="F299" i="14"/>
  <c r="F357" i="14"/>
  <c r="F300" i="14"/>
  <c r="F8" i="14"/>
  <c r="F401" i="14"/>
  <c r="F464" i="14"/>
  <c r="F182" i="14"/>
  <c r="F465" i="14"/>
  <c r="F301" i="14"/>
  <c r="F9" i="14"/>
  <c r="F466" i="14"/>
  <c r="F467" i="14"/>
  <c r="F104" i="14"/>
  <c r="F140" i="14"/>
  <c r="F10" i="14"/>
  <c r="F468" i="14"/>
  <c r="F141" i="14"/>
  <c r="F469" i="14"/>
  <c r="F470" i="14"/>
  <c r="F11" i="14"/>
  <c r="F471" i="14"/>
  <c r="F472" i="14"/>
  <c r="F142" i="14"/>
  <c r="F226" i="14"/>
  <c r="F183" i="14"/>
  <c r="F184" i="14"/>
  <c r="F358" i="14"/>
  <c r="F402" i="14"/>
  <c r="F143" i="14"/>
  <c r="F473" i="14"/>
  <c r="F302" i="14"/>
  <c r="F303" i="14"/>
  <c r="F227" i="14"/>
  <c r="F474" i="14"/>
  <c r="F12" i="14"/>
  <c r="F78" i="14"/>
  <c r="F475" i="14"/>
  <c r="F79" i="14"/>
  <c r="F304" i="14"/>
  <c r="F228" i="14"/>
  <c r="F13" i="14"/>
  <c r="F359" i="14"/>
  <c r="F229" i="14"/>
  <c r="F230" i="14"/>
  <c r="F185" i="14"/>
  <c r="F305" i="14"/>
  <c r="F186" i="14"/>
  <c r="F306" i="14"/>
  <c r="F476" i="14"/>
  <c r="F105" i="14"/>
  <c r="F307" i="14"/>
  <c r="F14" i="14"/>
  <c r="F477" i="14"/>
  <c r="F15" i="14"/>
  <c r="F144" i="14"/>
  <c r="F145" i="14"/>
  <c r="F187" i="14"/>
  <c r="F308" i="14"/>
  <c r="F309" i="14"/>
  <c r="F407" i="14"/>
  <c r="F16" i="14"/>
  <c r="F188" i="14"/>
  <c r="F310" i="14"/>
  <c r="F408" i="14"/>
  <c r="F478" i="14"/>
  <c r="F403" i="14"/>
  <c r="F231" i="14"/>
  <c r="F189" i="14"/>
  <c r="F479" i="14"/>
  <c r="F106" i="14"/>
  <c r="F146" i="14"/>
  <c r="F480" i="14"/>
  <c r="F17" i="14"/>
  <c r="F18" i="14"/>
  <c r="F19" i="14"/>
  <c r="F20" i="14"/>
  <c r="F232" i="14"/>
  <c r="F360" i="14"/>
  <c r="F233" i="14"/>
  <c r="F234" i="14"/>
  <c r="F21" i="14"/>
  <c r="F107" i="14"/>
  <c r="F311" i="14"/>
  <c r="F361" i="14"/>
  <c r="F108" i="14"/>
  <c r="F109" i="14"/>
  <c r="F80" i="14"/>
  <c r="F22" i="14"/>
  <c r="F362" i="14"/>
  <c r="F363" i="14"/>
  <c r="F23" i="14"/>
  <c r="F190" i="14"/>
  <c r="F312" i="14"/>
  <c r="F481" i="14"/>
  <c r="F482" i="14"/>
  <c r="F313" i="14"/>
  <c r="F24" i="14"/>
  <c r="F314" i="14"/>
  <c r="F315" i="14"/>
  <c r="F316" i="14"/>
  <c r="F483" i="14"/>
  <c r="F191" i="14"/>
  <c r="F25" i="14"/>
  <c r="F317" i="14"/>
  <c r="F318" i="14"/>
  <c r="F110" i="14"/>
  <c r="F235" i="14"/>
  <c r="F26" i="14"/>
  <c r="F27" i="14"/>
  <c r="F28" i="14"/>
  <c r="F364" i="14"/>
  <c r="F236" i="14"/>
  <c r="F29" i="14"/>
  <c r="F237" i="14"/>
  <c r="F319" i="14"/>
  <c r="F192" i="14"/>
  <c r="F111" i="14"/>
  <c r="F365" i="14"/>
  <c r="F193" i="14"/>
  <c r="F194" i="14"/>
  <c r="F320" i="14"/>
  <c r="F195" i="14"/>
  <c r="F238" i="14"/>
  <c r="F321" i="14"/>
  <c r="F322" i="14"/>
  <c r="F239" i="14"/>
  <c r="F30" i="14"/>
  <c r="F31" i="14"/>
  <c r="F32" i="14"/>
  <c r="F323" i="14"/>
  <c r="F33" i="14"/>
  <c r="F112" i="14"/>
  <c r="F196" i="14"/>
  <c r="F34" i="14"/>
  <c r="F35" i="14"/>
  <c r="F240" i="14"/>
  <c r="F241" i="14"/>
  <c r="F147" i="14"/>
  <c r="F324" i="14"/>
  <c r="F325" i="14"/>
  <c r="F36" i="14"/>
  <c r="F148" i="14"/>
  <c r="F242" i="14"/>
  <c r="F197" i="14"/>
  <c r="F37" i="14"/>
  <c r="F38" i="14"/>
  <c r="F198" i="14"/>
  <c r="F326" i="14"/>
  <c r="F39" i="14"/>
  <c r="F199" i="14"/>
  <c r="F81" i="14"/>
  <c r="F113" i="14"/>
  <c r="F327" i="14"/>
  <c r="F243" i="14"/>
  <c r="F40" i="14"/>
  <c r="F244" i="14"/>
  <c r="F41" i="14"/>
  <c r="F200" i="14"/>
  <c r="F42" i="14"/>
  <c r="F328" i="14"/>
  <c r="F245" i="14"/>
  <c r="F484" i="14"/>
  <c r="F82" i="14"/>
  <c r="F43" i="14"/>
  <c r="F485" i="14"/>
  <c r="F329" i="14"/>
  <c r="F486" i="14"/>
  <c r="F487" i="14"/>
  <c r="F330" i="14"/>
  <c r="F331" i="14"/>
  <c r="F201" i="14"/>
  <c r="F488" i="14"/>
  <c r="F246" i="14"/>
  <c r="F332" i="14"/>
  <c r="F202" i="14"/>
  <c r="F489" i="14"/>
  <c r="F114" i="14"/>
  <c r="F203" i="14"/>
  <c r="F366" i="14"/>
  <c r="F247" i="14"/>
  <c r="F333" i="14"/>
  <c r="F149" i="14"/>
  <c r="F409" i="14"/>
  <c r="F367" i="14"/>
  <c r="F334" i="14"/>
  <c r="F248" i="14"/>
  <c r="F410" i="14"/>
  <c r="F249" i="14"/>
  <c r="F490" i="14"/>
  <c r="F411" i="14"/>
  <c r="F412" i="14"/>
  <c r="F250" i="14"/>
  <c r="F413" i="14"/>
  <c r="F414" i="14"/>
  <c r="F368" i="14"/>
  <c r="F150" i="14"/>
  <c r="F415" i="14"/>
  <c r="F369" i="14"/>
  <c r="F370" i="14"/>
  <c r="F204" i="14"/>
  <c r="F404" i="14"/>
  <c r="F371" i="14"/>
  <c r="F416" i="14"/>
  <c r="F491" i="14"/>
  <c r="F492" i="14"/>
  <c r="F372" i="14"/>
  <c r="F151" i="14"/>
  <c r="F493" i="14"/>
  <c r="F152" i="14"/>
  <c r="F494" i="14"/>
  <c r="F495" i="14"/>
  <c r="F496" i="14"/>
  <c r="F153" i="14"/>
  <c r="F335" i="14"/>
  <c r="F497" i="14"/>
  <c r="F498" i="14"/>
  <c r="F499" i="14"/>
  <c r="F500" i="14"/>
  <c r="F501" i="14"/>
  <c r="F44" i="14"/>
  <c r="F502" i="14"/>
  <c r="F154" i="14"/>
  <c r="F45" i="14"/>
  <c r="F503" i="14"/>
  <c r="F155" i="14"/>
  <c r="F251" i="14"/>
  <c r="F504" i="14"/>
  <c r="F252" i="14"/>
  <c r="F115" i="14"/>
  <c r="F253" i="14"/>
  <c r="F116" i="14"/>
  <c r="F336" i="14"/>
  <c r="F205" i="14"/>
  <c r="F337" i="14"/>
  <c r="F338" i="14"/>
  <c r="F254" i="14"/>
  <c r="F373" i="14"/>
  <c r="F46" i="14"/>
  <c r="F505" i="14"/>
  <c r="F255" i="14"/>
  <c r="F374" i="14"/>
  <c r="F339" i="14"/>
  <c r="F506" i="14"/>
  <c r="F507" i="14"/>
  <c r="F83" i="14"/>
  <c r="F256" i="14"/>
  <c r="F508" i="14"/>
  <c r="F340" i="14"/>
  <c r="F509" i="14"/>
  <c r="F510" i="14"/>
  <c r="F511" i="14"/>
  <c r="F512" i="14"/>
  <c r="F47" i="14"/>
  <c r="F513" i="14"/>
  <c r="F514" i="14"/>
  <c r="F84" i="14"/>
  <c r="F515" i="14"/>
  <c r="F156" i="14"/>
  <c r="F516" i="14"/>
  <c r="F517" i="14"/>
  <c r="F518" i="14"/>
  <c r="F257" i="14"/>
  <c r="F48" i="14"/>
  <c r="F206" i="14"/>
  <c r="F258" i="14"/>
  <c r="F117" i="14"/>
  <c r="F341" i="14"/>
  <c r="F375" i="14"/>
  <c r="F85" i="14"/>
  <c r="F519" i="14"/>
  <c r="F520" i="14"/>
  <c r="F521" i="14"/>
  <c r="F522" i="14"/>
  <c r="F523" i="14"/>
  <c r="F118" i="14"/>
  <c r="F119" i="14"/>
  <c r="F49" i="14"/>
  <c r="F417" i="14"/>
  <c r="F524" i="14"/>
  <c r="F157" i="14"/>
  <c r="F525" i="14"/>
  <c r="F526" i="14"/>
  <c r="F50" i="14"/>
  <c r="F51" i="14"/>
  <c r="F52" i="14"/>
  <c r="F527" i="14"/>
  <c r="F259" i="14"/>
  <c r="F528" i="14"/>
  <c r="F529" i="14"/>
  <c r="F530" i="14"/>
  <c r="F531" i="14"/>
  <c r="F53" i="14"/>
  <c r="F532" i="14"/>
  <c r="F158" i="14"/>
  <c r="F159" i="14"/>
  <c r="F533" i="14"/>
  <c r="F260" i="14"/>
  <c r="F534" i="14"/>
  <c r="F535" i="14"/>
  <c r="F207" i="14"/>
  <c r="F536" i="14"/>
  <c r="F537" i="14"/>
  <c r="F54" i="14"/>
  <c r="F405" i="14"/>
  <c r="F538" i="14"/>
  <c r="F160" i="14"/>
  <c r="F261" i="14"/>
  <c r="F120" i="14"/>
  <c r="F161" i="14"/>
  <c r="F376" i="14"/>
  <c r="F539" i="14"/>
  <c r="F162" i="14"/>
  <c r="F163" i="14"/>
  <c r="F377" i="14"/>
  <c r="F540" i="14"/>
  <c r="F541" i="14"/>
  <c r="F542" i="14"/>
  <c r="F543" i="14"/>
  <c r="F544" i="14"/>
  <c r="F418" i="14"/>
  <c r="F545" i="14"/>
  <c r="F546" i="14"/>
  <c r="F547" i="14"/>
  <c r="F208" i="14"/>
  <c r="F548" i="14"/>
  <c r="F164" i="14"/>
  <c r="F549" i="14"/>
  <c r="F121" i="14"/>
  <c r="F378" i="14"/>
  <c r="F419" i="14"/>
  <c r="F122" i="14"/>
  <c r="F165" i="14"/>
  <c r="F550" i="14"/>
  <c r="F166" i="14"/>
  <c r="F551" i="14"/>
  <c r="F420" i="14"/>
  <c r="F167" i="14"/>
  <c r="F379" i="14"/>
  <c r="F55" i="14"/>
  <c r="F552" i="14"/>
  <c r="F123" i="14"/>
  <c r="F262" i="14"/>
  <c r="F553" i="14"/>
  <c r="F124" i="14"/>
  <c r="F56" i="14"/>
  <c r="F421" i="14"/>
  <c r="F263" i="14"/>
  <c r="F554" i="14"/>
  <c r="F57" i="14"/>
  <c r="F264" i="14"/>
  <c r="F125" i="14"/>
  <c r="F555" i="14"/>
  <c r="F556" i="14"/>
  <c r="F557" i="14"/>
  <c r="F380" i="14"/>
  <c r="F58" i="14"/>
  <c r="F265" i="14"/>
  <c r="F266" i="14"/>
  <c r="F342" i="14"/>
  <c r="F343" i="14"/>
  <c r="F59" i="14"/>
  <c r="F60" i="14"/>
  <c r="F86" i="14"/>
  <c r="F406" i="14"/>
  <c r="F381" i="14"/>
  <c r="F382" i="14"/>
  <c r="F422" i="14"/>
  <c r="F61" i="14"/>
  <c r="F383" i="14"/>
  <c r="F384" i="14"/>
  <c r="F385" i="14"/>
  <c r="F386" i="14"/>
  <c r="F87" i="14"/>
  <c r="F168" i="14"/>
  <c r="F267" i="14"/>
  <c r="F423" i="14"/>
  <c r="F209" i="14"/>
  <c r="F387" i="14"/>
  <c r="F169" i="14"/>
  <c r="F62" i="14"/>
  <c r="F424" i="14"/>
  <c r="F425" i="14"/>
  <c r="F268" i="14"/>
  <c r="F269" i="14"/>
  <c r="F388" i="14"/>
  <c r="F344" i="14"/>
  <c r="F88" i="14"/>
  <c r="F426" i="14"/>
  <c r="F270" i="14"/>
  <c r="F271" i="14"/>
  <c r="F427" i="14"/>
  <c r="F63" i="14"/>
  <c r="F428" i="14"/>
  <c r="F272" i="14"/>
  <c r="F210" i="14"/>
  <c r="F64" i="14"/>
  <c r="F65" i="14"/>
  <c r="F211" i="14"/>
  <c r="F89" i="14"/>
  <c r="F90" i="14"/>
  <c r="F429" i="14"/>
  <c r="F91" i="14"/>
  <c r="F92" i="14"/>
  <c r="F170" i="14"/>
  <c r="F430" i="14"/>
  <c r="F171" i="14"/>
  <c r="F126" i="14"/>
  <c r="F127" i="14"/>
  <c r="F431" i="14"/>
  <c r="F432" i="14"/>
  <c r="F389" i="14"/>
  <c r="F390" i="14"/>
  <c r="F273" i="14"/>
  <c r="F93" i="14"/>
  <c r="F94" i="14"/>
  <c r="F274" i="14"/>
  <c r="F95" i="14"/>
  <c r="F275" i="14"/>
  <c r="F172" i="14"/>
  <c r="F276" i="14"/>
  <c r="F391" i="14"/>
  <c r="F128" i="14"/>
  <c r="F433" i="14"/>
  <c r="F392" i="14"/>
  <c r="F96" i="14"/>
  <c r="F129" i="14"/>
  <c r="F173" i="14"/>
  <c r="F345" i="14"/>
  <c r="F97" i="14"/>
  <c r="F277" i="14"/>
  <c r="F278" i="14"/>
  <c r="F434" i="14"/>
  <c r="F279" i="14"/>
  <c r="F174" i="14"/>
  <c r="F175" i="14"/>
  <c r="F393" i="14"/>
  <c r="F176" i="14"/>
  <c r="F394" i="14"/>
  <c r="F435" i="14"/>
  <c r="F280" i="14"/>
  <c r="F395" i="14"/>
  <c r="F66" i="14"/>
  <c r="F67" i="14"/>
  <c r="F436" i="14"/>
  <c r="F68" i="14"/>
  <c r="F437" i="14"/>
  <c r="F281" i="14"/>
  <c r="F438" i="14"/>
  <c r="F98" i="14"/>
  <c r="F282" i="14"/>
  <c r="F283" i="14"/>
  <c r="F284" i="14"/>
  <c r="F439" i="14"/>
  <c r="F440" i="14"/>
  <c r="F69" i="14"/>
  <c r="F396" i="14"/>
  <c r="F441" i="14"/>
  <c r="F70" i="14"/>
  <c r="F285" i="14"/>
  <c r="F397" i="14"/>
  <c r="F177" i="14"/>
  <c r="F398" i="14"/>
  <c r="F130" i="14"/>
  <c r="F442" i="14"/>
  <c r="F286" i="14"/>
  <c r="F71" i="14"/>
  <c r="F346" i="14"/>
  <c r="F443" i="14"/>
  <c r="F99" i="14"/>
  <c r="F287" i="14"/>
  <c r="F100" i="14"/>
  <c r="F288" i="14"/>
  <c r="F131" i="14"/>
  <c r="F444" i="14"/>
  <c r="F289" i="14"/>
  <c r="F290" i="14"/>
  <c r="F558" i="14"/>
  <c r="F101" i="14"/>
  <c r="F72" i="14"/>
  <c r="F559" i="14"/>
  <c r="F347" i="14"/>
  <c r="F560" i="14"/>
  <c r="F348" i="14"/>
  <c r="F212" i="14"/>
  <c r="F561" i="14"/>
  <c r="F213" i="14"/>
  <c r="F445" i="14"/>
  <c r="F562" i="14"/>
  <c r="F132" i="14"/>
  <c r="F399" i="14"/>
  <c r="F291" i="14"/>
  <c r="F214" i="14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837" i="3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504" i="5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462" i="3"/>
  <c r="L393" i="5" l="1"/>
  <c r="M393" i="5" s="1"/>
  <c r="K393" i="5"/>
  <c r="L468" i="5"/>
  <c r="M468" i="5" s="1"/>
  <c r="K468" i="5"/>
  <c r="L467" i="5"/>
  <c r="M467" i="5" s="1"/>
  <c r="K467" i="5"/>
  <c r="L502" i="5"/>
  <c r="M502" i="5" s="1"/>
  <c r="K502" i="5"/>
  <c r="L449" i="5"/>
  <c r="K449" i="5"/>
  <c r="L233" i="5"/>
  <c r="M233" i="5" s="1"/>
  <c r="K233" i="5"/>
  <c r="L392" i="5"/>
  <c r="M392" i="5" s="1"/>
  <c r="K392" i="5"/>
  <c r="L391" i="5"/>
  <c r="M391" i="5" s="1"/>
  <c r="K391" i="5"/>
  <c r="L448" i="5"/>
  <c r="M448" i="5" s="1"/>
  <c r="K448" i="5"/>
  <c r="L93" i="5"/>
  <c r="M93" i="5" s="1"/>
  <c r="K93" i="5"/>
  <c r="L268" i="5"/>
  <c r="M268" i="5" s="1"/>
  <c r="K268" i="5"/>
  <c r="L353" i="5"/>
  <c r="M353" i="5" s="1"/>
  <c r="K353" i="5"/>
  <c r="L390" i="5"/>
  <c r="M390" i="5" s="1"/>
  <c r="K390" i="5"/>
  <c r="L466" i="5"/>
  <c r="K466" i="5"/>
  <c r="L267" i="5"/>
  <c r="K267" i="5"/>
  <c r="L174" i="5"/>
  <c r="K174" i="5"/>
  <c r="L232" i="5"/>
  <c r="M232" i="5" s="1"/>
  <c r="K232" i="5"/>
  <c r="L231" i="5"/>
  <c r="M231" i="5" s="1"/>
  <c r="K231" i="5"/>
  <c r="L447" i="5"/>
  <c r="M447" i="5" s="1"/>
  <c r="K447" i="5"/>
  <c r="L92" i="5"/>
  <c r="M92" i="5" s="1"/>
  <c r="K92" i="5"/>
  <c r="L389" i="5"/>
  <c r="M389" i="5" s="1"/>
  <c r="K389" i="5"/>
  <c r="L173" i="5"/>
  <c r="M173" i="5" s="1"/>
  <c r="K173" i="5"/>
  <c r="L446" i="5"/>
  <c r="M446" i="5" s="1"/>
  <c r="K446" i="5"/>
  <c r="L230" i="5"/>
  <c r="M230" i="5" s="1"/>
  <c r="K230" i="5"/>
  <c r="L445" i="5"/>
  <c r="K445" i="5"/>
  <c r="L91" i="5"/>
  <c r="M91" i="5" s="1"/>
  <c r="K91" i="5"/>
  <c r="L139" i="5"/>
  <c r="M139" i="5" s="1"/>
  <c r="K139" i="5"/>
  <c r="L266" i="5"/>
  <c r="M266" i="5" s="1"/>
  <c r="K266" i="5"/>
  <c r="L138" i="5"/>
  <c r="M138" i="5" s="1"/>
  <c r="K138" i="5"/>
  <c r="L229" i="5"/>
  <c r="K229" i="5"/>
  <c r="L352" i="5"/>
  <c r="M352" i="5" s="1"/>
  <c r="K352" i="5"/>
  <c r="L90" i="5"/>
  <c r="M90" i="5" s="1"/>
  <c r="K90" i="5"/>
  <c r="L388" i="5"/>
  <c r="M388" i="5" s="1"/>
  <c r="K388" i="5"/>
  <c r="L265" i="5"/>
  <c r="K265" i="5"/>
  <c r="L351" i="5"/>
  <c r="K351" i="5"/>
  <c r="L444" i="5"/>
  <c r="M444" i="5" s="1"/>
  <c r="K444" i="5"/>
  <c r="L228" i="5"/>
  <c r="M228" i="5" s="1"/>
  <c r="K228" i="5"/>
  <c r="L264" i="5"/>
  <c r="M264" i="5" s="1"/>
  <c r="K264" i="5"/>
  <c r="L227" i="5"/>
  <c r="M227" i="5" s="1"/>
  <c r="K227" i="5"/>
  <c r="L263" i="5"/>
  <c r="M263" i="5" s="1"/>
  <c r="K263" i="5"/>
  <c r="L443" i="5"/>
  <c r="M443" i="5" s="1"/>
  <c r="K443" i="5"/>
  <c r="L387" i="5"/>
  <c r="M387" i="5" s="1"/>
  <c r="K387" i="5"/>
  <c r="L501" i="5"/>
  <c r="M501" i="5" s="1"/>
  <c r="K501" i="5"/>
  <c r="L442" i="5"/>
  <c r="M442" i="5" s="1"/>
  <c r="K442" i="5"/>
  <c r="L137" i="5"/>
  <c r="M137" i="5" s="1"/>
  <c r="K137" i="5"/>
  <c r="L172" i="5"/>
  <c r="M172" i="5" s="1"/>
  <c r="K172" i="5"/>
  <c r="L89" i="5"/>
  <c r="K89" i="5"/>
  <c r="L171" i="5"/>
  <c r="K171" i="5"/>
  <c r="L226" i="5"/>
  <c r="K226" i="5"/>
  <c r="L262" i="5"/>
  <c r="M262" i="5" s="1"/>
  <c r="K262" i="5"/>
  <c r="L225" i="5"/>
  <c r="K225" i="5"/>
  <c r="L170" i="5"/>
  <c r="M170" i="5" s="1"/>
  <c r="K170" i="5"/>
  <c r="L224" i="5"/>
  <c r="K224" i="5"/>
  <c r="L261" i="5"/>
  <c r="M261" i="5" s="1"/>
  <c r="K261" i="5"/>
  <c r="L88" i="5"/>
  <c r="M88" i="5" s="1"/>
  <c r="K88" i="5"/>
  <c r="L350" i="5"/>
  <c r="K350" i="5"/>
  <c r="L87" i="5"/>
  <c r="M87" i="5" s="1"/>
  <c r="K87" i="5"/>
  <c r="L169" i="5"/>
  <c r="K169" i="5"/>
  <c r="L441" i="5"/>
  <c r="M441" i="5" s="1"/>
  <c r="K441" i="5"/>
  <c r="L86" i="5"/>
  <c r="M86" i="5" s="1"/>
  <c r="K86" i="5"/>
  <c r="L85" i="5"/>
  <c r="M85" i="5" s="1"/>
  <c r="K85" i="5"/>
  <c r="L386" i="5"/>
  <c r="M386" i="5" s="1"/>
  <c r="K386" i="5"/>
  <c r="L260" i="5"/>
  <c r="M260" i="5" s="1"/>
  <c r="K260" i="5"/>
  <c r="L84" i="5"/>
  <c r="M84" i="5" s="1"/>
  <c r="K84" i="5"/>
  <c r="L349" i="5"/>
  <c r="M349" i="5" s="1"/>
  <c r="K349" i="5"/>
  <c r="L348" i="5"/>
  <c r="M348" i="5" s="1"/>
  <c r="K348" i="5"/>
  <c r="L83" i="5"/>
  <c r="M83" i="5" s="1"/>
  <c r="K83" i="5"/>
  <c r="L500" i="5"/>
  <c r="M500" i="5" s="1"/>
  <c r="K500" i="5"/>
  <c r="L499" i="5"/>
  <c r="M499" i="5" s="1"/>
  <c r="K499" i="5"/>
  <c r="L440" i="5"/>
  <c r="M440" i="5" s="1"/>
  <c r="K440" i="5"/>
  <c r="L439" i="5"/>
  <c r="K439" i="5"/>
  <c r="L385" i="5"/>
  <c r="M385" i="5" s="1"/>
  <c r="K385" i="5"/>
  <c r="L384" i="5"/>
  <c r="M384" i="5" s="1"/>
  <c r="K384" i="5"/>
  <c r="L465" i="5"/>
  <c r="M465" i="5" s="1"/>
  <c r="K465" i="5"/>
  <c r="L347" i="5"/>
  <c r="M347" i="5" s="1"/>
  <c r="K347" i="5"/>
  <c r="L82" i="5"/>
  <c r="M82" i="5" s="1"/>
  <c r="K82" i="5"/>
  <c r="L438" i="5"/>
  <c r="K438" i="5"/>
  <c r="L81" i="5"/>
  <c r="M81" i="5" s="1"/>
  <c r="K81" i="5"/>
  <c r="L223" i="5"/>
  <c r="K223" i="5"/>
  <c r="L80" i="5"/>
  <c r="K80" i="5"/>
  <c r="L222" i="5"/>
  <c r="M222" i="5" s="1"/>
  <c r="K222" i="5"/>
  <c r="L79" i="5"/>
  <c r="M79" i="5" s="1"/>
  <c r="K79" i="5"/>
  <c r="L78" i="5"/>
  <c r="M78" i="5" s="1"/>
  <c r="K78" i="5"/>
  <c r="L498" i="5"/>
  <c r="K498" i="5"/>
  <c r="L77" i="5"/>
  <c r="K77" i="5"/>
  <c r="L221" i="5"/>
  <c r="M221" i="5" s="1"/>
  <c r="K221" i="5"/>
  <c r="L464" i="5"/>
  <c r="K464" i="5"/>
  <c r="L168" i="5"/>
  <c r="K168" i="5"/>
  <c r="L437" i="5"/>
  <c r="M437" i="5" s="1"/>
  <c r="K437" i="5"/>
  <c r="L220" i="5"/>
  <c r="M220" i="5" s="1"/>
  <c r="K220" i="5"/>
  <c r="L76" i="5"/>
  <c r="M76" i="5" s="1"/>
  <c r="K76" i="5"/>
  <c r="L167" i="5"/>
  <c r="K167" i="5"/>
  <c r="L219" i="5"/>
  <c r="K219" i="5"/>
  <c r="L218" i="5"/>
  <c r="M218" i="5" s="1"/>
  <c r="K218" i="5"/>
  <c r="L259" i="5"/>
  <c r="M259" i="5" s="1"/>
  <c r="K259" i="5"/>
  <c r="L436" i="5"/>
  <c r="M436" i="5" s="1"/>
  <c r="K436" i="5"/>
  <c r="L217" i="5"/>
  <c r="M217" i="5" s="1"/>
  <c r="K217" i="5"/>
  <c r="L346" i="5"/>
  <c r="M346" i="5" s="1"/>
  <c r="K346" i="5"/>
  <c r="L216" i="5"/>
  <c r="K216" i="5"/>
  <c r="L215" i="5"/>
  <c r="M215" i="5" s="1"/>
  <c r="K215" i="5"/>
  <c r="L214" i="5"/>
  <c r="M214" i="5" s="1"/>
  <c r="K214" i="5"/>
  <c r="L213" i="5"/>
  <c r="M213" i="5" s="1"/>
  <c r="K213" i="5"/>
  <c r="L212" i="5"/>
  <c r="K212" i="5"/>
  <c r="L211" i="5"/>
  <c r="M211" i="5" s="1"/>
  <c r="K211" i="5"/>
  <c r="L75" i="5"/>
  <c r="M75" i="5" s="1"/>
  <c r="K75" i="5"/>
  <c r="L383" i="5"/>
  <c r="M383" i="5" s="1"/>
  <c r="K383" i="5"/>
  <c r="L345" i="5"/>
  <c r="M345" i="5" s="1"/>
  <c r="K345" i="5"/>
  <c r="L166" i="5"/>
  <c r="M166" i="5" s="1"/>
  <c r="K166" i="5"/>
  <c r="L344" i="5"/>
  <c r="M344" i="5" s="1"/>
  <c r="K344" i="5"/>
  <c r="L136" i="5"/>
  <c r="M136" i="5" s="1"/>
  <c r="K136" i="5"/>
  <c r="L497" i="5"/>
  <c r="M497" i="5" s="1"/>
  <c r="K497" i="5"/>
  <c r="L435" i="5"/>
  <c r="M435" i="5" s="1"/>
  <c r="K435" i="5"/>
  <c r="L343" i="5"/>
  <c r="K343" i="5"/>
  <c r="L434" i="5"/>
  <c r="M434" i="5" s="1"/>
  <c r="K434" i="5"/>
  <c r="L342" i="5"/>
  <c r="M342" i="5" s="1"/>
  <c r="K342" i="5"/>
  <c r="L135" i="5"/>
  <c r="K135" i="5"/>
  <c r="L210" i="5"/>
  <c r="M210" i="5" s="1"/>
  <c r="K210" i="5"/>
  <c r="L341" i="5"/>
  <c r="K341" i="5"/>
  <c r="L382" i="5"/>
  <c r="M382" i="5" s="1"/>
  <c r="K382" i="5"/>
  <c r="L258" i="5"/>
  <c r="K258" i="5"/>
  <c r="L134" i="5"/>
  <c r="M134" i="5" s="1"/>
  <c r="K134" i="5"/>
  <c r="L209" i="5"/>
  <c r="K209" i="5"/>
  <c r="L208" i="5"/>
  <c r="K208" i="5"/>
  <c r="L74" i="5"/>
  <c r="M74" i="5" s="1"/>
  <c r="K74" i="5"/>
  <c r="L73" i="5"/>
  <c r="M73" i="5" s="1"/>
  <c r="K73" i="5"/>
  <c r="L433" i="5"/>
  <c r="M433" i="5" s="1"/>
  <c r="K433" i="5"/>
  <c r="L340" i="5"/>
  <c r="M340" i="5" s="1"/>
  <c r="K340" i="5"/>
  <c r="L339" i="5"/>
  <c r="M339" i="5" s="1"/>
  <c r="K339" i="5"/>
  <c r="L72" i="5"/>
  <c r="M72" i="5" s="1"/>
  <c r="K72" i="5"/>
  <c r="L133" i="5"/>
  <c r="M133" i="5" s="1"/>
  <c r="K133" i="5"/>
  <c r="L71" i="5"/>
  <c r="M71" i="5" s="1"/>
  <c r="K71" i="5"/>
  <c r="L70" i="5"/>
  <c r="M70" i="5" s="1"/>
  <c r="K70" i="5"/>
  <c r="L381" i="5"/>
  <c r="K381" i="5"/>
  <c r="L257" i="5"/>
  <c r="M257" i="5" s="1"/>
  <c r="K257" i="5"/>
  <c r="L380" i="5"/>
  <c r="K380" i="5"/>
  <c r="L69" i="5"/>
  <c r="M69" i="5" s="1"/>
  <c r="K69" i="5"/>
  <c r="L68" i="5"/>
  <c r="M68" i="5" s="1"/>
  <c r="K68" i="5"/>
  <c r="L256" i="5"/>
  <c r="K256" i="5"/>
  <c r="L255" i="5"/>
  <c r="M255" i="5" s="1"/>
  <c r="K255" i="5"/>
  <c r="L254" i="5"/>
  <c r="M254" i="5" s="1"/>
  <c r="K254" i="5"/>
  <c r="L132" i="5"/>
  <c r="M132" i="5" s="1"/>
  <c r="K132" i="5"/>
  <c r="L67" i="5"/>
  <c r="K67" i="5"/>
  <c r="L338" i="5"/>
  <c r="M338" i="5" s="1"/>
  <c r="K338" i="5"/>
  <c r="L337" i="5"/>
  <c r="M337" i="5" s="1"/>
  <c r="K337" i="5"/>
  <c r="L336" i="5"/>
  <c r="M336" i="5" s="1"/>
  <c r="K336" i="5"/>
  <c r="L66" i="5"/>
  <c r="M66" i="5" s="1"/>
  <c r="K66" i="5"/>
  <c r="L65" i="5"/>
  <c r="M65" i="5" s="1"/>
  <c r="K65" i="5"/>
  <c r="L131" i="5"/>
  <c r="M131" i="5" s="1"/>
  <c r="K131" i="5"/>
  <c r="L335" i="5"/>
  <c r="K335" i="5"/>
  <c r="L334" i="5"/>
  <c r="M334" i="5" s="1"/>
  <c r="K334" i="5"/>
  <c r="L333" i="5"/>
  <c r="M333" i="5" s="1"/>
  <c r="K333" i="5"/>
  <c r="L64" i="5"/>
  <c r="K64" i="5"/>
  <c r="L332" i="5"/>
  <c r="M332" i="5" s="1"/>
  <c r="K332" i="5"/>
  <c r="L463" i="5"/>
  <c r="K463" i="5"/>
  <c r="L63" i="5"/>
  <c r="M63" i="5" s="1"/>
  <c r="K63" i="5"/>
  <c r="L462" i="5"/>
  <c r="K462" i="5"/>
  <c r="L496" i="5"/>
  <c r="M496" i="5" s="1"/>
  <c r="K496" i="5"/>
  <c r="L331" i="5"/>
  <c r="M331" i="5" s="1"/>
  <c r="K331" i="5"/>
  <c r="L165" i="5"/>
  <c r="M165" i="5" s="1"/>
  <c r="K165" i="5"/>
  <c r="L62" i="5"/>
  <c r="M62" i="5" s="1"/>
  <c r="K62" i="5"/>
  <c r="L379" i="5"/>
  <c r="K379" i="5"/>
  <c r="L253" i="5"/>
  <c r="M253" i="5" s="1"/>
  <c r="K253" i="5"/>
  <c r="L432" i="5"/>
  <c r="M432" i="5" s="1"/>
  <c r="K432" i="5"/>
  <c r="L431" i="5"/>
  <c r="M431" i="5" s="1"/>
  <c r="K431" i="5"/>
  <c r="L164" i="5"/>
  <c r="M164" i="5" s="1"/>
  <c r="K164" i="5"/>
  <c r="L130" i="5"/>
  <c r="M130" i="5" s="1"/>
  <c r="K130" i="5"/>
  <c r="L61" i="5"/>
  <c r="M61" i="5" s="1"/>
  <c r="K61" i="5"/>
  <c r="L60" i="5"/>
  <c r="M60" i="5" s="1"/>
  <c r="K60" i="5"/>
  <c r="L378" i="5"/>
  <c r="M378" i="5" s="1"/>
  <c r="K378" i="5"/>
  <c r="L129" i="5"/>
  <c r="M129" i="5" s="1"/>
  <c r="K129" i="5"/>
  <c r="L59" i="5"/>
  <c r="M59" i="5" s="1"/>
  <c r="K59" i="5"/>
  <c r="L377" i="5"/>
  <c r="M377" i="5" s="1"/>
  <c r="K377" i="5"/>
  <c r="L58" i="5"/>
  <c r="M58" i="5" s="1"/>
  <c r="K58" i="5"/>
  <c r="L163" i="5"/>
  <c r="M163" i="5" s="1"/>
  <c r="K163" i="5"/>
  <c r="L376" i="5"/>
  <c r="M376" i="5" s="1"/>
  <c r="K376" i="5"/>
  <c r="L207" i="5"/>
  <c r="K207" i="5"/>
  <c r="L162" i="5"/>
  <c r="K162" i="5"/>
  <c r="L430" i="5"/>
  <c r="M430" i="5" s="1"/>
  <c r="K430" i="5"/>
  <c r="L57" i="5"/>
  <c r="M57" i="5" s="1"/>
  <c r="K57" i="5"/>
  <c r="L461" i="5"/>
  <c r="K461" i="5"/>
  <c r="L330" i="5"/>
  <c r="M330" i="5" s="1"/>
  <c r="K330" i="5"/>
  <c r="L329" i="5"/>
  <c r="M329" i="5" s="1"/>
  <c r="K329" i="5"/>
  <c r="L375" i="5"/>
  <c r="M375" i="5" s="1"/>
  <c r="K375" i="5"/>
  <c r="L161" i="5"/>
  <c r="M161" i="5" s="1"/>
  <c r="K161" i="5"/>
  <c r="L56" i="5"/>
  <c r="M56" i="5" s="1"/>
  <c r="K56" i="5"/>
  <c r="L374" i="5"/>
  <c r="K374" i="5"/>
  <c r="L55" i="5"/>
  <c r="M55" i="5" s="1"/>
  <c r="K55" i="5"/>
  <c r="L460" i="5"/>
  <c r="M460" i="5" s="1"/>
  <c r="K460" i="5"/>
  <c r="L459" i="5"/>
  <c r="K459" i="5"/>
  <c r="L458" i="5"/>
  <c r="K458" i="5"/>
  <c r="L457" i="5"/>
  <c r="K457" i="5"/>
  <c r="L456" i="5"/>
  <c r="M456" i="5" s="1"/>
  <c r="K456" i="5"/>
  <c r="L455" i="5"/>
  <c r="M455" i="5" s="1"/>
  <c r="K455" i="5"/>
  <c r="L54" i="5"/>
  <c r="M54" i="5" s="1"/>
  <c r="K54" i="5"/>
  <c r="L53" i="5"/>
  <c r="M53" i="5" s="1"/>
  <c r="K53" i="5"/>
  <c r="L128" i="5"/>
  <c r="M128" i="5" s="1"/>
  <c r="K128" i="5"/>
  <c r="L429" i="5"/>
  <c r="M429" i="5" s="1"/>
  <c r="K429" i="5"/>
  <c r="L160" i="5"/>
  <c r="K160" i="5"/>
  <c r="L328" i="5"/>
  <c r="K328" i="5"/>
  <c r="L327" i="5"/>
  <c r="M327" i="5" s="1"/>
  <c r="K327" i="5"/>
  <c r="L159" i="5"/>
  <c r="M159" i="5" s="1"/>
  <c r="K159" i="5"/>
  <c r="L206" i="5"/>
  <c r="K206" i="5"/>
  <c r="L373" i="5"/>
  <c r="M373" i="5" s="1"/>
  <c r="K373" i="5"/>
  <c r="L428" i="5"/>
  <c r="K428" i="5"/>
  <c r="L127" i="5"/>
  <c r="M127" i="5" s="1"/>
  <c r="K127" i="5"/>
  <c r="L427" i="5"/>
  <c r="M427" i="5" s="1"/>
  <c r="K427" i="5"/>
  <c r="M326" i="5"/>
  <c r="L326" i="5"/>
  <c r="K326" i="5"/>
  <c r="L325" i="5"/>
  <c r="M325" i="5" s="1"/>
  <c r="K325" i="5"/>
  <c r="L126" i="5"/>
  <c r="M126" i="5" s="1"/>
  <c r="K126" i="5"/>
  <c r="L205" i="5"/>
  <c r="M205" i="5" s="1"/>
  <c r="K205" i="5"/>
  <c r="L454" i="5"/>
  <c r="K454" i="5"/>
  <c r="L52" i="5"/>
  <c r="K52" i="5"/>
  <c r="L51" i="5"/>
  <c r="M51" i="5" s="1"/>
  <c r="K51" i="5"/>
  <c r="L50" i="5"/>
  <c r="M50" i="5" s="1"/>
  <c r="K50" i="5"/>
  <c r="L49" i="5"/>
  <c r="K49" i="5"/>
  <c r="L48" i="5"/>
  <c r="M48" i="5" s="1"/>
  <c r="K48" i="5"/>
  <c r="L125" i="5"/>
  <c r="M125" i="5" s="1"/>
  <c r="K125" i="5"/>
  <c r="L47" i="5"/>
  <c r="M47" i="5" s="1"/>
  <c r="K47" i="5"/>
  <c r="L324" i="5"/>
  <c r="K324" i="5"/>
  <c r="L124" i="5"/>
  <c r="M124" i="5" s="1"/>
  <c r="K124" i="5"/>
  <c r="L372" i="5"/>
  <c r="M372" i="5" s="1"/>
  <c r="K372" i="5"/>
  <c r="L371" i="5"/>
  <c r="K371" i="5"/>
  <c r="L323" i="5"/>
  <c r="M323" i="5" s="1"/>
  <c r="K323" i="5"/>
  <c r="L322" i="5"/>
  <c r="M322" i="5" s="1"/>
  <c r="K322" i="5"/>
  <c r="L370" i="5"/>
  <c r="M370" i="5" s="1"/>
  <c r="K370" i="5"/>
  <c r="L369" i="5"/>
  <c r="M369" i="5" s="1"/>
  <c r="K369" i="5"/>
  <c r="L368" i="5"/>
  <c r="M368" i="5" s="1"/>
  <c r="K368" i="5"/>
  <c r="L367" i="5"/>
  <c r="K367" i="5"/>
  <c r="L321" i="5"/>
  <c r="M321" i="5" s="1"/>
  <c r="K321" i="5"/>
  <c r="L320" i="5"/>
  <c r="M320" i="5" s="1"/>
  <c r="K320" i="5"/>
  <c r="L252" i="5"/>
  <c r="M252" i="5" s="1"/>
  <c r="K252" i="5"/>
  <c r="L366" i="5"/>
  <c r="M366" i="5" s="1"/>
  <c r="K366" i="5"/>
  <c r="L319" i="5"/>
  <c r="M319" i="5" s="1"/>
  <c r="K319" i="5"/>
  <c r="L204" i="5"/>
  <c r="M204" i="5" s="1"/>
  <c r="K204" i="5"/>
  <c r="L318" i="5"/>
  <c r="M318" i="5" s="1"/>
  <c r="K318" i="5"/>
  <c r="L123" i="5"/>
  <c r="M123" i="5" s="1"/>
  <c r="K123" i="5"/>
  <c r="L122" i="5"/>
  <c r="M122" i="5" s="1"/>
  <c r="K122" i="5"/>
  <c r="L46" i="5"/>
  <c r="M46" i="5" s="1"/>
  <c r="K46" i="5"/>
  <c r="L45" i="5"/>
  <c r="M45" i="5" s="1"/>
  <c r="K45" i="5"/>
  <c r="L251" i="5"/>
  <c r="M251" i="5" s="1"/>
  <c r="K251" i="5"/>
  <c r="L203" i="5"/>
  <c r="K203" i="5"/>
  <c r="L426" i="5"/>
  <c r="M426" i="5" s="1"/>
  <c r="K426" i="5"/>
  <c r="L44" i="5"/>
  <c r="M44" i="5" s="1"/>
  <c r="K44" i="5"/>
  <c r="L317" i="5"/>
  <c r="M317" i="5" s="1"/>
  <c r="K317" i="5"/>
  <c r="L425" i="5"/>
  <c r="M425" i="5" s="1"/>
  <c r="K425" i="5"/>
  <c r="L43" i="5"/>
  <c r="M43" i="5" s="1"/>
  <c r="K43" i="5"/>
  <c r="L42" i="5"/>
  <c r="M42" i="5" s="1"/>
  <c r="K42" i="5"/>
  <c r="L365" i="5"/>
  <c r="M365" i="5" s="1"/>
  <c r="K365" i="5"/>
  <c r="L364" i="5"/>
  <c r="M364" i="5" s="1"/>
  <c r="K364" i="5"/>
  <c r="L41" i="5"/>
  <c r="M41" i="5" s="1"/>
  <c r="K41" i="5"/>
  <c r="L202" i="5"/>
  <c r="M202" i="5" s="1"/>
  <c r="K202" i="5"/>
  <c r="L121" i="5"/>
  <c r="M121" i="5" s="1"/>
  <c r="K121" i="5"/>
  <c r="L201" i="5"/>
  <c r="M201" i="5" s="1"/>
  <c r="K201" i="5"/>
  <c r="L200" i="5"/>
  <c r="M200" i="5" s="1"/>
  <c r="K200" i="5"/>
  <c r="L199" i="5"/>
  <c r="M199" i="5" s="1"/>
  <c r="K199" i="5"/>
  <c r="L198" i="5"/>
  <c r="M198" i="5" s="1"/>
  <c r="K198" i="5"/>
  <c r="L197" i="5"/>
  <c r="M197" i="5" s="1"/>
  <c r="K197" i="5"/>
  <c r="L196" i="5"/>
  <c r="M196" i="5" s="1"/>
  <c r="K196" i="5"/>
  <c r="L195" i="5"/>
  <c r="K195" i="5"/>
  <c r="L194" i="5"/>
  <c r="K194" i="5"/>
  <c r="L193" i="5"/>
  <c r="M193" i="5" s="1"/>
  <c r="K193" i="5"/>
  <c r="L192" i="5"/>
  <c r="K192" i="5"/>
  <c r="L191" i="5"/>
  <c r="K191" i="5"/>
  <c r="L316" i="5"/>
  <c r="K316" i="5"/>
  <c r="L190" i="5"/>
  <c r="K190" i="5"/>
  <c r="L315" i="5"/>
  <c r="M315" i="5" s="1"/>
  <c r="K315" i="5"/>
  <c r="L314" i="5"/>
  <c r="M314" i="5" s="1"/>
  <c r="K314" i="5"/>
  <c r="L189" i="5"/>
  <c r="K189" i="5"/>
  <c r="L188" i="5"/>
  <c r="K188" i="5"/>
  <c r="L187" i="5"/>
  <c r="K187" i="5"/>
  <c r="L313" i="5"/>
  <c r="K313" i="5"/>
  <c r="L186" i="5"/>
  <c r="M186" i="5" s="1"/>
  <c r="K186" i="5"/>
  <c r="L185" i="5"/>
  <c r="M185" i="5" s="1"/>
  <c r="K185" i="5"/>
  <c r="L184" i="5"/>
  <c r="M184" i="5" s="1"/>
  <c r="K184" i="5"/>
  <c r="L495" i="5"/>
  <c r="M495" i="5" s="1"/>
  <c r="K495" i="5"/>
  <c r="L494" i="5"/>
  <c r="M494" i="5" s="1"/>
  <c r="K494" i="5"/>
  <c r="L40" i="5"/>
  <c r="M40" i="5" s="1"/>
  <c r="K40" i="5"/>
  <c r="L120" i="5"/>
  <c r="M120" i="5" s="1"/>
  <c r="K120" i="5"/>
  <c r="L183" i="5"/>
  <c r="M183" i="5" s="1"/>
  <c r="K183" i="5"/>
  <c r="L250" i="5"/>
  <c r="M250" i="5" s="1"/>
  <c r="K250" i="5"/>
  <c r="L182" i="5"/>
  <c r="M182" i="5" s="1"/>
  <c r="K182" i="5"/>
  <c r="L249" i="5"/>
  <c r="M249" i="5" s="1"/>
  <c r="K249" i="5"/>
  <c r="L39" i="5"/>
  <c r="M39" i="5" s="1"/>
  <c r="K39" i="5"/>
  <c r="L424" i="5"/>
  <c r="M424" i="5" s="1"/>
  <c r="K424" i="5"/>
  <c r="L38" i="5"/>
  <c r="M38" i="5" s="1"/>
  <c r="K38" i="5"/>
  <c r="L119" i="5"/>
  <c r="M119" i="5" s="1"/>
  <c r="K119" i="5"/>
  <c r="L312" i="5"/>
  <c r="K312" i="5"/>
  <c r="L37" i="5"/>
  <c r="M37" i="5" s="1"/>
  <c r="K37" i="5"/>
  <c r="L311" i="5"/>
  <c r="K311" i="5"/>
  <c r="L248" i="5"/>
  <c r="M248" i="5" s="1"/>
  <c r="K248" i="5"/>
  <c r="L247" i="5"/>
  <c r="M247" i="5" s="1"/>
  <c r="K247" i="5"/>
  <c r="L423" i="5"/>
  <c r="M423" i="5" s="1"/>
  <c r="K423" i="5"/>
  <c r="L158" i="5"/>
  <c r="M158" i="5" s="1"/>
  <c r="K158" i="5"/>
  <c r="L246" i="5"/>
  <c r="M246" i="5" s="1"/>
  <c r="K246" i="5"/>
  <c r="L422" i="5"/>
  <c r="M422" i="5" s="1"/>
  <c r="K422" i="5"/>
  <c r="L310" i="5"/>
  <c r="M310" i="5" s="1"/>
  <c r="K310" i="5"/>
  <c r="L363" i="5"/>
  <c r="M363" i="5" s="1"/>
  <c r="K363" i="5"/>
  <c r="L36" i="5"/>
  <c r="M36" i="5" s="1"/>
  <c r="K36" i="5"/>
  <c r="L35" i="5"/>
  <c r="M35" i="5" s="1"/>
  <c r="K35" i="5"/>
  <c r="L309" i="5"/>
  <c r="K309" i="5"/>
  <c r="L34" i="5"/>
  <c r="M34" i="5" s="1"/>
  <c r="K34" i="5"/>
  <c r="L181" i="5"/>
  <c r="K181" i="5"/>
  <c r="L245" i="5"/>
  <c r="M245" i="5" s="1"/>
  <c r="K245" i="5"/>
  <c r="L33" i="5"/>
  <c r="M33" i="5" s="1"/>
  <c r="K33" i="5"/>
  <c r="L32" i="5"/>
  <c r="M32" i="5" s="1"/>
  <c r="K32" i="5"/>
  <c r="L31" i="5"/>
  <c r="M31" i="5" s="1"/>
  <c r="K31" i="5"/>
  <c r="L30" i="5"/>
  <c r="M30" i="5" s="1"/>
  <c r="K30" i="5"/>
  <c r="L244" i="5"/>
  <c r="M244" i="5" s="1"/>
  <c r="K244" i="5"/>
  <c r="L243" i="5"/>
  <c r="M243" i="5" s="1"/>
  <c r="K243" i="5"/>
  <c r="L157" i="5"/>
  <c r="M157" i="5" s="1"/>
  <c r="K157" i="5"/>
  <c r="L118" i="5"/>
  <c r="M118" i="5" s="1"/>
  <c r="K118" i="5"/>
  <c r="L242" i="5"/>
  <c r="M242" i="5" s="1"/>
  <c r="K242" i="5"/>
  <c r="L29" i="5"/>
  <c r="M29" i="5" s="1"/>
  <c r="K29" i="5"/>
  <c r="L28" i="5"/>
  <c r="M28" i="5" s="1"/>
  <c r="K28" i="5"/>
  <c r="L451" i="5"/>
  <c r="K451" i="5"/>
  <c r="L421" i="5"/>
  <c r="M421" i="5" s="1"/>
  <c r="K421" i="5"/>
  <c r="L27" i="5"/>
  <c r="M27" i="5" s="1"/>
  <c r="K27" i="5"/>
  <c r="L362" i="5"/>
  <c r="M362" i="5" s="1"/>
  <c r="K362" i="5"/>
  <c r="L420" i="5"/>
  <c r="M420" i="5" s="1"/>
  <c r="K420" i="5"/>
  <c r="L156" i="5"/>
  <c r="M156" i="5" s="1"/>
  <c r="K156" i="5"/>
  <c r="L155" i="5"/>
  <c r="K155" i="5"/>
  <c r="L117" i="5"/>
  <c r="M117" i="5" s="1"/>
  <c r="K117" i="5"/>
  <c r="L116" i="5"/>
  <c r="M116" i="5" s="1"/>
  <c r="K116" i="5"/>
  <c r="L26" i="5"/>
  <c r="M26" i="5" s="1"/>
  <c r="K26" i="5"/>
  <c r="L308" i="5"/>
  <c r="M308" i="5" s="1"/>
  <c r="K308" i="5"/>
  <c r="L307" i="5"/>
  <c r="M307" i="5" s="1"/>
  <c r="K307" i="5"/>
  <c r="L180" i="5"/>
  <c r="M180" i="5" s="1"/>
  <c r="K180" i="5"/>
  <c r="L25" i="5"/>
  <c r="M25" i="5" s="1"/>
  <c r="K25" i="5"/>
  <c r="L306" i="5"/>
  <c r="M306" i="5" s="1"/>
  <c r="K306" i="5"/>
  <c r="L115" i="5"/>
  <c r="M115" i="5" s="1"/>
  <c r="K115" i="5"/>
  <c r="L179" i="5"/>
  <c r="K179" i="5"/>
  <c r="L361" i="5"/>
  <c r="M361" i="5" s="1"/>
  <c r="K361" i="5"/>
  <c r="L24" i="5"/>
  <c r="K24" i="5"/>
  <c r="L493" i="5"/>
  <c r="M493" i="5" s="1"/>
  <c r="K493" i="5"/>
  <c r="L23" i="5"/>
  <c r="K23" i="5"/>
  <c r="L22" i="5"/>
  <c r="M22" i="5" s="1"/>
  <c r="K22" i="5"/>
  <c r="L305" i="5"/>
  <c r="K305" i="5"/>
  <c r="L178" i="5"/>
  <c r="K178" i="5"/>
  <c r="L154" i="5"/>
  <c r="M154" i="5" s="1"/>
  <c r="K154" i="5"/>
  <c r="L304" i="5"/>
  <c r="M304" i="5" s="1"/>
  <c r="K304" i="5"/>
  <c r="L303" i="5"/>
  <c r="M303" i="5" s="1"/>
  <c r="K303" i="5"/>
  <c r="L114" i="5"/>
  <c r="M114" i="5" s="1"/>
  <c r="K114" i="5"/>
  <c r="L21" i="5"/>
  <c r="M21" i="5" s="1"/>
  <c r="K21" i="5"/>
  <c r="L419" i="5"/>
  <c r="M419" i="5" s="1"/>
  <c r="K419" i="5"/>
  <c r="L302" i="5"/>
  <c r="M302" i="5" s="1"/>
  <c r="K302" i="5"/>
  <c r="L418" i="5"/>
  <c r="M418" i="5" s="1"/>
  <c r="K418" i="5"/>
  <c r="L417" i="5"/>
  <c r="M417" i="5" s="1"/>
  <c r="K417" i="5"/>
  <c r="L113" i="5"/>
  <c r="M113" i="5" s="1"/>
  <c r="K113" i="5"/>
  <c r="L20" i="5"/>
  <c r="M20" i="5" s="1"/>
  <c r="K20" i="5"/>
  <c r="L112" i="5"/>
  <c r="M112" i="5" s="1"/>
  <c r="K112" i="5"/>
  <c r="L301" i="5"/>
  <c r="M301" i="5" s="1"/>
  <c r="K301" i="5"/>
  <c r="L492" i="5"/>
  <c r="M492" i="5" s="1"/>
  <c r="K492" i="5"/>
  <c r="L300" i="5"/>
  <c r="M300" i="5" s="1"/>
  <c r="K300" i="5"/>
  <c r="L360" i="5"/>
  <c r="M360" i="5" s="1"/>
  <c r="K360" i="5"/>
  <c r="L299" i="5"/>
  <c r="M299" i="5" s="1"/>
  <c r="K299" i="5"/>
  <c r="L241" i="5"/>
  <c r="M241" i="5" s="1"/>
  <c r="K241" i="5"/>
  <c r="L240" i="5"/>
  <c r="M240" i="5" s="1"/>
  <c r="K240" i="5"/>
  <c r="L298" i="5"/>
  <c r="M298" i="5" s="1"/>
  <c r="K298" i="5"/>
  <c r="L297" i="5"/>
  <c r="M297" i="5" s="1"/>
  <c r="K297" i="5"/>
  <c r="L19" i="5"/>
  <c r="M19" i="5" s="1"/>
  <c r="K19" i="5"/>
  <c r="L416" i="5"/>
  <c r="M416" i="5" s="1"/>
  <c r="K416" i="5"/>
  <c r="L359" i="5"/>
  <c r="M359" i="5" s="1"/>
  <c r="K359" i="5"/>
  <c r="L111" i="5"/>
  <c r="M111" i="5" s="1"/>
  <c r="K111" i="5"/>
  <c r="L491" i="5"/>
  <c r="M491" i="5" s="1"/>
  <c r="K491" i="5"/>
  <c r="L415" i="5"/>
  <c r="M415" i="5" s="1"/>
  <c r="K415" i="5"/>
  <c r="L490" i="5"/>
  <c r="M490" i="5" s="1"/>
  <c r="K490" i="5"/>
  <c r="L296" i="5"/>
  <c r="M296" i="5" s="1"/>
  <c r="K296" i="5"/>
  <c r="L18" i="5"/>
  <c r="M18" i="5" s="1"/>
  <c r="K18" i="5"/>
  <c r="L17" i="5"/>
  <c r="M17" i="5" s="1"/>
  <c r="K17" i="5"/>
  <c r="L414" i="5"/>
  <c r="M414" i="5" s="1"/>
  <c r="K414" i="5"/>
  <c r="L453" i="5"/>
  <c r="M453" i="5" s="1"/>
  <c r="K453" i="5"/>
  <c r="L110" i="5"/>
  <c r="M110" i="5" s="1"/>
  <c r="K110" i="5"/>
  <c r="L16" i="5"/>
  <c r="M16" i="5" s="1"/>
  <c r="K16" i="5"/>
  <c r="L153" i="5"/>
  <c r="M153" i="5" s="1"/>
  <c r="K153" i="5"/>
  <c r="L15" i="5"/>
  <c r="M15" i="5" s="1"/>
  <c r="K15" i="5"/>
  <c r="L295" i="5"/>
  <c r="M295" i="5" s="1"/>
  <c r="K295" i="5"/>
  <c r="L109" i="5"/>
  <c r="M109" i="5" s="1"/>
  <c r="K109" i="5"/>
  <c r="L239" i="5"/>
  <c r="M239" i="5" s="1"/>
  <c r="K239" i="5"/>
  <c r="L177" i="5"/>
  <c r="M177" i="5" s="1"/>
  <c r="K177" i="5"/>
  <c r="L294" i="5"/>
  <c r="M294" i="5" s="1"/>
  <c r="K294" i="5"/>
  <c r="L14" i="5"/>
  <c r="M14" i="5" s="1"/>
  <c r="K14" i="5"/>
  <c r="L108" i="5"/>
  <c r="M108" i="5" s="1"/>
  <c r="K108" i="5"/>
  <c r="L152" i="5"/>
  <c r="M152" i="5" s="1"/>
  <c r="K152" i="5"/>
  <c r="L413" i="5"/>
  <c r="M413" i="5" s="1"/>
  <c r="K413" i="5"/>
  <c r="L412" i="5"/>
  <c r="M412" i="5" s="1"/>
  <c r="K412" i="5"/>
  <c r="L489" i="5"/>
  <c r="M489" i="5" s="1"/>
  <c r="K489" i="5"/>
  <c r="L411" i="5"/>
  <c r="M411" i="5" s="1"/>
  <c r="K411" i="5"/>
  <c r="L13" i="5"/>
  <c r="M13" i="5" s="1"/>
  <c r="K13" i="5"/>
  <c r="L410" i="5"/>
  <c r="M410" i="5" s="1"/>
  <c r="K410" i="5"/>
  <c r="L409" i="5"/>
  <c r="M409" i="5" s="1"/>
  <c r="K409" i="5"/>
  <c r="L488" i="5"/>
  <c r="M488" i="5" s="1"/>
  <c r="K488" i="5"/>
  <c r="L151" i="5"/>
  <c r="M151" i="5" s="1"/>
  <c r="K151" i="5"/>
  <c r="L150" i="5"/>
  <c r="M150" i="5" s="1"/>
  <c r="K150" i="5"/>
  <c r="L293" i="5"/>
  <c r="M293" i="5" s="1"/>
  <c r="K293" i="5"/>
  <c r="L107" i="5"/>
  <c r="M107" i="5" s="1"/>
  <c r="K107" i="5"/>
  <c r="L408" i="5"/>
  <c r="M408" i="5" s="1"/>
  <c r="K408" i="5"/>
  <c r="L12" i="5"/>
  <c r="M12" i="5" s="1"/>
  <c r="K12" i="5"/>
  <c r="L11" i="5"/>
  <c r="M11" i="5" s="1"/>
  <c r="K11" i="5"/>
  <c r="L407" i="5"/>
  <c r="M407" i="5" s="1"/>
  <c r="K407" i="5"/>
  <c r="L406" i="5"/>
  <c r="M406" i="5" s="1"/>
  <c r="K406" i="5"/>
  <c r="L405" i="5"/>
  <c r="M405" i="5" s="1"/>
  <c r="K405" i="5"/>
  <c r="L292" i="5"/>
  <c r="M292" i="5" s="1"/>
  <c r="K292" i="5"/>
  <c r="L487" i="5"/>
  <c r="M487" i="5" s="1"/>
  <c r="K487" i="5"/>
  <c r="L486" i="5"/>
  <c r="M486" i="5" s="1"/>
  <c r="K486" i="5"/>
  <c r="L106" i="5"/>
  <c r="M106" i="5" s="1"/>
  <c r="K106" i="5"/>
  <c r="L291" i="5"/>
  <c r="M291" i="5" s="1"/>
  <c r="K291" i="5"/>
  <c r="L105" i="5"/>
  <c r="M105" i="5" s="1"/>
  <c r="K105" i="5"/>
  <c r="L452" i="5"/>
  <c r="M452" i="5" s="1"/>
  <c r="K452" i="5"/>
  <c r="L290" i="5"/>
  <c r="M290" i="5" s="1"/>
  <c r="K290" i="5"/>
  <c r="L238" i="5"/>
  <c r="M238" i="5" s="1"/>
  <c r="K238" i="5"/>
  <c r="L485" i="5"/>
  <c r="M485" i="5" s="1"/>
  <c r="K485" i="5"/>
  <c r="L10" i="5"/>
  <c r="M10" i="5" s="1"/>
  <c r="K10" i="5"/>
  <c r="L9" i="5"/>
  <c r="M9" i="5" s="1"/>
  <c r="K9" i="5"/>
  <c r="L404" i="5"/>
  <c r="M404" i="5" s="1"/>
  <c r="K404" i="5"/>
  <c r="L149" i="5"/>
  <c r="M149" i="5" s="1"/>
  <c r="K149" i="5"/>
  <c r="L289" i="5"/>
  <c r="M289" i="5" s="1"/>
  <c r="K289" i="5"/>
  <c r="L484" i="5"/>
  <c r="M484" i="5" s="1"/>
  <c r="K484" i="5"/>
  <c r="L288" i="5"/>
  <c r="K288" i="5"/>
  <c r="L148" i="5"/>
  <c r="K148" i="5"/>
  <c r="L147" i="5"/>
  <c r="K147" i="5"/>
  <c r="L146" i="5"/>
  <c r="K146" i="5"/>
  <c r="L403" i="5"/>
  <c r="K403" i="5"/>
  <c r="L287" i="5"/>
  <c r="K287" i="5"/>
  <c r="L8" i="5"/>
  <c r="M8" i="5" s="1"/>
  <c r="K8" i="5"/>
  <c r="L145" i="5"/>
  <c r="K145" i="5"/>
  <c r="L402" i="5"/>
  <c r="K402" i="5"/>
  <c r="L286" i="5"/>
  <c r="K286" i="5"/>
  <c r="L285" i="5"/>
  <c r="M285" i="5" s="1"/>
  <c r="K285" i="5"/>
  <c r="L284" i="5"/>
  <c r="K284" i="5"/>
  <c r="L401" i="5"/>
  <c r="M401" i="5" s="1"/>
  <c r="K401" i="5"/>
  <c r="L176" i="5"/>
  <c r="K176" i="5"/>
  <c r="L483" i="5"/>
  <c r="M483" i="5" s="1"/>
  <c r="L482" i="5"/>
  <c r="M482" i="5" s="1"/>
  <c r="L7" i="5"/>
  <c r="M7" i="5" s="1"/>
  <c r="L400" i="5"/>
  <c r="M400" i="5" s="1"/>
  <c r="L399" i="5"/>
  <c r="M399" i="5" s="1"/>
  <c r="L6" i="5"/>
  <c r="M6" i="5" s="1"/>
  <c r="L5" i="5"/>
  <c r="M5" i="5" s="1"/>
  <c r="L283" i="5"/>
  <c r="M283" i="5" s="1"/>
  <c r="L282" i="5"/>
  <c r="M282" i="5" s="1"/>
  <c r="L398" i="5"/>
  <c r="M398" i="5" s="1"/>
  <c r="L358" i="5"/>
  <c r="M358" i="5" s="1"/>
  <c r="K358" i="5"/>
  <c r="L4" i="5"/>
  <c r="M4" i="5" s="1"/>
  <c r="K4" i="5"/>
  <c r="L450" i="5"/>
  <c r="K450" i="5"/>
  <c r="L281" i="5"/>
  <c r="M281" i="5" s="1"/>
  <c r="K281" i="5"/>
  <c r="L280" i="5"/>
  <c r="M280" i="5" s="1"/>
  <c r="K280" i="5"/>
  <c r="L357" i="5"/>
  <c r="M357" i="5" s="1"/>
  <c r="K357" i="5"/>
  <c r="L481" i="5"/>
  <c r="M481" i="5" s="1"/>
  <c r="K481" i="5"/>
  <c r="L480" i="5"/>
  <c r="M480" i="5" s="1"/>
  <c r="K480" i="5"/>
  <c r="L279" i="5"/>
  <c r="M279" i="5" s="1"/>
  <c r="K279" i="5"/>
  <c r="L278" i="5"/>
  <c r="M278" i="5" s="1"/>
  <c r="K278" i="5"/>
  <c r="L479" i="5"/>
  <c r="M479" i="5" s="1"/>
  <c r="K479" i="5"/>
  <c r="L104" i="5"/>
  <c r="M104" i="5" s="1"/>
  <c r="K104" i="5"/>
  <c r="L144" i="5"/>
  <c r="M144" i="5" s="1"/>
  <c r="K144" i="5"/>
  <c r="L103" i="5"/>
  <c r="M103" i="5" s="1"/>
  <c r="K103" i="5"/>
  <c r="L478" i="5"/>
  <c r="M478" i="5" s="1"/>
  <c r="K478" i="5"/>
  <c r="L237" i="5"/>
  <c r="M237" i="5" s="1"/>
  <c r="K237" i="5"/>
  <c r="L102" i="5"/>
  <c r="M102" i="5" s="1"/>
  <c r="K102" i="5"/>
  <c r="L477" i="5"/>
  <c r="M477" i="5" s="1"/>
  <c r="K477" i="5"/>
  <c r="L476" i="5"/>
  <c r="M476" i="5" s="1"/>
  <c r="K476" i="5"/>
  <c r="L397" i="5"/>
  <c r="M397" i="5" s="1"/>
  <c r="K397" i="5"/>
  <c r="L475" i="5"/>
  <c r="M475" i="5" s="1"/>
  <c r="K475" i="5"/>
  <c r="L474" i="5"/>
  <c r="M474" i="5" s="1"/>
  <c r="K474" i="5"/>
  <c r="L277" i="5"/>
  <c r="M277" i="5" s="1"/>
  <c r="K277" i="5"/>
  <c r="L356" i="5"/>
  <c r="M356" i="5" s="1"/>
  <c r="K356" i="5"/>
  <c r="L276" i="5"/>
  <c r="M276" i="5" s="1"/>
  <c r="K276" i="5"/>
  <c r="L473" i="5"/>
  <c r="M473" i="5" s="1"/>
  <c r="K473" i="5"/>
  <c r="L236" i="5"/>
  <c r="M236" i="5" s="1"/>
  <c r="K236" i="5"/>
  <c r="L101" i="5"/>
  <c r="M101" i="5" s="1"/>
  <c r="K101" i="5"/>
  <c r="L175" i="5"/>
  <c r="M175" i="5" s="1"/>
  <c r="K175" i="5"/>
  <c r="L100" i="5"/>
  <c r="M100" i="5" s="1"/>
  <c r="K100" i="5"/>
  <c r="L99" i="5"/>
  <c r="M99" i="5" s="1"/>
  <c r="K99" i="5"/>
  <c r="L98" i="5"/>
  <c r="M98" i="5" s="1"/>
  <c r="K98" i="5"/>
  <c r="L396" i="5"/>
  <c r="M396" i="5" s="1"/>
  <c r="K396" i="5"/>
  <c r="L355" i="5"/>
  <c r="M355" i="5" s="1"/>
  <c r="K355" i="5"/>
  <c r="L97" i="5"/>
  <c r="M97" i="5" s="1"/>
  <c r="K97" i="5"/>
  <c r="L143" i="5"/>
  <c r="M143" i="5" s="1"/>
  <c r="K143" i="5"/>
  <c r="L3" i="5"/>
  <c r="M3" i="5" s="1"/>
  <c r="K3" i="5"/>
  <c r="L275" i="5"/>
  <c r="M275" i="5" s="1"/>
  <c r="K275" i="5"/>
  <c r="L274" i="5"/>
  <c r="M274" i="5" s="1"/>
  <c r="K274" i="5"/>
  <c r="L2" i="5"/>
  <c r="M2" i="5" s="1"/>
  <c r="K2" i="5"/>
  <c r="L142" i="5"/>
  <c r="M142" i="5" s="1"/>
  <c r="K142" i="5"/>
  <c r="L273" i="5"/>
  <c r="M273" i="5" s="1"/>
  <c r="K273" i="5"/>
  <c r="L395" i="5"/>
  <c r="M395" i="5" s="1"/>
  <c r="K395" i="5"/>
  <c r="L394" i="5"/>
  <c r="M394" i="5" s="1"/>
  <c r="K394" i="5"/>
  <c r="L472" i="5"/>
  <c r="M472" i="5" s="1"/>
  <c r="K472" i="5"/>
  <c r="L471" i="5"/>
  <c r="M471" i="5" s="1"/>
  <c r="K471" i="5"/>
  <c r="L272" i="5"/>
  <c r="M272" i="5" s="1"/>
  <c r="K272" i="5"/>
  <c r="L354" i="5"/>
  <c r="M354" i="5" s="1"/>
  <c r="K354" i="5"/>
  <c r="L470" i="5"/>
  <c r="M470" i="5" s="1"/>
  <c r="K470" i="5"/>
  <c r="L96" i="5"/>
  <c r="M96" i="5" s="1"/>
  <c r="K96" i="5"/>
  <c r="L95" i="5"/>
  <c r="M95" i="5" s="1"/>
  <c r="K95" i="5"/>
  <c r="L141" i="5"/>
  <c r="M141" i="5" s="1"/>
  <c r="K141" i="5"/>
  <c r="L271" i="5"/>
  <c r="M271" i="5" s="1"/>
  <c r="K271" i="5"/>
  <c r="L94" i="5"/>
  <c r="M94" i="5" s="1"/>
  <c r="K94" i="5"/>
  <c r="L235" i="5"/>
  <c r="M235" i="5" s="1"/>
  <c r="K235" i="5"/>
  <c r="L270" i="5"/>
  <c r="M270" i="5" s="1"/>
  <c r="K270" i="5"/>
  <c r="L140" i="5"/>
  <c r="M140" i="5" s="1"/>
  <c r="K140" i="5"/>
  <c r="L469" i="5"/>
  <c r="M469" i="5" s="1"/>
  <c r="K469" i="5"/>
  <c r="L269" i="5"/>
  <c r="M269" i="5" s="1"/>
  <c r="K269" i="5"/>
  <c r="L234" i="5"/>
  <c r="M234" i="5" s="1"/>
  <c r="K234" i="5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M73" i="1"/>
  <c r="N73" i="1" s="1"/>
  <c r="M74" i="1"/>
  <c r="M75" i="1"/>
  <c r="N75" i="1" s="1"/>
  <c r="M76" i="1"/>
  <c r="M77" i="1"/>
  <c r="M78" i="1"/>
  <c r="M79" i="1"/>
  <c r="N79" i="1" s="1"/>
  <c r="M80" i="1"/>
  <c r="M81" i="1"/>
  <c r="M82" i="1"/>
  <c r="M83" i="1"/>
  <c r="M84" i="1"/>
  <c r="M85" i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M166" i="1"/>
  <c r="M167" i="1"/>
  <c r="N167" i="1" s="1"/>
  <c r="M168" i="1"/>
  <c r="M169" i="1"/>
  <c r="N169" i="1" s="1"/>
  <c r="M170" i="1"/>
  <c r="M171" i="1"/>
  <c r="N171" i="1" s="1"/>
  <c r="M172" i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M202" i="1"/>
  <c r="N202" i="1" s="1"/>
  <c r="M203" i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M215" i="1"/>
  <c r="N215" i="1" s="1"/>
  <c r="M216" i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M233" i="1"/>
  <c r="M234" i="1"/>
  <c r="M235" i="1"/>
  <c r="M236" i="1"/>
  <c r="N236" i="1" s="1"/>
  <c r="M237" i="1"/>
  <c r="N237" i="1" s="1"/>
  <c r="M238" i="1"/>
  <c r="M239" i="1"/>
  <c r="M240" i="1"/>
  <c r="M241" i="1"/>
  <c r="M242" i="1"/>
  <c r="N242" i="1" s="1"/>
  <c r="M243" i="1"/>
  <c r="M244" i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M282" i="1"/>
  <c r="N282" i="1" s="1"/>
  <c r="M283" i="1"/>
  <c r="N283" i="1" s="1"/>
  <c r="M284" i="1"/>
  <c r="M285" i="1"/>
  <c r="N285" i="1" s="1"/>
  <c r="M286" i="1"/>
  <c r="N286" i="1" s="1"/>
  <c r="M287" i="1"/>
  <c r="N287" i="1" s="1"/>
  <c r="M288" i="1"/>
  <c r="M289" i="1"/>
  <c r="N289" i="1" s="1"/>
  <c r="M290" i="1"/>
  <c r="N290" i="1" s="1"/>
  <c r="M291" i="1"/>
  <c r="M292" i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M300" i="1"/>
  <c r="N300" i="1" s="1"/>
  <c r="M301" i="1"/>
  <c r="M302" i="1"/>
  <c r="N302" i="1" s="1"/>
  <c r="M303" i="1"/>
  <c r="N303" i="1" s="1"/>
  <c r="M304" i="1"/>
  <c r="M305" i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M313" i="1"/>
  <c r="M314" i="1"/>
  <c r="M315" i="1"/>
  <c r="N315" i="1" s="1"/>
  <c r="M316" i="1"/>
  <c r="N316" i="1" s="1"/>
  <c r="M317" i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M324" i="1"/>
  <c r="N324" i="1" s="1"/>
  <c r="M325" i="1"/>
  <c r="N325" i="1" s="1"/>
  <c r="M326" i="1"/>
  <c r="M327" i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M343" i="1"/>
  <c r="N343" i="1" s="1"/>
  <c r="M344" i="1"/>
  <c r="N344" i="1" s="1"/>
  <c r="M345" i="1"/>
  <c r="N345" i="1" s="1"/>
  <c r="M346" i="1"/>
  <c r="N346" i="1" s="1"/>
  <c r="M347" i="1"/>
  <c r="M348" i="1"/>
  <c r="N348" i="1" s="1"/>
  <c r="M349" i="1"/>
  <c r="M350" i="1"/>
  <c r="N350" i="1" s="1"/>
  <c r="M351" i="1"/>
  <c r="M352" i="1"/>
  <c r="N352" i="1" s="1"/>
  <c r="M353" i="1"/>
  <c r="N353" i="1" s="1"/>
  <c r="M354" i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M362" i="1"/>
  <c r="N362" i="1" s="1"/>
  <c r="M363" i="1"/>
  <c r="N363" i="1" s="1"/>
  <c r="M364" i="1"/>
  <c r="N364" i="1" s="1"/>
  <c r="M365" i="1"/>
  <c r="M366" i="1"/>
  <c r="N366" i="1" s="1"/>
  <c r="M367" i="1"/>
  <c r="N367" i="1" s="1"/>
  <c r="M368" i="1"/>
  <c r="M369" i="1"/>
  <c r="N369" i="1" s="1"/>
  <c r="M370" i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M381" i="1"/>
  <c r="M382" i="1"/>
  <c r="N382" i="1" s="1"/>
  <c r="M383" i="1"/>
  <c r="M384" i="1"/>
  <c r="N384" i="1" s="1"/>
  <c r="M385" i="1"/>
  <c r="M386" i="1"/>
  <c r="N386" i="1" s="1"/>
  <c r="M387" i="1"/>
  <c r="M388" i="1"/>
  <c r="N388" i="1" s="1"/>
  <c r="M389" i="1"/>
  <c r="N389" i="1" s="1"/>
  <c r="M390" i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M401" i="1"/>
  <c r="N401" i="1" s="1"/>
  <c r="M402" i="1"/>
  <c r="N402" i="1" s="1"/>
  <c r="M403" i="1"/>
  <c r="N403" i="1" s="1"/>
  <c r="M404" i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M411" i="1"/>
  <c r="M412" i="1"/>
  <c r="N412" i="1" s="1"/>
  <c r="M413" i="1"/>
  <c r="N413" i="1" s="1"/>
  <c r="M414" i="1"/>
  <c r="N414" i="1" s="1"/>
  <c r="M415" i="1"/>
  <c r="M416" i="1"/>
  <c r="M417" i="1"/>
  <c r="N417" i="1" s="1"/>
  <c r="M418" i="1"/>
  <c r="M419" i="1"/>
  <c r="M420" i="1"/>
  <c r="N420" i="1" s="1"/>
  <c r="M421" i="1"/>
  <c r="N421" i="1" s="1"/>
  <c r="M422" i="1"/>
  <c r="N422" i="1" s="1"/>
  <c r="M423" i="1"/>
  <c r="M424" i="1"/>
  <c r="M425" i="1"/>
  <c r="N425" i="1" s="1"/>
  <c r="M426" i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M446" i="1"/>
  <c r="N446" i="1" s="1"/>
  <c r="M447" i="1"/>
  <c r="M448" i="1"/>
  <c r="N448" i="1" s="1"/>
  <c r="M449" i="1"/>
  <c r="N449" i="1" s="1"/>
  <c r="M450" i="1"/>
  <c r="M451" i="1"/>
  <c r="N451" i="1" s="1"/>
  <c r="M452" i="1"/>
  <c r="M453" i="1"/>
  <c r="N453" i="1" s="1"/>
  <c r="M454" i="1"/>
  <c r="M455" i="1"/>
  <c r="M456" i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M469" i="1"/>
  <c r="M470" i="1"/>
  <c r="N470" i="1" s="1"/>
  <c r="M471" i="1"/>
  <c r="N471" i="1" s="1"/>
  <c r="M472" i="1"/>
  <c r="N472" i="1" s="1"/>
  <c r="M473" i="1"/>
  <c r="M474" i="1"/>
  <c r="N474" i="1" s="1"/>
  <c r="M475" i="1"/>
  <c r="N475" i="1" s="1"/>
  <c r="M476" i="1"/>
  <c r="N476" i="1" s="1"/>
  <c r="M477" i="1"/>
  <c r="N477" i="1" s="1"/>
  <c r="M478" i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M488" i="1"/>
  <c r="M489" i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M499" i="1"/>
  <c r="N499" i="1" s="1"/>
  <c r="M500" i="1"/>
  <c r="N500" i="1" s="1"/>
  <c r="M501" i="1"/>
  <c r="N501" i="1" s="1"/>
  <c r="M502" i="1"/>
  <c r="N502" i="1" s="1"/>
  <c r="M2" i="1"/>
  <c r="N2" i="1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2" i="3"/>
  <c r="M450" i="5" l="1"/>
</calcChain>
</file>

<file path=xl/sharedStrings.xml><?xml version="1.0" encoding="utf-8"?>
<sst xmlns="http://schemas.openxmlformats.org/spreadsheetml/2006/main" count="14909" uniqueCount="3825">
  <si>
    <t>Global Company Key - Index Constituent History</t>
  </si>
  <si>
    <t>Global Index Key - Index Constituent History</t>
  </si>
  <si>
    <t>Effective From Date</t>
  </si>
  <si>
    <t>Effective Thru Date</t>
  </si>
  <si>
    <t>Ticker</t>
  </si>
  <si>
    <t>S&amp;P Industry Index Identifier</t>
  </si>
  <si>
    <t>Company Name</t>
  </si>
  <si>
    <t>Company Ticker</t>
  </si>
  <si>
    <t>Company NAICS code</t>
  </si>
  <si>
    <t>I0003</t>
  </si>
  <si>
    <t>ABBOTT LABORATORIES</t>
  </si>
  <si>
    <t>ABT</t>
  </si>
  <si>
    <t>HONEYWELL INTERNATIONAL INC</t>
  </si>
  <si>
    <t>HON</t>
  </si>
  <si>
    <t>AMERICAN ELECTRIC POWER CO</t>
  </si>
  <si>
    <t>AEP</t>
  </si>
  <si>
    <t>BAKER HUGHES INC</t>
  </si>
  <si>
    <t>BHI</t>
  </si>
  <si>
    <t>BOEING CO</t>
  </si>
  <si>
    <t>BA</t>
  </si>
  <si>
    <t>BRISTOL-MYERS SQUIBB CO</t>
  </si>
  <si>
    <t>BMY</t>
  </si>
  <si>
    <t>CAMPBELL SOUP CO</t>
  </si>
  <si>
    <t>CPB</t>
  </si>
  <si>
    <t>CATERPILLAR INC</t>
  </si>
  <si>
    <t>CAT</t>
  </si>
  <si>
    <t>CHEVRON CORP</t>
  </si>
  <si>
    <t>CVX</t>
  </si>
  <si>
    <t>COCA-COLA CO</t>
  </si>
  <si>
    <t>KO</t>
  </si>
  <si>
    <t>COLGATE-PALMOLIVE CO</t>
  </si>
  <si>
    <t>CL</t>
  </si>
  <si>
    <t>CONSOLIDATED EDISON INC</t>
  </si>
  <si>
    <t>ED</t>
  </si>
  <si>
    <t>CORNING INC</t>
  </si>
  <si>
    <t>GLW</t>
  </si>
  <si>
    <t>DEERE &amp; CO</t>
  </si>
  <si>
    <t>DE</t>
  </si>
  <si>
    <t>DTE ENERGY CO</t>
  </si>
  <si>
    <t>DTE</t>
  </si>
  <si>
    <t>DOMINION RESOURCES INC</t>
  </si>
  <si>
    <t>D</t>
  </si>
  <si>
    <t>DOW CHEMICAL</t>
  </si>
  <si>
    <t>DOW</t>
  </si>
  <si>
    <t>DU PONT (E I) DE NEMOURS</t>
  </si>
  <si>
    <t>DD</t>
  </si>
  <si>
    <t>EATON CORP PLC</t>
  </si>
  <si>
    <t>ETN</t>
  </si>
  <si>
    <t>EXXON MOBIL CORP</t>
  </si>
  <si>
    <t>XOM</t>
  </si>
  <si>
    <t>FORD MOTOR CO</t>
  </si>
  <si>
    <t>F</t>
  </si>
  <si>
    <t>GENERAL DYNAMICS CORP</t>
  </si>
  <si>
    <t>GD</t>
  </si>
  <si>
    <t>GENERAL ELECTRIC CO</t>
  </si>
  <si>
    <t>GE</t>
  </si>
  <si>
    <t>GOODYEAR TIRE &amp; RUBBER CO</t>
  </si>
  <si>
    <t>GT</t>
  </si>
  <si>
    <t>HALLIBURTON CO</t>
  </si>
  <si>
    <t>HAL</t>
  </si>
  <si>
    <t>HERSHEY CO</t>
  </si>
  <si>
    <t>HSY</t>
  </si>
  <si>
    <t>INTL BUSINESS MACHINES CORP</t>
  </si>
  <si>
    <t>IBM</t>
  </si>
  <si>
    <t>INTL PAPER CO</t>
  </si>
  <si>
    <t>IP</t>
  </si>
  <si>
    <t>KELLOGG CO</t>
  </si>
  <si>
    <t>K</t>
  </si>
  <si>
    <t>KIMBERLY-CLARK CORP</t>
  </si>
  <si>
    <t>KMB</t>
  </si>
  <si>
    <t>KROGER CO</t>
  </si>
  <si>
    <t>KR</t>
  </si>
  <si>
    <t>S&amp;P GLOBAL INC</t>
  </si>
  <si>
    <t>SPGI</t>
  </si>
  <si>
    <t>CVS HEALTH CORP</t>
  </si>
  <si>
    <t>CVS</t>
  </si>
  <si>
    <t>MERCK &amp; CO</t>
  </si>
  <si>
    <t>MRK</t>
  </si>
  <si>
    <t>ENTERGY CORP</t>
  </si>
  <si>
    <t>ETR</t>
  </si>
  <si>
    <t>3M CO</t>
  </si>
  <si>
    <t>MMM</t>
  </si>
  <si>
    <t>MOTOROLA SOLUTIONS INC</t>
  </si>
  <si>
    <t>MSI</t>
  </si>
  <si>
    <t>NORFOLK SOUTHERN CORP</t>
  </si>
  <si>
    <t>NSC</t>
  </si>
  <si>
    <t>XCEL ENERGY INC</t>
  </si>
  <si>
    <t>XEL</t>
  </si>
  <si>
    <t>FIRSTENERGY CORP</t>
  </si>
  <si>
    <t>FE</t>
  </si>
  <si>
    <t>PPG INDUSTRIES INC</t>
  </si>
  <si>
    <t>PPG</t>
  </si>
  <si>
    <t>PG&amp;E CORP</t>
  </si>
  <si>
    <t>PCG</t>
  </si>
  <si>
    <t>SEMPRA ENERGY</t>
  </si>
  <si>
    <t>SRE</t>
  </si>
  <si>
    <t>PEPSICO INC</t>
  </si>
  <si>
    <t>PEP</t>
  </si>
  <si>
    <t>PFIZER INC</t>
  </si>
  <si>
    <t>PFE</t>
  </si>
  <si>
    <t>EXELON CORP</t>
  </si>
  <si>
    <t>EXC</t>
  </si>
  <si>
    <t>ALTRIA GROUP INC</t>
  </si>
  <si>
    <t>MO</t>
  </si>
  <si>
    <t>CONOCOPHILLIPS</t>
  </si>
  <si>
    <t>COP</t>
  </si>
  <si>
    <t>PROCTER &amp; GAMBLE CO</t>
  </si>
  <si>
    <t>PG</t>
  </si>
  <si>
    <t>PUBLIC SERVICE ENTRP GRP INC</t>
  </si>
  <si>
    <t>PEG</t>
  </si>
  <si>
    <t>RAYTHEON CO</t>
  </si>
  <si>
    <t>RTN</t>
  </si>
  <si>
    <t>ROCKWELL AUTOMATION</t>
  </si>
  <si>
    <t>ROK</t>
  </si>
  <si>
    <t>EDISON INTERNATIONAL</t>
  </si>
  <si>
    <t>EIX</t>
  </si>
  <si>
    <t>SOUTHERN CO</t>
  </si>
  <si>
    <t>SO</t>
  </si>
  <si>
    <t>TEXAS INSTRUMENTS INC</t>
  </si>
  <si>
    <t>TXN</t>
  </si>
  <si>
    <t>UNION PACIFIC CORP</t>
  </si>
  <si>
    <t>UNP</t>
  </si>
  <si>
    <t>UNITED TECHNOLOGIES CORP</t>
  </si>
  <si>
    <t>UTX</t>
  </si>
  <si>
    <t>WEYERHAEUSER CO</t>
  </si>
  <si>
    <t>WY</t>
  </si>
  <si>
    <t>WHIRLPOOL CORP</t>
  </si>
  <si>
    <t>WHR</t>
  </si>
  <si>
    <t>XEROX CORP</t>
  </si>
  <si>
    <t>XRX</t>
  </si>
  <si>
    <t>MARTIN MARIETTA CORP</t>
  </si>
  <si>
    <t>ML.3</t>
  </si>
  <si>
    <t>CLARK EQUIPMENT CO</t>
  </si>
  <si>
    <t>CKL</t>
  </si>
  <si>
    <t>SANTA FE PACIFIC CORP</t>
  </si>
  <si>
    <t>SFX.2</t>
  </si>
  <si>
    <t>ZENITH ELECTRONICS CORP</t>
  </si>
  <si>
    <t>ZE</t>
  </si>
  <si>
    <t>CBS INC</t>
  </si>
  <si>
    <t>CBS.1</t>
  </si>
  <si>
    <t>SCOTT PAPER CO</t>
  </si>
  <si>
    <t>SPP.3</t>
  </si>
  <si>
    <t>FEDERAL PAPER BOARD CO</t>
  </si>
  <si>
    <t>FBO</t>
  </si>
  <si>
    <t>CALERES INC</t>
  </si>
  <si>
    <t>CAL</t>
  </si>
  <si>
    <t>PANENERGY CORP</t>
  </si>
  <si>
    <t>PEL.1</t>
  </si>
  <si>
    <t>TXU GAS CO</t>
  </si>
  <si>
    <t>TXU2</t>
  </si>
  <si>
    <t>BENEFICIAL CORP</t>
  </si>
  <si>
    <t>BNL.1</t>
  </si>
  <si>
    <t>RYERSON HOLDING CORP</t>
  </si>
  <si>
    <t>RYI</t>
  </si>
  <si>
    <t>DRESSER INDUSTRIES INC</t>
  </si>
  <si>
    <t>DI.</t>
  </si>
  <si>
    <t>SPX CORP</t>
  </si>
  <si>
    <t>SPXC</t>
  </si>
  <si>
    <t>CHRYSLER CORP</t>
  </si>
  <si>
    <t>C.3</t>
  </si>
  <si>
    <t>ARMCO INC</t>
  </si>
  <si>
    <t>AS.</t>
  </si>
  <si>
    <t>AMOCO CORP</t>
  </si>
  <si>
    <t>AN.2</t>
  </si>
  <si>
    <t>FOOT LOCKER INC</t>
  </si>
  <si>
    <t>FL</t>
  </si>
  <si>
    <t>AEROQUIP-VICKERS INC</t>
  </si>
  <si>
    <t>ANV.1</t>
  </si>
  <si>
    <t>UNION CAMP CORP</t>
  </si>
  <si>
    <t>UCC.2</t>
  </si>
  <si>
    <t>SONAT INC</t>
  </si>
  <si>
    <t>SNT.1</t>
  </si>
  <si>
    <t>ASARCO INC</t>
  </si>
  <si>
    <t>AR.2</t>
  </si>
  <si>
    <t>MOBIL CORP</t>
  </si>
  <si>
    <t>MOB.2</t>
  </si>
  <si>
    <t>HONEYWELL INC</t>
  </si>
  <si>
    <t>HON.Z</t>
  </si>
  <si>
    <t>CONSOLIDATED NATURAL GAS CO</t>
  </si>
  <si>
    <t>D2</t>
  </si>
  <si>
    <t>FOSTER WHEELER AG</t>
  </si>
  <si>
    <t>FWLT</t>
  </si>
  <si>
    <t>ATLANTIC RICHFIELD CO</t>
  </si>
  <si>
    <t>ARC.3</t>
  </si>
  <si>
    <t>REYNOLDS METALS CO</t>
  </si>
  <si>
    <t>RLM.1</t>
  </si>
  <si>
    <t>CBS CORP -OLD</t>
  </si>
  <si>
    <t>CBS.2</t>
  </si>
  <si>
    <t>NACCO INDUSTRIES  -CL A</t>
  </si>
  <si>
    <t>NC</t>
  </si>
  <si>
    <t>CENTRAL &amp; SOUTH WEST CORP</t>
  </si>
  <si>
    <t>CSR.1</t>
  </si>
  <si>
    <t>WARNER-LAMBERT CO</t>
  </si>
  <si>
    <t>WLA</t>
  </si>
  <si>
    <t>MILACRON INC</t>
  </si>
  <si>
    <t>MZIAQ</t>
  </si>
  <si>
    <t>GTE CORP</t>
  </si>
  <si>
    <t>GTE.1</t>
  </si>
  <si>
    <t>GREAT ATLANTIC &amp; PAC TEA CO</t>
  </si>
  <si>
    <t>GAPTQ</t>
  </si>
  <si>
    <t>OWENS CORNING</t>
  </si>
  <si>
    <t>OC</t>
  </si>
  <si>
    <t>BESTFOODS</t>
  </si>
  <si>
    <t>BFO.2</t>
  </si>
  <si>
    <t>UNICOM CORP</t>
  </si>
  <si>
    <t>UCM.2</t>
  </si>
  <si>
    <t>COLUMBIA ENERGY GROUP</t>
  </si>
  <si>
    <t>NI2</t>
  </si>
  <si>
    <t>ARMSTRONG HOLDINGS INC</t>
  </si>
  <si>
    <t>3ACKH</t>
  </si>
  <si>
    <t>BETHLEHEM STEEL CORP</t>
  </si>
  <si>
    <t>3BHMSQ</t>
  </si>
  <si>
    <t>CROWN HOLDINGS INC</t>
  </si>
  <si>
    <t>CCK</t>
  </si>
  <si>
    <t>GRACE (W R) &amp; CO</t>
  </si>
  <si>
    <t>GRA</t>
  </si>
  <si>
    <t>SEAGRAM CO LTD</t>
  </si>
  <si>
    <t>VO.3</t>
  </si>
  <si>
    <t>PRIMARY PDC INC</t>
  </si>
  <si>
    <t>PRDCQ</t>
  </si>
  <si>
    <t>UNION CARBIDE CORP</t>
  </si>
  <si>
    <t>DOW2</t>
  </si>
  <si>
    <t>QUAKER OATS CO</t>
  </si>
  <si>
    <t>OAT.</t>
  </si>
  <si>
    <t>TIMKEN CO</t>
  </si>
  <si>
    <t>TKR</t>
  </si>
  <si>
    <t>ONEOK INC</t>
  </si>
  <si>
    <t>OKE</t>
  </si>
  <si>
    <t>TEXACO INC</t>
  </si>
  <si>
    <t>TX.2</t>
  </si>
  <si>
    <t>ENRON CORP</t>
  </si>
  <si>
    <t>ENRNQ</t>
  </si>
  <si>
    <t>HOMESTAKE MINING</t>
  </si>
  <si>
    <t>HM</t>
  </si>
  <si>
    <t>FMC CORP</t>
  </si>
  <si>
    <t>FMC</t>
  </si>
  <si>
    <t>SEARS HOLDINGS CORP</t>
  </si>
  <si>
    <t>SHLD</t>
  </si>
  <si>
    <t>MEAD CORP</t>
  </si>
  <si>
    <t>MEA.1</t>
  </si>
  <si>
    <t>NIAGARA MOHAWK HOLDINGS INC</t>
  </si>
  <si>
    <t>NMK</t>
  </si>
  <si>
    <t>ALCAN INC</t>
  </si>
  <si>
    <t>AL.1</t>
  </si>
  <si>
    <t>INCO LTD</t>
  </si>
  <si>
    <t>INCLF</t>
  </si>
  <si>
    <t>ROYAL DUTCH PETROLEUM NV</t>
  </si>
  <si>
    <t>RDPL</t>
  </si>
  <si>
    <t>UNILEVER NV</t>
  </si>
  <si>
    <t>UN</t>
  </si>
  <si>
    <t>TRW INC</t>
  </si>
  <si>
    <t>TRW.1</t>
  </si>
  <si>
    <t>AMERICAN AIRLINES GROUP INC</t>
  </si>
  <si>
    <t>AAL</t>
  </si>
  <si>
    <t>HSBC FINANCE CORP</t>
  </si>
  <si>
    <t>HBC1</t>
  </si>
  <si>
    <t>PHARMACIA CORP</t>
  </si>
  <si>
    <t>PHA.1</t>
  </si>
  <si>
    <t>WINN-DIXIE STORES INC</t>
  </si>
  <si>
    <t>WINN</t>
  </si>
  <si>
    <t>CRANE CO</t>
  </si>
  <si>
    <t>CR</t>
  </si>
  <si>
    <t>SEARS ROEBUCK &amp; CO</t>
  </si>
  <si>
    <t>S.1</t>
  </si>
  <si>
    <t>UNOCAL CORP</t>
  </si>
  <si>
    <t>UCL</t>
  </si>
  <si>
    <t>MAY DEPARTMENT STORES CO</t>
  </si>
  <si>
    <t>MAY.2</t>
  </si>
  <si>
    <t>GILLETTE CO</t>
  </si>
  <si>
    <t>G.1</t>
  </si>
  <si>
    <t>AT&amp;T CORP</t>
  </si>
  <si>
    <t>T.2</t>
  </si>
  <si>
    <t>GEORGIA-PACIFIC CORP</t>
  </si>
  <si>
    <t>GP.1</t>
  </si>
  <si>
    <t>DANA INC</t>
  </si>
  <si>
    <t>DAN</t>
  </si>
  <si>
    <t>MAYTAG CORP</t>
  </si>
  <si>
    <t>MYG.1</t>
  </si>
  <si>
    <t>NAVISTAR INTERNATIONAL CORP</t>
  </si>
  <si>
    <t>NAV</t>
  </si>
  <si>
    <t>PEOPLES ENERGY CORP</t>
  </si>
  <si>
    <t>PGL.1</t>
  </si>
  <si>
    <t>PHELPS DODGE CORP</t>
  </si>
  <si>
    <t>PD</t>
  </si>
  <si>
    <t>ENERGY FUTURE HOLDINGS CORP</t>
  </si>
  <si>
    <t>0033A</t>
  </si>
  <si>
    <t>WRIGLEY (WM) JR CO</t>
  </si>
  <si>
    <t>WWY</t>
  </si>
  <si>
    <t>UNISYS CORP</t>
  </si>
  <si>
    <t>UIS</t>
  </si>
  <si>
    <t>HERCULES INC</t>
  </si>
  <si>
    <t>HPC</t>
  </si>
  <si>
    <t>GENERAL MOTORS CO</t>
  </si>
  <si>
    <t>GM</t>
  </si>
  <si>
    <t>INGERSOLL-RAND PLC</t>
  </si>
  <si>
    <t>IR</t>
  </si>
  <si>
    <t>COOPER INDUSTRIES PLC</t>
  </si>
  <si>
    <t>CBE</t>
  </si>
  <si>
    <t>WYETH</t>
  </si>
  <si>
    <t>WYE</t>
  </si>
  <si>
    <t>SCHERING-PLOUGH</t>
  </si>
  <si>
    <t>SGP</t>
  </si>
  <si>
    <t>BURLINGTON NORTHERN SANTA FE</t>
  </si>
  <si>
    <t>BRK3</t>
  </si>
  <si>
    <t>EASTMAN KODAK CO</t>
  </si>
  <si>
    <t>KODK</t>
  </si>
  <si>
    <t>ITT INC</t>
  </si>
  <si>
    <t>ITT</t>
  </si>
  <si>
    <t>CONSTELLATION ENERGY GRP INC</t>
  </si>
  <si>
    <t>CEG</t>
  </si>
  <si>
    <t>GOODRICH CORP</t>
  </si>
  <si>
    <t>GR</t>
  </si>
  <si>
    <t>KRAFT HEINZ CO</t>
  </si>
  <si>
    <t>KHC</t>
  </si>
  <si>
    <t>PENNEY (J C) CO</t>
  </si>
  <si>
    <t>JCP</t>
  </si>
  <si>
    <t>BEAM INC</t>
  </si>
  <si>
    <t>BEAM</t>
  </si>
  <si>
    <t>MEADWESTVACO CORP</t>
  </si>
  <si>
    <t>MWV</t>
  </si>
  <si>
    <t>ALCOA INC</t>
  </si>
  <si>
    <t>AA.3</t>
  </si>
  <si>
    <t>PITNEY BOWES INC</t>
  </si>
  <si>
    <t>PBI</t>
  </si>
  <si>
    <t>SHERWIN-WILLIAMS CO</t>
  </si>
  <si>
    <t>SHW</t>
  </si>
  <si>
    <t>TIME WARNER INC-OLD</t>
  </si>
  <si>
    <t>TWX.1</t>
  </si>
  <si>
    <t>PEPSIAMERICAS INC</t>
  </si>
  <si>
    <t>PAS</t>
  </si>
  <si>
    <t>CUMMINS INC</t>
  </si>
  <si>
    <t>CMI</t>
  </si>
  <si>
    <t>EMERSON ELECTRIC CO</t>
  </si>
  <si>
    <t>EMR</t>
  </si>
  <si>
    <t>SCHLUMBERGER LTD</t>
  </si>
  <si>
    <t>SLB</t>
  </si>
  <si>
    <t>GREAT WESTERN FINANCIAL</t>
  </si>
  <si>
    <t>GWF.</t>
  </si>
  <si>
    <t>MCDONNELL DOUGLAS CORP</t>
  </si>
  <si>
    <t>MD.1</t>
  </si>
  <si>
    <t>TIMES MIRROR CO  -SER A</t>
  </si>
  <si>
    <t>TMC</t>
  </si>
  <si>
    <t>VARITY CORP</t>
  </si>
  <si>
    <t>VAT</t>
  </si>
  <si>
    <t>EASTERN ENTERPRISES</t>
  </si>
  <si>
    <t>EFU.1</t>
  </si>
  <si>
    <t>CAPITAL CITIES/ABC INC</t>
  </si>
  <si>
    <t>CCB.2</t>
  </si>
  <si>
    <t>TEKTRONIX INC</t>
  </si>
  <si>
    <t>TEK.1</t>
  </si>
  <si>
    <t>AMP INC</t>
  </si>
  <si>
    <t>AMP.2</t>
  </si>
  <si>
    <t>AVON PRODUCTS</t>
  </si>
  <si>
    <t>AVP</t>
  </si>
  <si>
    <t>CSX CORP</t>
  </si>
  <si>
    <t>CSX</t>
  </si>
  <si>
    <t>SPRINGS INDUSTRIES  -CL A</t>
  </si>
  <si>
    <t>SMI.1</t>
  </si>
  <si>
    <t>CITIGROUP GLOBAL MKTS HLDGS</t>
  </si>
  <si>
    <t>C2</t>
  </si>
  <si>
    <t>DELTA AIR LINES INC</t>
  </si>
  <si>
    <t>DAL</t>
  </si>
  <si>
    <t>BRIGGS &amp; STRATTON</t>
  </si>
  <si>
    <t>BGG</t>
  </si>
  <si>
    <t>MEREDITH CORP</t>
  </si>
  <si>
    <t>MDP</t>
  </si>
  <si>
    <t>CLOROX CO/DE</t>
  </si>
  <si>
    <t>CLX</t>
  </si>
  <si>
    <t>GENERAL MILLS INC</t>
  </si>
  <si>
    <t>GIS</t>
  </si>
  <si>
    <t>LOUISIANA LAND &amp; EXPLORATION</t>
  </si>
  <si>
    <t>LLX.</t>
  </si>
  <si>
    <t>SUNOCO INC</t>
  </si>
  <si>
    <t>SUN.1</t>
  </si>
  <si>
    <t>NEWMONT MINING CORP</t>
  </si>
  <si>
    <t>NEM</t>
  </si>
  <si>
    <t>CERIDIAN CORP</t>
  </si>
  <si>
    <t>4622B</t>
  </si>
  <si>
    <t>MCDONALD'S CORP</t>
  </si>
  <si>
    <t>MCD</t>
  </si>
  <si>
    <t>CHAMPION INTERNATIONAL CORP</t>
  </si>
  <si>
    <t>CHA.3</t>
  </si>
  <si>
    <t>POTLATCH CORP</t>
  </si>
  <si>
    <t>PCH</t>
  </si>
  <si>
    <t>HILTON WORLDWIDE HOLDINGS</t>
  </si>
  <si>
    <t>HLT</t>
  </si>
  <si>
    <t>OFFICEMAX INC</t>
  </si>
  <si>
    <t>OMX</t>
  </si>
  <si>
    <t>LILLY (ELI) &amp; CO</t>
  </si>
  <si>
    <t>LLY</t>
  </si>
  <si>
    <t>ALBERTO-CULVER CO</t>
  </si>
  <si>
    <t>ACV.1</t>
  </si>
  <si>
    <t>MCDERMOTT INTL INC</t>
  </si>
  <si>
    <t>MDR</t>
  </si>
  <si>
    <t>BAXTER INTERNATIONAL INC</t>
  </si>
  <si>
    <t>BAX</t>
  </si>
  <si>
    <t>BECTON DICKINSON &amp; CO</t>
  </si>
  <si>
    <t>BDX</t>
  </si>
  <si>
    <t>HANDLEMAN CO</t>
  </si>
  <si>
    <t>HDLM</t>
  </si>
  <si>
    <t>OUTBOARD MARINE CORP</t>
  </si>
  <si>
    <t>9975B</t>
  </si>
  <si>
    <t>BRUNSWICK CORP</t>
  </si>
  <si>
    <t>BC</t>
  </si>
  <si>
    <t>RS LEGACY CORP</t>
  </si>
  <si>
    <t>RSHCQ</t>
  </si>
  <si>
    <t>JOHNSON &amp; JOHNSON</t>
  </si>
  <si>
    <t>JNJ</t>
  </si>
  <si>
    <t>AHMANSON (H F) &amp; CO</t>
  </si>
  <si>
    <t>AHM.1</t>
  </si>
  <si>
    <t>GENUINE PARTS CO</t>
  </si>
  <si>
    <t>GPC</t>
  </si>
  <si>
    <t>ECHLIN INC</t>
  </si>
  <si>
    <t>ECH.1</t>
  </si>
  <si>
    <t>SKYLINE CORP</t>
  </si>
  <si>
    <t>SKY</t>
  </si>
  <si>
    <t>FLEETWOOD ENTERPRISES INC</t>
  </si>
  <si>
    <t>FLTWQ</t>
  </si>
  <si>
    <t>HP INC</t>
  </si>
  <si>
    <t>HPQ</t>
  </si>
  <si>
    <t>THOMAS &amp; BETTS CORP</t>
  </si>
  <si>
    <t>TNB</t>
  </si>
  <si>
    <t>LOUISIANA-PACIFIC CORP</t>
  </si>
  <si>
    <t>LPX</t>
  </si>
  <si>
    <t>APPLIED BIOSYSTEMS INC</t>
  </si>
  <si>
    <t>ABI.3</t>
  </si>
  <si>
    <t>WILLIAMS COS INC</t>
  </si>
  <si>
    <t>WMB</t>
  </si>
  <si>
    <t>CHEMFIRST INC</t>
  </si>
  <si>
    <t>CEM.2</t>
  </si>
  <si>
    <t>MALLINCKRODT INC</t>
  </si>
  <si>
    <t>MKG</t>
  </si>
  <si>
    <t>BARD (C.R.) INC</t>
  </si>
  <si>
    <t>BCR</t>
  </si>
  <si>
    <t>BROWNING-FERRIS INDS</t>
  </si>
  <si>
    <t>BFI.</t>
  </si>
  <si>
    <t>TEGNA INC</t>
  </si>
  <si>
    <t>TGNA</t>
  </si>
  <si>
    <t>DIGITAL EQUIPMENT</t>
  </si>
  <si>
    <t>DEC.1</t>
  </si>
  <si>
    <t>RITE AID CORP</t>
  </si>
  <si>
    <t>RAD</t>
  </si>
  <si>
    <t>KNIGHT-RIDDER INC</t>
  </si>
  <si>
    <t>KRI</t>
  </si>
  <si>
    <t>INTL FLAVORS &amp; FRAGRANCES</t>
  </si>
  <si>
    <t>IFF</t>
  </si>
  <si>
    <t>BLACK &amp; DECKER CORP</t>
  </si>
  <si>
    <t>BDK</t>
  </si>
  <si>
    <t>AETNA INC</t>
  </si>
  <si>
    <t>AET</t>
  </si>
  <si>
    <t>AMERICAN EXPRESS CO</t>
  </si>
  <si>
    <t>AXP</t>
  </si>
  <si>
    <t>CIGNA CORP</t>
  </si>
  <si>
    <t>CI</t>
  </si>
  <si>
    <t>JPMORGAN CHASE &amp; CO</t>
  </si>
  <si>
    <t>JPM</t>
  </si>
  <si>
    <t>MOLSON COORS BREWING CO</t>
  </si>
  <si>
    <t>TAP</t>
  </si>
  <si>
    <t>DISNEY (WALT) CO</t>
  </si>
  <si>
    <t>DIS</t>
  </si>
  <si>
    <t>DUKE ENERGY CORP</t>
  </si>
  <si>
    <t>DUK</t>
  </si>
  <si>
    <t>NEXTERA ENERGY INC</t>
  </si>
  <si>
    <t>NEE</t>
  </si>
  <si>
    <t>LINCOLN NATIONAL CORP</t>
  </si>
  <si>
    <t>LNC</t>
  </si>
  <si>
    <t>BANK OF AMERICA CORP</t>
  </si>
  <si>
    <t>BAC</t>
  </si>
  <si>
    <t>WELLS FARGO &amp; CO</t>
  </si>
  <si>
    <t>WFC</t>
  </si>
  <si>
    <t>CONTINENTAL CORP</t>
  </si>
  <si>
    <t>CIC.3</t>
  </si>
  <si>
    <t>FIRST CHICAGO CORP</t>
  </si>
  <si>
    <t>FNB.</t>
  </si>
  <si>
    <t>CHASE MANHATTAN CORP  -OLD</t>
  </si>
  <si>
    <t>CMB.1</t>
  </si>
  <si>
    <t>FIRST INTERSTATE BNCP</t>
  </si>
  <si>
    <t>I.1</t>
  </si>
  <si>
    <t>YRC WORLDWIDE INC</t>
  </si>
  <si>
    <t>YRCW</t>
  </si>
  <si>
    <t>CON-WAY INC</t>
  </si>
  <si>
    <t>CNW</t>
  </si>
  <si>
    <t>PROVIDIAN CORP</t>
  </si>
  <si>
    <t>PVN.2</t>
  </si>
  <si>
    <t>CALIBER SYSTEMS INC</t>
  </si>
  <si>
    <t>CBB.1</t>
  </si>
  <si>
    <t>USF&amp;G CORP</t>
  </si>
  <si>
    <t>FG.1</t>
  </si>
  <si>
    <t>BANKAMERICA CORP-OLD</t>
  </si>
  <si>
    <t>BAC.Z.</t>
  </si>
  <si>
    <t>CITICORP</t>
  </si>
  <si>
    <t>3614B</t>
  </si>
  <si>
    <t>BANKERS TRUST CORP</t>
  </si>
  <si>
    <t>BT.2</t>
  </si>
  <si>
    <t>BANKBOSTON CORP</t>
  </si>
  <si>
    <t>BKB.2</t>
  </si>
  <si>
    <t>MORGAN (J P) &amp; CO</t>
  </si>
  <si>
    <t>JPM.Z</t>
  </si>
  <si>
    <t>AMERICAN GENERAL CORP</t>
  </si>
  <si>
    <t>AGC.1</t>
  </si>
  <si>
    <t>ST PAUL COS</t>
  </si>
  <si>
    <t>SPC.2</t>
  </si>
  <si>
    <t>JEFFERSON-PILOT CORP</t>
  </si>
  <si>
    <t>JP.1</t>
  </si>
  <si>
    <t>MELLON FINANCIAL CORP</t>
  </si>
  <si>
    <t>MEL.3</t>
  </si>
  <si>
    <t>SAFECO CORP</t>
  </si>
  <si>
    <t>SAF</t>
  </si>
  <si>
    <t>ANHEUSER-BUSCH COS INC</t>
  </si>
  <si>
    <t>BUD.2</t>
  </si>
  <si>
    <t>CHUBB CORP</t>
  </si>
  <si>
    <t>CB.1</t>
  </si>
  <si>
    <t>TARGET CORP</t>
  </si>
  <si>
    <t>TGT</t>
  </si>
  <si>
    <t>INTEL CORP</t>
  </si>
  <si>
    <t>INTC</t>
  </si>
  <si>
    <t>NATIONAL SEMICONDUCTOR CORP</t>
  </si>
  <si>
    <t>NSM.2</t>
  </si>
  <si>
    <t>CENTEX CORP</t>
  </si>
  <si>
    <t>CTX.2</t>
  </si>
  <si>
    <t>DOW JONES &amp; CO INC</t>
  </si>
  <si>
    <t>DJ</t>
  </si>
  <si>
    <t>BEMIS CO INC</t>
  </si>
  <si>
    <t>BMS</t>
  </si>
  <si>
    <t>TEXTRON INC</t>
  </si>
  <si>
    <t>TXT</t>
  </si>
  <si>
    <t>TENNECO INC</t>
  </si>
  <si>
    <t>TEN</t>
  </si>
  <si>
    <t>ALLEGHENY TECHNOLOGIES INC</t>
  </si>
  <si>
    <t>ATI</t>
  </si>
  <si>
    <t>TRANSAMERICA CORP</t>
  </si>
  <si>
    <t>TA.1</t>
  </si>
  <si>
    <t>TENET HEALTHCARE CORP</t>
  </si>
  <si>
    <t>THC</t>
  </si>
  <si>
    <t>VF CORP</t>
  </si>
  <si>
    <t>VFC</t>
  </si>
  <si>
    <t>HARTMARX CORP</t>
  </si>
  <si>
    <t>HTMXQ</t>
  </si>
  <si>
    <t>AMERICAN STORES CO</t>
  </si>
  <si>
    <t>ASC.1</t>
  </si>
  <si>
    <t>WALGREENS BOOTS ALLIANCE INC</t>
  </si>
  <si>
    <t>WBA</t>
  </si>
  <si>
    <t>DUN &amp; BRADSTREET CORP</t>
  </si>
  <si>
    <t>DNB</t>
  </si>
  <si>
    <t>AMERICAN INTERNATIONAL GROUP</t>
  </si>
  <si>
    <t>AIG</t>
  </si>
  <si>
    <t>FLUOR CORP</t>
  </si>
  <si>
    <t>FLR</t>
  </si>
  <si>
    <t>HARRIS CORP</t>
  </si>
  <si>
    <t>HRS</t>
  </si>
  <si>
    <t>PHARMACIA &amp; UPJOHN INC</t>
  </si>
  <si>
    <t>PNU.1</t>
  </si>
  <si>
    <t>FEDEX CORP</t>
  </si>
  <si>
    <t>FDX</t>
  </si>
  <si>
    <t>PACCAR INC</t>
  </si>
  <si>
    <t>PCAR</t>
  </si>
  <si>
    <t>M/A-COM INC</t>
  </si>
  <si>
    <t>MAI.1</t>
  </si>
  <si>
    <t>NORTEL NETWORKS CORP</t>
  </si>
  <si>
    <t>NRTLQ</t>
  </si>
  <si>
    <t>AUTOMATIC DATA PROCESSING</t>
  </si>
  <si>
    <t>ADP</t>
  </si>
  <si>
    <t>SCIENTIFIC-ATLANTA INC</t>
  </si>
  <si>
    <t>SFA.1</t>
  </si>
  <si>
    <t>GRAINGER (W W) INC</t>
  </si>
  <si>
    <t>GWW</t>
  </si>
  <si>
    <t>MASCO CORP</t>
  </si>
  <si>
    <t>MAS</t>
  </si>
  <si>
    <t>DATA GENERAL CORP</t>
  </si>
  <si>
    <t>DGN.</t>
  </si>
  <si>
    <t>COMPUTER SCIENCES CORP</t>
  </si>
  <si>
    <t>CSC</t>
  </si>
  <si>
    <t>ARCHER-DANIELS-MIDLAND CO</t>
  </si>
  <si>
    <t>ADM</t>
  </si>
  <si>
    <t>WASTE MANAGEMENT INC-OLD</t>
  </si>
  <si>
    <t>WMX</t>
  </si>
  <si>
    <t>HARCOURT GENERAL INC</t>
  </si>
  <si>
    <t>H.2</t>
  </si>
  <si>
    <t>HILLSHIRE BRANDS CO</t>
  </si>
  <si>
    <t>HSH</t>
  </si>
  <si>
    <t>MATTEL INC</t>
  </si>
  <si>
    <t>MAT</t>
  </si>
  <si>
    <t>ZURN INDUSTRIES INC</t>
  </si>
  <si>
    <t>ZRN</t>
  </si>
  <si>
    <t>WENDY'S INTERNATIONAL INC</t>
  </si>
  <si>
    <t>WEN.2</t>
  </si>
  <si>
    <t>BASSETT FURNITURE INDS</t>
  </si>
  <si>
    <t>BSET</t>
  </si>
  <si>
    <t>MERCANTILE STORES CO INC</t>
  </si>
  <si>
    <t>MST.</t>
  </si>
  <si>
    <t>MCI COMMUNICATIONS</t>
  </si>
  <si>
    <t>MCIC.</t>
  </si>
  <si>
    <t>MERRILL LYNCH &amp; CO INC</t>
  </si>
  <si>
    <t>BAC2</t>
  </si>
  <si>
    <t>WAL-MART STORES INC</t>
  </si>
  <si>
    <t>WMT</t>
  </si>
  <si>
    <t>SNAP-ON INC</t>
  </si>
  <si>
    <t>SNA</t>
  </si>
  <si>
    <t>STANLEY BLACK &amp; DECKER INC</t>
  </si>
  <si>
    <t>SWK</t>
  </si>
  <si>
    <t>ROHM AND HAAS CO</t>
  </si>
  <si>
    <t>ROH</t>
  </si>
  <si>
    <t>BROWN FORMAN CORP</t>
  </si>
  <si>
    <t>BF.B</t>
  </si>
  <si>
    <t>STONE CONTAINER CORP</t>
  </si>
  <si>
    <t>STO.3</t>
  </si>
  <si>
    <t>APPLE INC</t>
  </si>
  <si>
    <t>AAPL</t>
  </si>
  <si>
    <t>USLIFE CORP</t>
  </si>
  <si>
    <t>USH.1</t>
  </si>
  <si>
    <t>OCCIDENTAL PETROLEUM CORP</t>
  </si>
  <si>
    <t>OXY</t>
  </si>
  <si>
    <t>RYDER SYSTEM INC</t>
  </si>
  <si>
    <t>R</t>
  </si>
  <si>
    <t>SPX CORP-OLD</t>
  </si>
  <si>
    <t>SPW.2</t>
  </si>
  <si>
    <t>PENNZENERGY CO</t>
  </si>
  <si>
    <t>PZE.1</t>
  </si>
  <si>
    <t>ENGELHARD CORP</t>
  </si>
  <si>
    <t>EC.2</t>
  </si>
  <si>
    <t>CONAGRA BRANDS INC</t>
  </si>
  <si>
    <t>CAG</t>
  </si>
  <si>
    <t>L BRANDS INC</t>
  </si>
  <si>
    <t>LB</t>
  </si>
  <si>
    <t>TOYS R US INC</t>
  </si>
  <si>
    <t>1231B</t>
  </si>
  <si>
    <t>VERIZON COMMUNICATIONS INC</t>
  </si>
  <si>
    <t>VZ</t>
  </si>
  <si>
    <t>AT&amp;T INC</t>
  </si>
  <si>
    <t>T</t>
  </si>
  <si>
    <t>PACIFIC TELESIS GROUP</t>
  </si>
  <si>
    <t>PAC.2</t>
  </si>
  <si>
    <t>NYNEX CORP</t>
  </si>
  <si>
    <t>NYN</t>
  </si>
  <si>
    <t>AMERITECH CORP</t>
  </si>
  <si>
    <t>AIT.1</t>
  </si>
  <si>
    <t>BELLSOUTH CORP</t>
  </si>
  <si>
    <t>BLS</t>
  </si>
  <si>
    <t>LOWE'S COMPANIES INC</t>
  </si>
  <si>
    <t>LOW</t>
  </si>
  <si>
    <t>TANDEM COMPUTERS INC</t>
  </si>
  <si>
    <t>TDM.</t>
  </si>
  <si>
    <t>PULTEGROUP INC</t>
  </si>
  <si>
    <t>PHM</t>
  </si>
  <si>
    <t>HESS CORP</t>
  </si>
  <si>
    <t>HES</t>
  </si>
  <si>
    <t>ADVANCED MICRO DEVICES</t>
  </si>
  <si>
    <t>AMD</t>
  </si>
  <si>
    <t>LOCKHEED MARTIN CORP</t>
  </si>
  <si>
    <t>LMT</t>
  </si>
  <si>
    <t>DONNELLEY (R R) &amp; SONS CO</t>
  </si>
  <si>
    <t>RRD</t>
  </si>
  <si>
    <t>DSC COMMUNICATIONS CORP</t>
  </si>
  <si>
    <t>DIGI.1</t>
  </si>
  <si>
    <t>HASBRO INC</t>
  </si>
  <si>
    <t>HAS</t>
  </si>
  <si>
    <t>BALL CORP</t>
  </si>
  <si>
    <t>BLL</t>
  </si>
  <si>
    <t>MAXUS ENERGY CORP</t>
  </si>
  <si>
    <t>MXS</t>
  </si>
  <si>
    <t>BARNETT BANKS INC</t>
  </si>
  <si>
    <t>BBI.2</t>
  </si>
  <si>
    <t>SHARED MEDICAL SYSTEMS CORP</t>
  </si>
  <si>
    <t>SMS.2</t>
  </si>
  <si>
    <t>KERR-MCGEE CORP</t>
  </si>
  <si>
    <t>KMG.1</t>
  </si>
  <si>
    <t>KATE SPADE &amp; CO</t>
  </si>
  <si>
    <t>KATE</t>
  </si>
  <si>
    <t>INTERGRAPH CORP</t>
  </si>
  <si>
    <t>INGR.</t>
  </si>
  <si>
    <t>RUSSELL CORP</t>
  </si>
  <si>
    <t>RML.1</t>
  </si>
  <si>
    <t>ALBERTSON'S INC</t>
  </si>
  <si>
    <t>ABS.1</t>
  </si>
  <si>
    <t>ANDREW CORP</t>
  </si>
  <si>
    <t>ANDW</t>
  </si>
  <si>
    <t>NEW YORK TIMES CO  -CL A</t>
  </si>
  <si>
    <t>NYT</t>
  </si>
  <si>
    <t>SHONEY'S INC</t>
  </si>
  <si>
    <t>3SHOY</t>
  </si>
  <si>
    <t>SUPERVALU INC</t>
  </si>
  <si>
    <t>SVU</t>
  </si>
  <si>
    <t>ROWAN COMPANIES PLC</t>
  </si>
  <si>
    <t>RDC</t>
  </si>
  <si>
    <t>AIR PRODUCTS &amp; CHEMICALS INC</t>
  </si>
  <si>
    <t>APD</t>
  </si>
  <si>
    <t>NUCOR CORP</t>
  </si>
  <si>
    <t>NUE</t>
  </si>
  <si>
    <t>PERKINELMER INC</t>
  </si>
  <si>
    <t>PKI</t>
  </si>
  <si>
    <t>CRAY RESEARCH</t>
  </si>
  <si>
    <t>CYR.1</t>
  </si>
  <si>
    <t>LUBYS INC</t>
  </si>
  <si>
    <t>LUB</t>
  </si>
  <si>
    <t>EL PASO CGP CO</t>
  </si>
  <si>
    <t>EP2</t>
  </si>
  <si>
    <t>NORTHROP GRUMMAN CORP</t>
  </si>
  <si>
    <t>NOC</t>
  </si>
  <si>
    <t>CENTERPOINT ENERGY INC</t>
  </si>
  <si>
    <t>CNP</t>
  </si>
  <si>
    <t>TELE-COMM TCI GROUP  -SER A</t>
  </si>
  <si>
    <t>TCOMA</t>
  </si>
  <si>
    <t>TJX COMPANIES INC</t>
  </si>
  <si>
    <t>TJX</t>
  </si>
  <si>
    <t>LORAL CORP</t>
  </si>
  <si>
    <t>LOR.2</t>
  </si>
  <si>
    <t>DOVER CORP</t>
  </si>
  <si>
    <t>DOV</t>
  </si>
  <si>
    <t>BALLY ENTERTAINMENT CORP</t>
  </si>
  <si>
    <t>BLY</t>
  </si>
  <si>
    <t>PARKER-HANNIFIN CORP</t>
  </si>
  <si>
    <t>PH</t>
  </si>
  <si>
    <t>SAFETY-KLEEN CORP</t>
  </si>
  <si>
    <t>SKLNQ</t>
  </si>
  <si>
    <t>E-SYSTEMS INC</t>
  </si>
  <si>
    <t>ESY.1</t>
  </si>
  <si>
    <t>LONGS DRUG STORES CORP</t>
  </si>
  <si>
    <t>LDG</t>
  </si>
  <si>
    <t>OSHKOSH B'GOSH INC  -CL A</t>
  </si>
  <si>
    <t>GOSHA</t>
  </si>
  <si>
    <t>TRIBUNE MEDIA CO</t>
  </si>
  <si>
    <t>TRCO</t>
  </si>
  <si>
    <t>ILLINOIS TOOL WORKS</t>
  </si>
  <si>
    <t>ITW</t>
  </si>
  <si>
    <t>DELUXE CORP</t>
  </si>
  <si>
    <t>DLX</t>
  </si>
  <si>
    <t>JOHNSON CONTROLS INTL PLC</t>
  </si>
  <si>
    <t>JCI</t>
  </si>
  <si>
    <t>RUBBERMAID INC</t>
  </si>
  <si>
    <t>RBD</t>
  </si>
  <si>
    <t>FORT JAMES CORP</t>
  </si>
  <si>
    <t>FJ</t>
  </si>
  <si>
    <t>BAUSCH &amp; LOMB HLDGS  -REDH</t>
  </si>
  <si>
    <t>6583B</t>
  </si>
  <si>
    <t>BEVERLY ENTERPRISES INC</t>
  </si>
  <si>
    <t>BEV</t>
  </si>
  <si>
    <t>MANOR CARE INC-OLD</t>
  </si>
  <si>
    <t>MNR.1</t>
  </si>
  <si>
    <t>GAP INC</t>
  </si>
  <si>
    <t>GPS</t>
  </si>
  <si>
    <t>NORDSTROM INC</t>
  </si>
  <si>
    <t>JWN</t>
  </si>
  <si>
    <t>LOTUS DEVELOPMENT CORP</t>
  </si>
  <si>
    <t>LOTS.</t>
  </si>
  <si>
    <t>MEDTRONIC PLC</t>
  </si>
  <si>
    <t>MDT</t>
  </si>
  <si>
    <t>AMDAHL CORP</t>
  </si>
  <si>
    <t>AMH.1</t>
  </si>
  <si>
    <t>DILLARDS INC  -CL A</t>
  </si>
  <si>
    <t>DDS</t>
  </si>
  <si>
    <t>BLOCK H &amp; R INC</t>
  </si>
  <si>
    <t>HRB</t>
  </si>
  <si>
    <t>SYSCO CORP</t>
  </si>
  <si>
    <t>SYY</t>
  </si>
  <si>
    <t>SERVICE CORP INTERNATIONAL</t>
  </si>
  <si>
    <t>SCI</t>
  </si>
  <si>
    <t>NATIONAL SERVICE INDS INC</t>
  </si>
  <si>
    <t>NSI.1</t>
  </si>
  <si>
    <t>US AIRWAYS GROUP INC-OLD</t>
  </si>
  <si>
    <t>3UAIRQ</t>
  </si>
  <si>
    <t>TEMPLE-INLAND INC</t>
  </si>
  <si>
    <t>TIN</t>
  </si>
  <si>
    <t>REEBOK INTERNATIONAL LTD</t>
  </si>
  <si>
    <t>RBK</t>
  </si>
  <si>
    <t>CHARMING SHOPPES INC</t>
  </si>
  <si>
    <t>CHRS.1</t>
  </si>
  <si>
    <t>FIRST CHICAGO NBD CORP</t>
  </si>
  <si>
    <t>FCN.1</t>
  </si>
  <si>
    <t>WELLS FARGO &amp; CO -OLD</t>
  </si>
  <si>
    <t>WFC.Z</t>
  </si>
  <si>
    <t>UST INC</t>
  </si>
  <si>
    <t>UST.1</t>
  </si>
  <si>
    <t>TRANSITIONAL HOSPITALS CP</t>
  </si>
  <si>
    <t>THY</t>
  </si>
  <si>
    <t>CA INC</t>
  </si>
  <si>
    <t>CA</t>
  </si>
  <si>
    <t>CONRAIL INC</t>
  </si>
  <si>
    <t>CRR.3</t>
  </si>
  <si>
    <t>MARSH &amp; MCLENNAN COS</t>
  </si>
  <si>
    <t>MMC</t>
  </si>
  <si>
    <t>GIANT FOOD INC  -CL A</t>
  </si>
  <si>
    <t>GFS.A</t>
  </si>
  <si>
    <t>MOORE WALLACE INC</t>
  </si>
  <si>
    <t>MWI</t>
  </si>
  <si>
    <t>PLACER DOME INC</t>
  </si>
  <si>
    <t>PDG</t>
  </si>
  <si>
    <t>SAFETY-KLEEN CORP-OLD</t>
  </si>
  <si>
    <t>SK.1</t>
  </si>
  <si>
    <t>AVERY DENNISON CORP</t>
  </si>
  <si>
    <t>AVY</t>
  </si>
  <si>
    <t>COVANTA ENERGY CORP</t>
  </si>
  <si>
    <t>CVGYQ</t>
  </si>
  <si>
    <t>FLEMING COMPANIES INC</t>
  </si>
  <si>
    <t>FLMIQ</t>
  </si>
  <si>
    <t>PALL CORP</t>
  </si>
  <si>
    <t>PLL</t>
  </si>
  <si>
    <t>HELMERICH &amp; PAYNE</t>
  </si>
  <si>
    <t>HP</t>
  </si>
  <si>
    <t>IKON OFFICE SOLUTIONS</t>
  </si>
  <si>
    <t>IKN</t>
  </si>
  <si>
    <t>COMPAQ COMPUTER CORP</t>
  </si>
  <si>
    <t>CPQ.2</t>
  </si>
  <si>
    <t>HOME DEPOT INC</t>
  </si>
  <si>
    <t>HD</t>
  </si>
  <si>
    <t>PNC FINANCIAL SVCS GROUP INC</t>
  </si>
  <si>
    <t>PNC</t>
  </si>
  <si>
    <t>GENERAL RE CORP</t>
  </si>
  <si>
    <t>GRN.1</t>
  </si>
  <si>
    <t>BANK ONE CORP</t>
  </si>
  <si>
    <t>ONE.1</t>
  </si>
  <si>
    <t>CITIGROUP INC</t>
  </si>
  <si>
    <t>C</t>
  </si>
  <si>
    <t>SUNTRUST BANKS INC</t>
  </si>
  <si>
    <t>STI</t>
  </si>
  <si>
    <t>FIRST FIDELITY BANCORP</t>
  </si>
  <si>
    <t>FFB</t>
  </si>
  <si>
    <t>RAYCHEM CORP</t>
  </si>
  <si>
    <t>RYC.</t>
  </si>
  <si>
    <t>GOLDEN WEST FINANCIAL CORP</t>
  </si>
  <si>
    <t>GDW</t>
  </si>
  <si>
    <t>WORTHINGTON INDUSTRIES</t>
  </si>
  <si>
    <t>WOR</t>
  </si>
  <si>
    <t>MILLIPORE CORP</t>
  </si>
  <si>
    <t>MIL.2</t>
  </si>
  <si>
    <t>FANNIE MAE</t>
  </si>
  <si>
    <t>FNMA</t>
  </si>
  <si>
    <t>ALEXANDER &amp; ALEXANDER</t>
  </si>
  <si>
    <t>AAL.1</t>
  </si>
  <si>
    <t>ORYX ENERGY CO</t>
  </si>
  <si>
    <t>ORX</t>
  </si>
  <si>
    <t>NIKE INC</t>
  </si>
  <si>
    <t>NKE</t>
  </si>
  <si>
    <t>FLEETBOSTON FINANCIAL CORP</t>
  </si>
  <si>
    <t>FBF</t>
  </si>
  <si>
    <t>ECOLAB INC</t>
  </si>
  <si>
    <t>ECL</t>
  </si>
  <si>
    <t>NORAM ENERGY CORP</t>
  </si>
  <si>
    <t>CNP2</t>
  </si>
  <si>
    <t>KING WORLD PRODUCTIONS INC</t>
  </si>
  <si>
    <t>KWP</t>
  </si>
  <si>
    <t>WACHOVIA CORP</t>
  </si>
  <si>
    <t>WB.3</t>
  </si>
  <si>
    <t>NATIONAL EDUCATION CORP</t>
  </si>
  <si>
    <t>NEC</t>
  </si>
  <si>
    <t>PACIFICORP</t>
  </si>
  <si>
    <t>MEC2</t>
  </si>
  <si>
    <t>KB HOME</t>
  </si>
  <si>
    <t>KBH</t>
  </si>
  <si>
    <t>NEWELL BRANDS INC</t>
  </si>
  <si>
    <t>NWL</t>
  </si>
  <si>
    <t>TORCHMARK CORP</t>
  </si>
  <si>
    <t>TMK</t>
  </si>
  <si>
    <t>PREMARK INTERNATIONAL INC</t>
  </si>
  <si>
    <t>PMI.2</t>
  </si>
  <si>
    <t>SHAWMUT NATIONAL CORP</t>
  </si>
  <si>
    <t>SNC.1</t>
  </si>
  <si>
    <t>CIRCUIT CITY STORES INC</t>
  </si>
  <si>
    <t>CCTYQ</t>
  </si>
  <si>
    <t>MORTON INTERNATIONAL INC</t>
  </si>
  <si>
    <t>MII.3</t>
  </si>
  <si>
    <t>JOSTENS INC</t>
  </si>
  <si>
    <t>JOSEA</t>
  </si>
  <si>
    <t>TYCO INTERNATIONAL PLC</t>
  </si>
  <si>
    <t>TYC</t>
  </si>
  <si>
    <t>SPRINT CORP</t>
  </si>
  <si>
    <t>S</t>
  </si>
  <si>
    <t>ORACLE CORP</t>
  </si>
  <si>
    <t>ORCL</t>
  </si>
  <si>
    <t>MONEYGRAM INTERNATIONAL INC</t>
  </si>
  <si>
    <t>MGI</t>
  </si>
  <si>
    <t>CYPRUS AMAX MINERALS CO</t>
  </si>
  <si>
    <t>CYM.1</t>
  </si>
  <si>
    <t>ASHLAND GLOBAL HOLDINGS INC</t>
  </si>
  <si>
    <t>ASH</t>
  </si>
  <si>
    <t>NICOR INC</t>
  </si>
  <si>
    <t>GAS.2</t>
  </si>
  <si>
    <t>PROGRESS ENERGY INC</t>
  </si>
  <si>
    <t>DUK8</t>
  </si>
  <si>
    <t>RYAN'S RESTAURANT GROUP INC</t>
  </si>
  <si>
    <t>RYAN</t>
  </si>
  <si>
    <t>JOY GLOBAL INC</t>
  </si>
  <si>
    <t>JOY</t>
  </si>
  <si>
    <t>HARLAND (JOHN H.) CO</t>
  </si>
  <si>
    <t>JH</t>
  </si>
  <si>
    <t>AMERICAN GREETINGS  -CL A</t>
  </si>
  <si>
    <t>AM.1</t>
  </si>
  <si>
    <t>ST JUDE MEDICAL INC</t>
  </si>
  <si>
    <t>STJ</t>
  </si>
  <si>
    <t>AUTODESK INC</t>
  </si>
  <si>
    <t>ADSK</t>
  </si>
  <si>
    <t>STRIDE RITE CORP</t>
  </si>
  <si>
    <t>SRR</t>
  </si>
  <si>
    <t>CAESARS ENTERTAINMENT CORP</t>
  </si>
  <si>
    <t>CZR</t>
  </si>
  <si>
    <t>ECHO BAY MINES LTD</t>
  </si>
  <si>
    <t>ECO.2</t>
  </si>
  <si>
    <t>NALCO CHEMICAL CO</t>
  </si>
  <si>
    <t>NLC.2</t>
  </si>
  <si>
    <t>COOPER TIRE &amp; RUBBER CO</t>
  </si>
  <si>
    <t>CTB</t>
  </si>
  <si>
    <t>MORRISON KNUDSEN CORP OLD</t>
  </si>
  <si>
    <t>3MRNKQ</t>
  </si>
  <si>
    <t>PEP BOYS-MANNY MOE &amp; JACK</t>
  </si>
  <si>
    <t>PBY</t>
  </si>
  <si>
    <t>BIOMET INC</t>
  </si>
  <si>
    <t>5938B</t>
  </si>
  <si>
    <t>U S BANCORP-OLD</t>
  </si>
  <si>
    <t>USBC.</t>
  </si>
  <si>
    <t>SANTA FE SNYDER CORP</t>
  </si>
  <si>
    <t>SFS.1</t>
  </si>
  <si>
    <t>CORESTATES FINANCIAL CORP</t>
  </si>
  <si>
    <t>CFL.1</t>
  </si>
  <si>
    <t>ALZA CORP</t>
  </si>
  <si>
    <t>AZA.1</t>
  </si>
  <si>
    <t>BOATMENS BANCSHARES INC</t>
  </si>
  <si>
    <t>BOAT.</t>
  </si>
  <si>
    <t>TRANSCO ENERGY CO</t>
  </si>
  <si>
    <t>E.2</t>
  </si>
  <si>
    <t>PET INC</t>
  </si>
  <si>
    <t>PT.1</t>
  </si>
  <si>
    <t>MARATHON OIL CORP</t>
  </si>
  <si>
    <t>MRO</t>
  </si>
  <si>
    <t>BRUNOS INC</t>
  </si>
  <si>
    <t>BRNO20</t>
  </si>
  <si>
    <t>UNITED STATES STEEL CORP</t>
  </si>
  <si>
    <t>X</t>
  </si>
  <si>
    <t>AMEREN CORP</t>
  </si>
  <si>
    <t>AEE</t>
  </si>
  <si>
    <t>NOVELL INC</t>
  </si>
  <si>
    <t>NOVL</t>
  </si>
  <si>
    <t>GREAT LAKES CHEMICAL CORP</t>
  </si>
  <si>
    <t>GLK.1</t>
  </si>
  <si>
    <t>AMGEN INC</t>
  </si>
  <si>
    <t>AMGN</t>
  </si>
  <si>
    <t>FEDERAL HOME LOAN MORTG CORP</t>
  </si>
  <si>
    <t>FMCC</t>
  </si>
  <si>
    <t>ALLERGAN INC</t>
  </si>
  <si>
    <t>AGN.2</t>
  </si>
  <si>
    <t>MBNA CORP</t>
  </si>
  <si>
    <t>KRB</t>
  </si>
  <si>
    <t>PRAXAIR INC</t>
  </si>
  <si>
    <t>PX</t>
  </si>
  <si>
    <t>GIDDINGS &amp; LEWIS INC/WI</t>
  </si>
  <si>
    <t>GIDL</t>
  </si>
  <si>
    <t>U S SURGICAL CORP</t>
  </si>
  <si>
    <t>USS.2</t>
  </si>
  <si>
    <t>SUN MICROSYSTEMS INC</t>
  </si>
  <si>
    <t>JAVA</t>
  </si>
  <si>
    <t>INTERPUBLIC GROUP OF COS</t>
  </si>
  <si>
    <t>IPG</t>
  </si>
  <si>
    <t>BRINKS CO</t>
  </si>
  <si>
    <t>BCO</t>
  </si>
  <si>
    <t>DEAN WITTER DISCOVER &amp; CO</t>
  </si>
  <si>
    <t>DWD</t>
  </si>
  <si>
    <t>RALSTON PURINA CO</t>
  </si>
  <si>
    <t>RAL.</t>
  </si>
  <si>
    <t>HCA HOLDINGS INC</t>
  </si>
  <si>
    <t>HCA</t>
  </si>
  <si>
    <t>COSTCO WHOLESALE CORP</t>
  </si>
  <si>
    <t>COST</t>
  </si>
  <si>
    <t>MARRIOTT INTL INC</t>
  </si>
  <si>
    <t>MAR</t>
  </si>
  <si>
    <t>PIONEER HI-BRED INTERNATIONL</t>
  </si>
  <si>
    <t>PHB.1</t>
  </si>
  <si>
    <t>WACHOVIA CORP-OLD</t>
  </si>
  <si>
    <t>WB.1</t>
  </si>
  <si>
    <t>BARRICK GOLD CORP</t>
  </si>
  <si>
    <t>ABX</t>
  </si>
  <si>
    <t>BURLINGTON RESOURCES INC</t>
  </si>
  <si>
    <t>BR.2</t>
  </si>
  <si>
    <t>CISCO SYSTEMS INC</t>
  </si>
  <si>
    <t>CSCO</t>
  </si>
  <si>
    <t>COMCAST CORP</t>
  </si>
  <si>
    <t>CMCSA</t>
  </si>
  <si>
    <t>EASTMAN CHEMICAL CO</t>
  </si>
  <si>
    <t>EMN</t>
  </si>
  <si>
    <t>KEYCORP</t>
  </si>
  <si>
    <t>KEY</t>
  </si>
  <si>
    <t>UNUM GROUP</t>
  </si>
  <si>
    <t>UNM</t>
  </si>
  <si>
    <t>WESTERN ATLAS INC</t>
  </si>
  <si>
    <t>WAI.1</t>
  </si>
  <si>
    <t>U S HEALTHCARE INC</t>
  </si>
  <si>
    <t>USHC</t>
  </si>
  <si>
    <t>AIRTOUCH COMMUNICATIONS-OLD</t>
  </si>
  <si>
    <t>ATI.1</t>
  </si>
  <si>
    <t>MICROSOFT CORP</t>
  </si>
  <si>
    <t>MSFT</t>
  </si>
  <si>
    <t>SOUTHWEST AIRLINES</t>
  </si>
  <si>
    <t>LUV</t>
  </si>
  <si>
    <t>UNITEDHEALTH GROUP INC</t>
  </si>
  <si>
    <t>UNH</t>
  </si>
  <si>
    <t>CBS CORP</t>
  </si>
  <si>
    <t>CBS</t>
  </si>
  <si>
    <t>SIGMA-ALDRICH CORP</t>
  </si>
  <si>
    <t>SIAL</t>
  </si>
  <si>
    <t>MICRON TECHNOLOGY INC</t>
  </si>
  <si>
    <t>MU</t>
  </si>
  <si>
    <t>FIRST DATA CORP</t>
  </si>
  <si>
    <t>FDC</t>
  </si>
  <si>
    <t>NATIONAL CITY CORP</t>
  </si>
  <si>
    <t>NCC</t>
  </si>
  <si>
    <t>SANTA FE PACIFIC GOLD CORP</t>
  </si>
  <si>
    <t>GLD.2</t>
  </si>
  <si>
    <t>CINERGY CORP</t>
  </si>
  <si>
    <t>DUK6</t>
  </si>
  <si>
    <t>QWEST COMMUNICATION INTL INC</t>
  </si>
  <si>
    <t>Q.2</t>
  </si>
  <si>
    <t>ALLTEL CORP</t>
  </si>
  <si>
    <t>AT.2</t>
  </si>
  <si>
    <t>SILICON GRAPHICS INC</t>
  </si>
  <si>
    <t>SGICQ</t>
  </si>
  <si>
    <t>Sector</t>
  </si>
  <si>
    <t>Symbol</t>
  </si>
  <si>
    <t>Name</t>
  </si>
  <si>
    <t>3M Company</t>
  </si>
  <si>
    <t>Industrials</t>
  </si>
  <si>
    <t>Abbott Laboratories</t>
  </si>
  <si>
    <t>Health Care</t>
  </si>
  <si>
    <t>ABBV</t>
  </si>
  <si>
    <t>AbbVie</t>
  </si>
  <si>
    <t>ACN</t>
  </si>
  <si>
    <t>Accenture plc</t>
  </si>
  <si>
    <t>Information Technology</t>
  </si>
  <si>
    <t>ATVI</t>
  </si>
  <si>
    <t>Activision Blizzard</t>
  </si>
  <si>
    <t>AYI</t>
  </si>
  <si>
    <t>Acuity Brands Inc</t>
  </si>
  <si>
    <t>ADBE</t>
  </si>
  <si>
    <t>Adobe Systems Inc</t>
  </si>
  <si>
    <t>AAP</t>
  </si>
  <si>
    <t>Advance Auto Parts</t>
  </si>
  <si>
    <t>Consumer Discretionary</t>
  </si>
  <si>
    <t>AES</t>
  </si>
  <si>
    <t>AES Corp</t>
  </si>
  <si>
    <t>Utilities</t>
  </si>
  <si>
    <t>Aetna Inc</t>
  </si>
  <si>
    <t>AMG</t>
  </si>
  <si>
    <t>Affiliated Managers Group Inc</t>
  </si>
  <si>
    <t>Financials</t>
  </si>
  <si>
    <t>AFL</t>
  </si>
  <si>
    <t>AFLAC Inc</t>
  </si>
  <si>
    <t>A</t>
  </si>
  <si>
    <t>Agilent Technologies Inc</t>
  </si>
  <si>
    <t>Air Products &amp; Chemicals Inc</t>
  </si>
  <si>
    <t>Materials</t>
  </si>
  <si>
    <t>AKAM</t>
  </si>
  <si>
    <t>Akamai Technologies Inc</t>
  </si>
  <si>
    <t>ALK</t>
  </si>
  <si>
    <t>Alaska Air Group Inc</t>
  </si>
  <si>
    <t>ALB</t>
  </si>
  <si>
    <t>Albemarle Corp</t>
  </si>
  <si>
    <t>ALXN</t>
  </si>
  <si>
    <t>Alexion Pharmaceuticals</t>
  </si>
  <si>
    <t>ALLE</t>
  </si>
  <si>
    <t>Allegion</t>
  </si>
  <si>
    <t>AGN</t>
  </si>
  <si>
    <t>Allergan, Plc</t>
  </si>
  <si>
    <t>ADS</t>
  </si>
  <si>
    <t>Alliance Data Systems</t>
  </si>
  <si>
    <t>LNT</t>
  </si>
  <si>
    <t>Alliant Energy Corp</t>
  </si>
  <si>
    <t>ALL</t>
  </si>
  <si>
    <t>Allstate Corp</t>
  </si>
  <si>
    <t>GOOGL</t>
  </si>
  <si>
    <t>Alphabet Inc Class A</t>
  </si>
  <si>
    <t>GOOG</t>
  </si>
  <si>
    <t>Alphabet Inc Class C</t>
  </si>
  <si>
    <t>Altria Group Inc</t>
  </si>
  <si>
    <t>Consumer Staples</t>
  </si>
  <si>
    <t>AMZN</t>
  </si>
  <si>
    <t>Amazon.com Inc</t>
  </si>
  <si>
    <t>Ameren Corp</t>
  </si>
  <si>
    <t>American Airlines Group</t>
  </si>
  <si>
    <t>American Electric Power</t>
  </si>
  <si>
    <t>American Express Co</t>
  </si>
  <si>
    <t>American International Group, Inc.</t>
  </si>
  <si>
    <t>AMT</t>
  </si>
  <si>
    <t>American Tower Corp A</t>
  </si>
  <si>
    <t>Real Estate</t>
  </si>
  <si>
    <t>AWK</t>
  </si>
  <si>
    <t>American Water Works Company Inc</t>
  </si>
  <si>
    <t>AMP</t>
  </si>
  <si>
    <t>Ameriprise Financial</t>
  </si>
  <si>
    <t>ABC</t>
  </si>
  <si>
    <t>AmerisourceBergen Corp</t>
  </si>
  <si>
    <t>AME</t>
  </si>
  <si>
    <t>AMETEK Inc</t>
  </si>
  <si>
    <t>Amgen Inc</t>
  </si>
  <si>
    <t>APH</t>
  </si>
  <si>
    <t>Amphenol Corp</t>
  </si>
  <si>
    <t>APC</t>
  </si>
  <si>
    <t>Anadarko Petroleum Corp</t>
  </si>
  <si>
    <t>Energy</t>
  </si>
  <si>
    <t>ADI</t>
  </si>
  <si>
    <t>Analog Devices, Inc.</t>
  </si>
  <si>
    <t>ANTM</t>
  </si>
  <si>
    <t>Anthem Inc.</t>
  </si>
  <si>
    <t>AON</t>
  </si>
  <si>
    <t>Aon plc</t>
  </si>
  <si>
    <t>APA</t>
  </si>
  <si>
    <t>Apache Corporation</t>
  </si>
  <si>
    <t>AIV</t>
  </si>
  <si>
    <t>Apartment Investment &amp; Mgmt</t>
  </si>
  <si>
    <t>Apple Inc.</t>
  </si>
  <si>
    <t>AMAT</t>
  </si>
  <si>
    <t>Applied Materials Inc</t>
  </si>
  <si>
    <t>Archer-Daniels-Midland Co</t>
  </si>
  <si>
    <t>ARNC</t>
  </si>
  <si>
    <t>Arconic Inc</t>
  </si>
  <si>
    <t>AJG</t>
  </si>
  <si>
    <t>Arthur J. Gallagher &amp; Co.</t>
  </si>
  <si>
    <t>AIZ</t>
  </si>
  <si>
    <t>Assurant Inc</t>
  </si>
  <si>
    <t>AT&amp;T Inc</t>
  </si>
  <si>
    <t>Telecommunications Services</t>
  </si>
  <si>
    <t>Autodesk Inc</t>
  </si>
  <si>
    <t>Automatic Data Processing</t>
  </si>
  <si>
    <t>AN</t>
  </si>
  <si>
    <t>AutoNation Inc</t>
  </si>
  <si>
    <t>AZO</t>
  </si>
  <si>
    <t>AutoZone Inc</t>
  </si>
  <si>
    <t>AVB</t>
  </si>
  <si>
    <t>AvalonBay Communities, Inc.</t>
  </si>
  <si>
    <t>Avery Dennison Corp</t>
  </si>
  <si>
    <t>Baker Hughes Inc</t>
  </si>
  <si>
    <t>Ball Corp</t>
  </si>
  <si>
    <t>Bank of America Corp</t>
  </si>
  <si>
    <t>Bard (C.R.) Inc.</t>
  </si>
  <si>
    <t>Baxter International Inc.</t>
  </si>
  <si>
    <t>BBT</t>
  </si>
  <si>
    <t>BB&amp;T Corporation</t>
  </si>
  <si>
    <t>Becton Dickinson</t>
  </si>
  <si>
    <t>BBBY</t>
  </si>
  <si>
    <t>Bed Bath &amp; Beyond</t>
  </si>
  <si>
    <t>BRK.B</t>
  </si>
  <si>
    <t>Berkshire Hathaway</t>
  </si>
  <si>
    <t>BBY</t>
  </si>
  <si>
    <t>Best Buy Co. Inc.</t>
  </si>
  <si>
    <t>BIIB</t>
  </si>
  <si>
    <t>BIOGEN IDEC Inc.</t>
  </si>
  <si>
    <t>BLK</t>
  </si>
  <si>
    <t>BlackRock</t>
  </si>
  <si>
    <t>Block H&amp;R</t>
  </si>
  <si>
    <t>Boeing Company</t>
  </si>
  <si>
    <t>BWA</t>
  </si>
  <si>
    <t>BorgWarner</t>
  </si>
  <si>
    <t>BXP</t>
  </si>
  <si>
    <t>Boston Properties</t>
  </si>
  <si>
    <t>BSX</t>
  </si>
  <si>
    <t>Boston Scientific</t>
  </si>
  <si>
    <t>Bristol-Myers Squibb</t>
  </si>
  <si>
    <t>AVGO</t>
  </si>
  <si>
    <t>Broadcom</t>
  </si>
  <si>
    <t>Brown-Forman Corp.</t>
  </si>
  <si>
    <t>CHRW</t>
  </si>
  <si>
    <t>C. H. Robinson Worldwide</t>
  </si>
  <si>
    <t>CA, Inc.</t>
  </si>
  <si>
    <t>COG</t>
  </si>
  <si>
    <t>Cabot Oil &amp; Gas</t>
  </si>
  <si>
    <t>Campbell Soup</t>
  </si>
  <si>
    <t>COF</t>
  </si>
  <si>
    <t>Capital One Financial</t>
  </si>
  <si>
    <t>CAH</t>
  </si>
  <si>
    <t>Cardinal Health Inc.</t>
  </si>
  <si>
    <t>KMX</t>
  </si>
  <si>
    <t>Carmax Inc</t>
  </si>
  <si>
    <t>CCL</t>
  </si>
  <si>
    <t>Carnival Corp.</t>
  </si>
  <si>
    <t>Caterpillar Inc.</t>
  </si>
  <si>
    <t>CBOE</t>
  </si>
  <si>
    <t>CBOE Holdings</t>
  </si>
  <si>
    <t>CBG</t>
  </si>
  <si>
    <t>CBRE Group</t>
  </si>
  <si>
    <t>CBS Corp.</t>
  </si>
  <si>
    <t>CELG</t>
  </si>
  <si>
    <t>Celgene Corp.</t>
  </si>
  <si>
    <t>CNC</t>
  </si>
  <si>
    <t>Centene Corporation</t>
  </si>
  <si>
    <t>CenterPoint Energy</t>
  </si>
  <si>
    <t>CTL</t>
  </si>
  <si>
    <t>CenturyLink Inc</t>
  </si>
  <si>
    <t>CERN</t>
  </si>
  <si>
    <t>Cerner</t>
  </si>
  <si>
    <t>CF</t>
  </si>
  <si>
    <t>CF Industries Holdings Inc</t>
  </si>
  <si>
    <t>SCHW</t>
  </si>
  <si>
    <t>Charles Schwab Corporation</t>
  </si>
  <si>
    <t>CHTR</t>
  </si>
  <si>
    <t>Charter Communications</t>
  </si>
  <si>
    <t>CHK</t>
  </si>
  <si>
    <t>Chesapeake Energy</t>
  </si>
  <si>
    <t>Chevron Corp.</t>
  </si>
  <si>
    <t>CMG</t>
  </si>
  <si>
    <t>Chipotle Mexican Grill</t>
  </si>
  <si>
    <t>CB</t>
  </si>
  <si>
    <t>Chubb Limited</t>
  </si>
  <si>
    <t>CHD</t>
  </si>
  <si>
    <t>Church &amp; Dwight</t>
  </si>
  <si>
    <t>CIGNA Corp.</t>
  </si>
  <si>
    <t>XEC</t>
  </si>
  <si>
    <t>Cimarex Energy</t>
  </si>
  <si>
    <t>CINF</t>
  </si>
  <si>
    <t>Cincinnati Financial</t>
  </si>
  <si>
    <t>CTAS</t>
  </si>
  <si>
    <t>Cintas Corporation</t>
  </si>
  <si>
    <t>Cisco Systems</t>
  </si>
  <si>
    <t>Citigroup Inc.</t>
  </si>
  <si>
    <t>CFG</t>
  </si>
  <si>
    <t>Citizens Financial Group</t>
  </si>
  <si>
    <t>CTXS</t>
  </si>
  <si>
    <t>Citrix Systems</t>
  </si>
  <si>
    <t>CME</t>
  </si>
  <si>
    <t>CME Group Inc.</t>
  </si>
  <si>
    <t>CMS</t>
  </si>
  <si>
    <t>CMS Energy</t>
  </si>
  <si>
    <t>COH</t>
  </si>
  <si>
    <t>Coach Inc.</t>
  </si>
  <si>
    <t>Coca Cola Company</t>
  </si>
  <si>
    <t>CTSH</t>
  </si>
  <si>
    <t>Cognizant Technology Solutions</t>
  </si>
  <si>
    <t>Colgate-Palmolive</t>
  </si>
  <si>
    <t>Comcast Corp.</t>
  </si>
  <si>
    <t>CMA</t>
  </si>
  <si>
    <t>Comerica Inc.</t>
  </si>
  <si>
    <t>ConAgra Foods Inc.</t>
  </si>
  <si>
    <t>CXO</t>
  </si>
  <si>
    <t>Concho Resources</t>
  </si>
  <si>
    <t>ConocoPhillips</t>
  </si>
  <si>
    <t>Consolidated Edison</t>
  </si>
  <si>
    <t>STZ</t>
  </si>
  <si>
    <t>Constellation Brands</t>
  </si>
  <si>
    <t>Corning Inc.</t>
  </si>
  <si>
    <t>Costco Co.</t>
  </si>
  <si>
    <t>COTY</t>
  </si>
  <si>
    <t>Coty, Inc</t>
  </si>
  <si>
    <t>CCI</t>
  </si>
  <si>
    <t>Crown Castle International Corp.</t>
  </si>
  <si>
    <t>CSRA</t>
  </si>
  <si>
    <t>CSRA Inc.</t>
  </si>
  <si>
    <t>CSX Corp.</t>
  </si>
  <si>
    <t>Cummins Inc.</t>
  </si>
  <si>
    <t>CVS Health</t>
  </si>
  <si>
    <t>DHI</t>
  </si>
  <si>
    <t>D. R. Horton</t>
  </si>
  <si>
    <t>DHR</t>
  </si>
  <si>
    <t>Danaher Corp.</t>
  </si>
  <si>
    <t>DRI</t>
  </si>
  <si>
    <t>Darden Restaurants</t>
  </si>
  <si>
    <t>DVA</t>
  </si>
  <si>
    <t>DaVita Inc.</t>
  </si>
  <si>
    <t>Deere &amp; Co.</t>
  </si>
  <si>
    <t>DLPH</t>
  </si>
  <si>
    <t>Delphi Automotive</t>
  </si>
  <si>
    <t>Delta Air Lines</t>
  </si>
  <si>
    <t>XRAY</t>
  </si>
  <si>
    <t>Dentsply Sirona</t>
  </si>
  <si>
    <t>DVN</t>
  </si>
  <si>
    <t>Devon Energy Corp.</t>
  </si>
  <si>
    <t>DLR</t>
  </si>
  <si>
    <t>Digital Realty Trust</t>
  </si>
  <si>
    <t>DFS</t>
  </si>
  <si>
    <t>Discover Financial Services</t>
  </si>
  <si>
    <t>DISCA</t>
  </si>
  <si>
    <t>Discovery Communications-A</t>
  </si>
  <si>
    <t>DISCK</t>
  </si>
  <si>
    <t>Discovery Communications-C</t>
  </si>
  <si>
    <t>DG</t>
  </si>
  <si>
    <t>Dollar General</t>
  </si>
  <si>
    <t>DLTR</t>
  </si>
  <si>
    <t>Dollar Tree</t>
  </si>
  <si>
    <t>Dominion Resources</t>
  </si>
  <si>
    <t>Dover Corp.</t>
  </si>
  <si>
    <t>Dow Chemical</t>
  </si>
  <si>
    <t>DPS</t>
  </si>
  <si>
    <t>Dr Pepper Snapple Group</t>
  </si>
  <si>
    <t>DTE Energy Co.</t>
  </si>
  <si>
    <t>Du Pont (E.I.)</t>
  </si>
  <si>
    <t>Duke Energy</t>
  </si>
  <si>
    <t>Dun &amp; Bradstreet</t>
  </si>
  <si>
    <t>ETFC</t>
  </si>
  <si>
    <t>E*Trade</t>
  </si>
  <si>
    <t>Eastman Chemical</t>
  </si>
  <si>
    <t>Eaton Corporation</t>
  </si>
  <si>
    <t>EBAY</t>
  </si>
  <si>
    <t>eBay Inc.</t>
  </si>
  <si>
    <t>Ecolab Inc.</t>
  </si>
  <si>
    <t>Edison Int'l</t>
  </si>
  <si>
    <t>EW</t>
  </si>
  <si>
    <t>Edwards Lifesciences</t>
  </si>
  <si>
    <t>EA</t>
  </si>
  <si>
    <t>Electronic Arts</t>
  </si>
  <si>
    <t>Emerson Electric Company</t>
  </si>
  <si>
    <t>Entergy Corp.</t>
  </si>
  <si>
    <t>EVHC</t>
  </si>
  <si>
    <t>Envision Healthcare</t>
  </si>
  <si>
    <t>EOG</t>
  </si>
  <si>
    <t>EOG Resources</t>
  </si>
  <si>
    <t>EQT</t>
  </si>
  <si>
    <t>EQT Corporation</t>
  </si>
  <si>
    <t>EFX</t>
  </si>
  <si>
    <t>Equifax Inc.</t>
  </si>
  <si>
    <t>EQIX</t>
  </si>
  <si>
    <t>Equinix</t>
  </si>
  <si>
    <t>EQR</t>
  </si>
  <si>
    <t>Equity Residential</t>
  </si>
  <si>
    <t>ESS</t>
  </si>
  <si>
    <t>Essex Property Trust, Inc.</t>
  </si>
  <si>
    <t>EL</t>
  </si>
  <si>
    <t>Estee Lauder Cos.</t>
  </si>
  <si>
    <t>ES</t>
  </si>
  <si>
    <t>Eversource Energy</t>
  </si>
  <si>
    <t>Exelon Corp.</t>
  </si>
  <si>
    <t>EXPE</t>
  </si>
  <si>
    <t>Expedia Inc.</t>
  </si>
  <si>
    <t>EXPD</t>
  </si>
  <si>
    <t>Expeditors Int'l</t>
  </si>
  <si>
    <t>ESRX</t>
  </si>
  <si>
    <t>Express Scripts</t>
  </si>
  <si>
    <t>EXR</t>
  </si>
  <si>
    <t>Extra Space Storage</t>
  </si>
  <si>
    <t>Exxon Mobil Corp.</t>
  </si>
  <si>
    <t>FFIV</t>
  </si>
  <si>
    <t>F5 Networks</t>
  </si>
  <si>
    <t>FB</t>
  </si>
  <si>
    <t>Facebook, Inc.</t>
  </si>
  <si>
    <t>FAST</t>
  </si>
  <si>
    <t>Fastenal Co</t>
  </si>
  <si>
    <t>FRT</t>
  </si>
  <si>
    <t>Federal Realty Investment Trust</t>
  </si>
  <si>
    <t>FedEx Corporation</t>
  </si>
  <si>
    <t>FIS</t>
  </si>
  <si>
    <t>Fidelity National Information Services</t>
  </si>
  <si>
    <t>FITB</t>
  </si>
  <si>
    <t>Fifth Third Bancorp</t>
  </si>
  <si>
    <t>FSLR</t>
  </si>
  <si>
    <t>First Solar Inc</t>
  </si>
  <si>
    <t>FirstEnergy Corp</t>
  </si>
  <si>
    <t>FISV</t>
  </si>
  <si>
    <t>Fiserv Inc</t>
  </si>
  <si>
    <t>FLIR</t>
  </si>
  <si>
    <t>FLIR Systems</t>
  </si>
  <si>
    <t>FLS</t>
  </si>
  <si>
    <t>Flowserve Corporation</t>
  </si>
  <si>
    <t>Fluor Corp.</t>
  </si>
  <si>
    <t>FMC Corporation</t>
  </si>
  <si>
    <t>FTI</t>
  </si>
  <si>
    <t>FMC Technologies Inc.</t>
  </si>
  <si>
    <t>Foot Locker Inc</t>
  </si>
  <si>
    <t>Ford Motor</t>
  </si>
  <si>
    <t>FTV</t>
  </si>
  <si>
    <t>Fortive Corp</t>
  </si>
  <si>
    <t>FBHS</t>
  </si>
  <si>
    <t>Fortune Brands Home &amp; Security</t>
  </si>
  <si>
    <t>BEN</t>
  </si>
  <si>
    <t>Franklin Resources</t>
  </si>
  <si>
    <t>FCX</t>
  </si>
  <si>
    <t>Freeport-McMoRan Inc.</t>
  </si>
  <si>
    <t>FTR</t>
  </si>
  <si>
    <t>Frontier Communications</t>
  </si>
  <si>
    <t>Gap (The)</t>
  </si>
  <si>
    <t>GRMN</t>
  </si>
  <si>
    <t>Garmin Ltd.</t>
  </si>
  <si>
    <t>General Dynamics</t>
  </si>
  <si>
    <t>General Electric</t>
  </si>
  <si>
    <t>GGP</t>
  </si>
  <si>
    <t>General Growth Properties Inc.</t>
  </si>
  <si>
    <t>General Mills</t>
  </si>
  <si>
    <t>General Motors</t>
  </si>
  <si>
    <t>Genuine Parts</t>
  </si>
  <si>
    <t>GILD</t>
  </si>
  <si>
    <t>Gilead Sciences</t>
  </si>
  <si>
    <t>GPN</t>
  </si>
  <si>
    <t>Global Payments Inc</t>
  </si>
  <si>
    <t>GS</t>
  </si>
  <si>
    <t>Goldman Sachs Group</t>
  </si>
  <si>
    <t>Goodyear Tire &amp; Rubber</t>
  </si>
  <si>
    <t>Grainger (W.W.) Inc.</t>
  </si>
  <si>
    <t>Halliburton Co.</t>
  </si>
  <si>
    <t>HBI</t>
  </si>
  <si>
    <t>Hanesbrands Inc</t>
  </si>
  <si>
    <t>HOG</t>
  </si>
  <si>
    <t>Harley-Davidson</t>
  </si>
  <si>
    <t>HAR</t>
  </si>
  <si>
    <t>Harman Int'l Industries</t>
  </si>
  <si>
    <t>Harris Corporation</t>
  </si>
  <si>
    <t>HIG</t>
  </si>
  <si>
    <t>Hartford Financial Svc.Gp.</t>
  </si>
  <si>
    <t>Hasbro Inc.</t>
  </si>
  <si>
    <t>HCA Holdings</t>
  </si>
  <si>
    <t>HCP</t>
  </si>
  <si>
    <t>HCP Inc.</t>
  </si>
  <si>
    <t>Helmerich &amp; Payne</t>
  </si>
  <si>
    <t>HSIC</t>
  </si>
  <si>
    <t>Henry Schein</t>
  </si>
  <si>
    <t>Hess Corporation</t>
  </si>
  <si>
    <t>HPE</t>
  </si>
  <si>
    <t>Hewlett Packard Enterprise</t>
  </si>
  <si>
    <t>HOLX</t>
  </si>
  <si>
    <t>Hologic</t>
  </si>
  <si>
    <t>Home Depot</t>
  </si>
  <si>
    <t>Honeywell Int'l Inc.</t>
  </si>
  <si>
    <t>HRL</t>
  </si>
  <si>
    <t>Hormel Foods Corp.</t>
  </si>
  <si>
    <t>HST</t>
  </si>
  <si>
    <t>Host Hotels &amp; Resorts</t>
  </si>
  <si>
    <t>HP Inc.</t>
  </si>
  <si>
    <t>HUM</t>
  </si>
  <si>
    <t>Humana Inc.</t>
  </si>
  <si>
    <t>HBAN</t>
  </si>
  <si>
    <t>Huntington Bancshares</t>
  </si>
  <si>
    <t>IDXX</t>
  </si>
  <si>
    <t>IDEXX Laboratories</t>
  </si>
  <si>
    <t>Illinois Tool Works</t>
  </si>
  <si>
    <t>ILMN</t>
  </si>
  <si>
    <t>Illumina Inc</t>
  </si>
  <si>
    <t>INCY</t>
  </si>
  <si>
    <t>Incyte</t>
  </si>
  <si>
    <t>Ingersoll-Rand PLC</t>
  </si>
  <si>
    <t>Intel Corp.</t>
  </si>
  <si>
    <t>ICE</t>
  </si>
  <si>
    <t>Intercontinental Exchange</t>
  </si>
  <si>
    <t>International Business Machines</t>
  </si>
  <si>
    <t>International Paper</t>
  </si>
  <si>
    <t>Interpublic Group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</si>
  <si>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</si>
  <si>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</si>
  <si>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</si>
  <si>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</si>
  <si>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</si>
  <si>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</si>
  <si>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</si>
  <si>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</si>
  <si>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</si>
  <si>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JBHT</t>
  </si>
  <si>
    <t>J. B. Hunt Transport Services</t>
  </si>
  <si>
    <t>JEC</t>
  </si>
  <si>
    <t>Jacobs Engineering Group</t>
  </si>
  <si>
    <t>SJM</t>
  </si>
  <si>
    <t>JM Smucker</t>
  </si>
  <si>
    <t>Johnson &amp; Johnson</t>
  </si>
  <si>
    <t>Johnson Controls International</t>
  </si>
  <si>
    <t>JPMorgan Chase &amp; Co.</t>
  </si>
  <si>
    <t>JNPR</t>
  </si>
  <si>
    <t>Juniper Networks</t>
  </si>
  <si>
    <t>KSU</t>
  </si>
  <si>
    <t>Kansas City Southern</t>
  </si>
  <si>
    <t>Kellogg Co.</t>
  </si>
  <si>
    <t>KeyCorp</t>
  </si>
  <si>
    <t>Kimberly-Clark</t>
  </si>
  <si>
    <t>KIM</t>
  </si>
  <si>
    <t>Kimco Realty</t>
  </si>
  <si>
    <t>KMI</t>
  </si>
  <si>
    <t>Kinder Morgan</t>
  </si>
  <si>
    <t>KLAC</t>
  </si>
  <si>
    <t>KLA-Tencor Corp.</t>
  </si>
  <si>
    <t>KSS</t>
  </si>
  <si>
    <t>Kohl's Corp.</t>
  </si>
  <si>
    <t>Kraft Heinz Co</t>
  </si>
  <si>
    <t>Kroger Co.</t>
  </si>
  <si>
    <t>L Brands Inc.</t>
  </si>
  <si>
    <t>LLL</t>
  </si>
  <si>
    <t>L-3 Communications Holdings</t>
  </si>
  <si>
    <t>LH</t>
  </si>
  <si>
    <t>Laboratory Corp. of America Holding</t>
  </si>
  <si>
    <t>LRCX</t>
  </si>
  <si>
    <t>Lam Research</t>
  </si>
  <si>
    <t>LEG</t>
  </si>
  <si>
    <t>Leggett &amp; Platt</t>
  </si>
  <si>
    <t>LEN</t>
  </si>
  <si>
    <t>Lennar Corp.</t>
  </si>
  <si>
    <t>LUK</t>
  </si>
  <si>
    <t>Leucadia National Corp.</t>
  </si>
  <si>
    <t>LVLT</t>
  </si>
  <si>
    <t>Level 3 Communications</t>
  </si>
  <si>
    <t>Lilly (Eli) &amp; Co.</t>
  </si>
  <si>
    <t>Lincoln National</t>
  </si>
  <si>
    <t>LLTC</t>
  </si>
  <si>
    <t>Linear Technology Corp.</t>
  </si>
  <si>
    <t>LKQ</t>
  </si>
  <si>
    <t>LKQ Corporation</t>
  </si>
  <si>
    <t>Lockheed Martin Corp.</t>
  </si>
  <si>
    <t>L</t>
  </si>
  <si>
    <t>Loews Corp.</t>
  </si>
  <si>
    <t>Lowe's Cos.</t>
  </si>
  <si>
    <t>LYB</t>
  </si>
  <si>
    <t>LyondellBasell</t>
  </si>
  <si>
    <t>MTB</t>
  </si>
  <si>
    <t>M&amp;T Bank Corp.</t>
  </si>
  <si>
    <t>MAC</t>
  </si>
  <si>
    <t>Macerich</t>
  </si>
  <si>
    <t>M</t>
  </si>
  <si>
    <t>Macy's Inc.</t>
  </si>
  <si>
    <t>MNK</t>
  </si>
  <si>
    <t>Mallinckrodt Plc</t>
  </si>
  <si>
    <t>Marathon Oil Corp.</t>
  </si>
  <si>
    <t>MPC</t>
  </si>
  <si>
    <t>Marathon Petroleum</t>
  </si>
  <si>
    <t>Marriott Int'l.</t>
  </si>
  <si>
    <t>Marsh &amp; McLennan</t>
  </si>
  <si>
    <t>MLM</t>
  </si>
  <si>
    <t>Martin Marietta Materials</t>
  </si>
  <si>
    <t>Masco Corp.</t>
  </si>
  <si>
    <t>MA</t>
  </si>
  <si>
    <t>Mastercard Inc.</t>
  </si>
  <si>
    <t>Mattel Inc.</t>
  </si>
  <si>
    <t>MKC</t>
  </si>
  <si>
    <t>McCormick &amp; Co.</t>
  </si>
  <si>
    <t>McDonald's Corp.</t>
  </si>
  <si>
    <t>MCK</t>
  </si>
  <si>
    <t>McKesson Corp.</t>
  </si>
  <si>
    <t>MJN</t>
  </si>
  <si>
    <t>Mead Johnson</t>
  </si>
  <si>
    <t>Medtronic plc</t>
  </si>
  <si>
    <t>Merck &amp; Co.</t>
  </si>
  <si>
    <t>MET</t>
  </si>
  <si>
    <t>MetLife Inc.</t>
  </si>
  <si>
    <t>MTD</t>
  </si>
  <si>
    <t>Mettler Toledo</t>
  </si>
  <si>
    <t>KORS</t>
  </si>
  <si>
    <t>Michael Kors Holdings</t>
  </si>
  <si>
    <t>MCHP</t>
  </si>
  <si>
    <t>Microchip Technology</t>
  </si>
  <si>
    <t>Micron Technology</t>
  </si>
  <si>
    <t>Microsoft Corp.</t>
  </si>
  <si>
    <t>MAA</t>
  </si>
  <si>
    <t>Mid-America Apartments</t>
  </si>
  <si>
    <t>MHK</t>
  </si>
  <si>
    <t>Mohawk Industries</t>
  </si>
  <si>
    <t>Molson Coors Brewing Company</t>
  </si>
  <si>
    <t>MDLZ</t>
  </si>
  <si>
    <t>Mondelez International</t>
  </si>
  <si>
    <t>MON</t>
  </si>
  <si>
    <t>Monsanto Co.</t>
  </si>
  <si>
    <t>MNST</t>
  </si>
  <si>
    <t>Monster Beverage</t>
  </si>
  <si>
    <t>MCO</t>
  </si>
  <si>
    <t>Moody's Corp</t>
  </si>
  <si>
    <t>MS</t>
  </si>
  <si>
    <t>Morgan Stanley</t>
  </si>
  <si>
    <t>Motorola Solutions Inc.</t>
  </si>
  <si>
    <t>MUR</t>
  </si>
  <si>
    <t>Murphy Oil</t>
  </si>
  <si>
    <t>MYL</t>
  </si>
  <si>
    <t>Mylan N.V.</t>
  </si>
  <si>
    <t>NDAQ</t>
  </si>
  <si>
    <t>NASDAQ OMX Group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</si>
  <si>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</si>
  <si>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</si>
  <si>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</si>
  <si>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</si>
  <si>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</si>
  <si>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</si>
  <si>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</si>
  <si>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</si>
  <si>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Newell Brands</t>
  </si>
  <si>
    <t>NFX</t>
  </si>
  <si>
    <t>Newfield Exploration Co</t>
  </si>
  <si>
    <t>Newmont Mining Corp. (Hldg. Co.)</t>
  </si>
  <si>
    <t>NWSA</t>
  </si>
  <si>
    <t>News Corp. Class A</t>
  </si>
  <si>
    <t>NWS</t>
  </si>
  <si>
    <t>News Corp. Class B</t>
  </si>
  <si>
    <t>NextEra Energy</t>
  </si>
  <si>
    <t>NLSN</t>
  </si>
  <si>
    <t>Nielsen Holdings</t>
  </si>
  <si>
    <t>Nike</t>
  </si>
  <si>
    <t>NI</t>
  </si>
  <si>
    <t>NiSource Inc.</t>
  </si>
  <si>
    <t>NBL</t>
  </si>
  <si>
    <t>Noble Energy Inc</t>
  </si>
  <si>
    <t>Nordstrom</t>
  </si>
  <si>
    <t>Norfolk Southern Corp.</t>
  </si>
  <si>
    <t>NTRS</t>
  </si>
  <si>
    <t>Northern Trust Corp.</t>
  </si>
  <si>
    <t>Northrop Grumman Corp.</t>
  </si>
  <si>
    <t>NRG</t>
  </si>
  <si>
    <t>NRG Energy</t>
  </si>
  <si>
    <t>Nucor Corp.</t>
  </si>
  <si>
    <t>NVDA</t>
  </si>
  <si>
    <t>Nvidia Corporation</t>
  </si>
  <si>
    <t>ORLY</t>
  </si>
  <si>
    <t>O'Reilly Automotive</t>
  </si>
  <si>
    <t>Occidental Petroleum</t>
  </si>
  <si>
    <t>OMC</t>
  </si>
  <si>
    <t>Omnicom Group</t>
  </si>
  <si>
    <t>ONEOK</t>
  </si>
  <si>
    <t>Oracle Corp.</t>
  </si>
  <si>
    <t>PACCAR Inc.</t>
  </si>
  <si>
    <t>Parker-Hannifin</t>
  </si>
  <si>
    <t>PDCO</t>
  </si>
  <si>
    <t>Patterson Companies</t>
  </si>
  <si>
    <t>PAYX</t>
  </si>
  <si>
    <t>Paychex Inc.</t>
  </si>
  <si>
    <t>PYPL</t>
  </si>
  <si>
    <t>PayPal</t>
  </si>
  <si>
    <t>PNR</t>
  </si>
  <si>
    <t>Pentair Ltd.</t>
  </si>
  <si>
    <t>PBCT</t>
  </si>
  <si>
    <t>People's United Financial</t>
  </si>
  <si>
    <t>PepsiCo Inc.</t>
  </si>
  <si>
    <t>PerkinElmer</t>
  </si>
  <si>
    <t>PRGO</t>
  </si>
  <si>
    <t>Perrigo</t>
  </si>
  <si>
    <t>Pfizer Inc.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</si>
  <si>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</si>
  <si>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</si>
  <si>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</si>
  <si>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</si>
  <si>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</si>
  <si>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</si>
  <si>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</si>
  <si>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</si>
  <si>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</si>
  <si>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 Financial Services</t>
  </si>
  <si>
    <t>RL</t>
  </si>
  <si>
    <t>Polo Ralph Lauren Corp.</t>
  </si>
  <si>
    <t>PPG Industries</t>
  </si>
  <si>
    <t>PPL</t>
  </si>
  <si>
    <t>PPL Corp.</t>
  </si>
  <si>
    <t>Praxair Inc.</t>
  </si>
  <si>
    <t>PCLN</t>
  </si>
  <si>
    <t>Priceline.com Inc</t>
  </si>
  <si>
    <t>PFG</t>
  </si>
  <si>
    <t>Principal Financial Group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</si>
  <si>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</si>
  <si>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</si>
  <si>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</si>
  <si>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</si>
  <si>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</si>
  <si>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</si>
  <si>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</si>
  <si>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Public Serv. Enterprise Inc.</t>
  </si>
  <si>
    <t>PSA</t>
  </si>
  <si>
    <t>Public Storage</t>
  </si>
  <si>
    <t>Pulte Homes Inc.</t>
  </si>
  <si>
    <t>PVH</t>
  </si>
  <si>
    <t>PVH Corp.</t>
  </si>
  <si>
    <t>QRVO</t>
  </si>
  <si>
    <t>Qorvo</t>
  </si>
  <si>
    <t>QCOM</t>
  </si>
  <si>
    <t>QUALCOMM Inc.</t>
  </si>
  <si>
    <t>PWR</t>
  </si>
  <si>
    <t>Quanta Services Inc.</t>
  </si>
  <si>
    <t>DGX</t>
  </si>
  <si>
    <t>Quest Diagnostics</t>
  </si>
  <si>
    <t>RRC</t>
  </si>
  <si>
    <t>Range Resources Corp.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</si>
  <si>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</si>
  <si>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</si>
  <si>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</si>
  <si>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</si>
  <si>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</si>
  <si>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</si>
  <si>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</si>
  <si>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</si>
  <si>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</si>
  <si>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RF</t>
  </si>
  <si>
    <t>Regions Financial Corp.</t>
  </si>
  <si>
    <t>RSG</t>
  </si>
  <si>
    <t>Republic Services Inc</t>
  </si>
  <si>
    <t>RAI</t>
  </si>
  <si>
    <t>Reynolds American Inc.</t>
  </si>
  <si>
    <t>RHI</t>
  </si>
  <si>
    <t>Robert Half International</t>
  </si>
  <si>
    <t>Rockwell Automation Inc.</t>
  </si>
  <si>
    <t>COL</t>
  </si>
  <si>
    <t>Rockwell Collins</t>
  </si>
  <si>
    <t>ROP</t>
  </si>
  <si>
    <t>Roper Industries</t>
  </si>
  <si>
    <t>ROST</t>
  </si>
  <si>
    <t>Ross Stores</t>
  </si>
  <si>
    <t>RCL</t>
  </si>
  <si>
    <t>Royal Caribbean Cruises Ltd</t>
  </si>
  <si>
    <t>Ryder System</t>
  </si>
  <si>
    <t>S&amp;P Global, Inc.</t>
  </si>
  <si>
    <t>CRM</t>
  </si>
  <si>
    <t>Salesforce.com</t>
  </si>
  <si>
    <t>SCG</t>
  </si>
  <si>
    <t>SCANA Corp</t>
  </si>
  <si>
    <t>Schlumberger Ltd.</t>
  </si>
  <si>
    <t>SNI</t>
  </si>
  <si>
    <t>Scripps Networks Interactive Inc.</t>
  </si>
  <si>
    <t>STX</t>
  </si>
  <si>
    <t>Seagate Technology</t>
  </si>
  <si>
    <t>SEE</t>
  </si>
  <si>
    <t>Sealed Air</t>
  </si>
  <si>
    <t>Sempra Energy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</si>
  <si>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</si>
  <si>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</si>
  <si>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</si>
  <si>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</si>
  <si>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</si>
  <si>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</si>
  <si>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</si>
  <si>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SLG</t>
  </si>
  <si>
    <t>SL Green Realty</t>
  </si>
  <si>
    <t>Snap-On Inc.</t>
  </si>
  <si>
    <t>Southern Co.</t>
  </si>
  <si>
    <t>Southwest Airlines</t>
  </si>
  <si>
    <t>SWN</t>
  </si>
  <si>
    <t>Southwestern Energy</t>
  </si>
  <si>
    <t>Stanley Black &amp; Decker</t>
  </si>
  <si>
    <t>SPLS</t>
  </si>
  <si>
    <t>Staples Inc.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</si>
  <si>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</si>
  <si>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</si>
  <si>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</si>
  <si>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</si>
  <si>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</si>
  <si>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</si>
  <si>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</si>
  <si>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</si>
  <si>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SunTrust Banks</t>
  </si>
  <si>
    <t>SYMC</t>
  </si>
  <si>
    <t>Symantec Corp.</t>
  </si>
  <si>
    <t>SYF</t>
  </si>
  <si>
    <t>Synchrony Financial</t>
  </si>
  <si>
    <t>Sysco Corp.</t>
  </si>
  <si>
    <t>TROW</t>
  </si>
  <si>
    <t>T. Rowe Price Group</t>
  </si>
  <si>
    <t>Target Corp.</t>
  </si>
  <si>
    <t>TEL</t>
  </si>
  <si>
    <t>TE Connectivity Ltd.</t>
  </si>
  <si>
    <t>Tegna, Inc.</t>
  </si>
  <si>
    <t>TDC</t>
  </si>
  <si>
    <t>Teradata Corp.</t>
  </si>
  <si>
    <t>TSO</t>
  </si>
  <si>
    <t>Tesoro Petroleum Co.</t>
  </si>
  <si>
    <t>Texas Instruments</t>
  </si>
  <si>
    <t>Textron Inc.</t>
  </si>
  <si>
    <t>BK</t>
  </si>
  <si>
    <t>The Bank of New York Mellon Corp.</t>
  </si>
  <si>
    <t>The Clorox Company</t>
  </si>
  <si>
    <t>COO</t>
  </si>
  <si>
    <t>The Cooper Companies</t>
  </si>
  <si>
    <t>The Hershey Company</t>
  </si>
  <si>
    <t>MOS</t>
  </si>
  <si>
    <t>The Mosaic Company</t>
  </si>
  <si>
    <t>TRV</t>
  </si>
  <si>
    <t>The Travelers Companies Inc.</t>
  </si>
  <si>
    <t>The Walt Disney Company</t>
  </si>
  <si>
    <t>TMO</t>
  </si>
  <si>
    <t>Thermo Fisher Scientific</t>
  </si>
  <si>
    <t>TIF</t>
  </si>
  <si>
    <t>Tiffany &amp; Co.</t>
  </si>
  <si>
    <t>TWX</t>
  </si>
  <si>
    <t>Time Warner Inc.</t>
  </si>
  <si>
    <t>TJX Companies Inc.</t>
  </si>
  <si>
    <t>Torchmark Corp.</t>
  </si>
  <si>
    <t>TSS</t>
  </si>
  <si>
    <t>Total System Services</t>
  </si>
  <si>
    <t>TSCO</t>
  </si>
  <si>
    <t>Tractor Supply Company</t>
  </si>
  <si>
    <t>TDG</t>
  </si>
  <si>
    <t>TransDigm Group</t>
  </si>
  <si>
    <t>RIG</t>
  </si>
  <si>
    <t>Transocean</t>
  </si>
  <si>
    <t>TRIP</t>
  </si>
  <si>
    <t>TripAdvisor</t>
  </si>
  <si>
    <t>FOXA</t>
  </si>
  <si>
    <t>Twenty-First Century Fox Class A</t>
  </si>
  <si>
    <t>FOX</t>
  </si>
  <si>
    <t>Twenty-First Century Fox Class B</t>
  </si>
  <si>
    <t>TSN</t>
  </si>
  <si>
    <t>Tyson Foods</t>
  </si>
  <si>
    <t>USB</t>
  </si>
  <si>
    <t>U.S. Bancorp</t>
  </si>
  <si>
    <t>UDR</t>
  </si>
  <si>
    <t>UDR Inc</t>
  </si>
  <si>
    <t>ULTA</t>
  </si>
  <si>
    <t>Ulta Salon Cosmetics &amp; Fragrance Inc</t>
  </si>
  <si>
    <t>UA</t>
  </si>
  <si>
    <t>Under Armour</t>
  </si>
  <si>
    <t>UAA</t>
  </si>
  <si>
    <t>Union Pacific</t>
  </si>
  <si>
    <t>UAL</t>
  </si>
  <si>
    <t>United Continental Holdings</t>
  </si>
  <si>
    <t>United Health Group Inc.</t>
  </si>
  <si>
    <t>UPS</t>
  </si>
  <si>
    <t>United Parcel Service</t>
  </si>
  <si>
    <t>URI</t>
  </si>
  <si>
    <t>United Rentals, Inc.</t>
  </si>
  <si>
    <t>United Technologies</t>
  </si>
  <si>
    <t>UHS</t>
  </si>
  <si>
    <t>Universal Health Services, Inc.</t>
  </si>
  <si>
    <t>Unum Group</t>
  </si>
  <si>
    <t>URBN</t>
  </si>
  <si>
    <t>Urban Outfitters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</si>
  <si>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</si>
  <si>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</si>
  <si>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</si>
  <si>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</si>
  <si>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</si>
  <si>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</si>
  <si>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</si>
  <si>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</si>
  <si>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</si>
  <si>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VRSK</t>
  </si>
  <si>
    <t>Verisk Analytics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</si>
  <si>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</si>
  <si>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</si>
  <si>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</si>
  <si>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</si>
  <si>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</si>
  <si>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</si>
  <si>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</si>
  <si>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</si>
  <si>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</si>
  <si>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</si>
  <si>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</si>
  <si>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Wal-Mart Stores</t>
  </si>
  <si>
    <t>Walgreens Boots Alliance</t>
  </si>
  <si>
    <t>WM</t>
  </si>
  <si>
    <t>Waste Management Inc.</t>
  </si>
  <si>
    <t>WAT</t>
  </si>
  <si>
    <t>Waters Corporation</t>
  </si>
  <si>
    <t>WEC</t>
  </si>
  <si>
    <t>Wec Energy Group Inc</t>
  </si>
  <si>
    <t>Wells Fargo</t>
  </si>
  <si>
    <t>HCN</t>
  </si>
  <si>
    <t>Welltower Inc.</t>
  </si>
  <si>
    <t>WDC</t>
  </si>
  <si>
    <t>Western Digital</t>
  </si>
  <si>
    <t>WU</t>
  </si>
  <si>
    <t>Western Union Co</t>
  </si>
  <si>
    <t>WRK</t>
  </si>
  <si>
    <t>WestRock Company</t>
  </si>
  <si>
    <t>Weyerhaeuser Corp.</t>
  </si>
  <si>
    <t>Whirlpool Corp.</t>
  </si>
  <si>
    <t>WFM</t>
  </si>
  <si>
    <t>Whole Foods Market</t>
  </si>
  <si>
    <t>Williams Cos.</t>
  </si>
  <si>
    <t>WLTW</t>
  </si>
  <si>
    <t>Willis Towers Watson</t>
  </si>
  <si>
    <t>WYN</t>
  </si>
  <si>
    <t>Wyndham Worldwide</t>
  </si>
  <si>
    <t>WYNN</t>
  </si>
  <si>
    <t>Wynn Resorts Ltd</t>
  </si>
  <si>
    <t>Xcel Energy Inc</t>
  </si>
  <si>
    <t>Xerox Corp.</t>
  </si>
  <si>
    <t>XLNX</t>
  </si>
  <si>
    <t>Xilinx Inc</t>
  </si>
  <si>
    <t>XL</t>
  </si>
  <si>
    <t>XL Capital</t>
  </si>
  <si>
    <t>XYL</t>
  </si>
  <si>
    <t>Xylem Inc.</t>
  </si>
  <si>
    <t>YHOO</t>
  </si>
  <si>
    <t>Yahoo Inc.</t>
  </si>
  <si>
    <t>YUM</t>
  </si>
  <si>
    <t>Yum! Brands Inc</t>
  </si>
  <si>
    <t>ZBH</t>
  </si>
  <si>
    <t>Zimmer Biomet Holdings</t>
  </si>
  <si>
    <t>ZION</t>
  </si>
  <si>
    <t>Zions Bancorp</t>
  </si>
  <si>
    <t>ZTS</t>
  </si>
  <si>
    <t>Zoetis</t>
  </si>
  <si>
    <t>Technology</t>
  </si>
  <si>
    <t>Ticker Symbol</t>
  </si>
  <si>
    <t>GIC Sectors</t>
  </si>
  <si>
    <t>GIC Code</t>
  </si>
  <si>
    <t>Telecom</t>
  </si>
  <si>
    <t>Sector Name</t>
  </si>
  <si>
    <t>Sector 2</t>
  </si>
  <si>
    <t>DONALDSON CO INC</t>
  </si>
  <si>
    <t>CONTINENTAL MEDICAL SYSTEMS</t>
  </si>
  <si>
    <t>MORGAN STANLEY</t>
  </si>
  <si>
    <t>U S BANCORP/DE-OLD</t>
  </si>
  <si>
    <t>FIRST FINANCIAL MGMT CORP</t>
  </si>
  <si>
    <t>MULTIMEDIA INC</t>
  </si>
  <si>
    <t>LSI CORP</t>
  </si>
  <si>
    <t>CONVEX COMPUTER CORP</t>
  </si>
  <si>
    <t>WEST ONE BANCORP</t>
  </si>
  <si>
    <t>PROVIDENT COS INC</t>
  </si>
  <si>
    <t>CONNER PERIPHERALS</t>
  </si>
  <si>
    <t>FIFTH THIRD BANCORP</t>
  </si>
  <si>
    <t>RUBY TUESDAY INC</t>
  </si>
  <si>
    <t>CONSECO FINANCE CORP</t>
  </si>
  <si>
    <t>EMC CORP/MA</t>
  </si>
  <si>
    <t>MCI INC</t>
  </si>
  <si>
    <t>AQUA ALLIANCE INC  -CL A</t>
  </si>
  <si>
    <t>AST RESEARCH INC</t>
  </si>
  <si>
    <t>APACHE CORP</t>
  </si>
  <si>
    <t>BOB EVANS FARMS</t>
  </si>
  <si>
    <t>CENTRAL FIDELITY BANKS INC</t>
  </si>
  <si>
    <t>CHURCH &amp; DWIGHT INC</t>
  </si>
  <si>
    <t>ENNIS INC</t>
  </si>
  <si>
    <t>FERRO CORP</t>
  </si>
  <si>
    <t>HUNT (JB) TRANSPRT SVCS INC</t>
  </si>
  <si>
    <t>INFORMATION RESOURCES INC</t>
  </si>
  <si>
    <t>KELLY SERVICES INC  -CL A</t>
  </si>
  <si>
    <t>KEYSTONE INTERNATIONAL</t>
  </si>
  <si>
    <t>ALIANT COMMUNICATIONS INC</t>
  </si>
  <si>
    <t>LITTON INDUSTRIES INC</t>
  </si>
  <si>
    <t>LUBRIZOL CORP</t>
  </si>
  <si>
    <t>MAPCO INC</t>
  </si>
  <si>
    <t>MARK IV INDUSTRIES INC</t>
  </si>
  <si>
    <t>SMUCKER (JM) CO</t>
  </si>
  <si>
    <t>ENESCO GROUP INC</t>
  </si>
  <si>
    <t>STRATUS COMPUTER INC</t>
  </si>
  <si>
    <t>TRINITY INDUSTRIES</t>
  </si>
  <si>
    <t>SENSIENT TECHNOLOGIES CORP</t>
  </si>
  <si>
    <t>BEAR STEARNS COMPANIES INC</t>
  </si>
  <si>
    <t>BATTLE MOUNTAIN GOLD CO</t>
  </si>
  <si>
    <t>WATTS WATER TECHNOLOGIES INC</t>
  </si>
  <si>
    <t>YORK INTERNATIONAL CORP</t>
  </si>
  <si>
    <t>CALGON CARBON CORP</t>
  </si>
  <si>
    <t>WELLMAN INC</t>
  </si>
  <si>
    <t>INTELLIGENT ELECTRONICS INC</t>
  </si>
  <si>
    <t>ALLEGHENY LUDLUM CORP</t>
  </si>
  <si>
    <t>FHP INTERNATIONAL CORP</t>
  </si>
  <si>
    <t>SOTHEBY'S</t>
  </si>
  <si>
    <t>FINGERHUT COMPANIES INC</t>
  </si>
  <si>
    <t>BJ SERVICES CO</t>
  </si>
  <si>
    <t>ALBEMARLE CORP</t>
  </si>
  <si>
    <t>SEAGATE TECHNOLOGY-OLD</t>
  </si>
  <si>
    <t>HFS INC</t>
  </si>
  <si>
    <t>CORAM HEALTHCARE CORP</t>
  </si>
  <si>
    <t>STERLING CHEMICALS HLDGS INC</t>
  </si>
  <si>
    <t>CML GROUP</t>
  </si>
  <si>
    <t>DELL TECHNOLOGIES INC</t>
  </si>
  <si>
    <t>TOPPS CO INC</t>
  </si>
  <si>
    <t>BORLAND SOFTWARE CORP</t>
  </si>
  <si>
    <t>LOCTITE CORP</t>
  </si>
  <si>
    <t>HOME SHOPPING NETWORK</t>
  </si>
  <si>
    <t>FLIGHTSAFETY INTERNATIONAL</t>
  </si>
  <si>
    <t>THERMO FISHER SCIENTIFIC INC</t>
  </si>
  <si>
    <t>HEALTHSOUTH CORP</t>
  </si>
  <si>
    <t>MEASUREX CORP</t>
  </si>
  <si>
    <t>FOUNDATION HEALTH CORP</t>
  </si>
  <si>
    <t>PTC INC</t>
  </si>
  <si>
    <t>ADOBE SYSTEMS INC</t>
  </si>
  <si>
    <t>CARDINAL HEALTH INC</t>
  </si>
  <si>
    <t>REVCO D.S. INC</t>
  </si>
  <si>
    <t>SCHWAB (CHARLES) CORP</t>
  </si>
  <si>
    <t>EQUIFAX INC</t>
  </si>
  <si>
    <t>VERIFONE INC</t>
  </si>
  <si>
    <t>ARNOLD INDUSTRIES INC</t>
  </si>
  <si>
    <t>HANNAFORD BROTHERS CO</t>
  </si>
  <si>
    <t>HEILIG-MEYERS CO</t>
  </si>
  <si>
    <t>HIBERNIA CORP  -CL A</t>
  </si>
  <si>
    <t>IBP INC</t>
  </si>
  <si>
    <t>OLSTEN CORP</t>
  </si>
  <si>
    <t>MYND CORP</t>
  </si>
  <si>
    <t>SCHULMAN (A.) INC</t>
  </si>
  <si>
    <t>SENSORMATIC ELECTRONICS</t>
  </si>
  <si>
    <t>SHAW INDUSTRIES INC</t>
  </si>
  <si>
    <t>TELEPHONE &amp; DATA SYSTEMS INC</t>
  </si>
  <si>
    <t>FIRST BRANDS CORP</t>
  </si>
  <si>
    <t>LABORATORY CP OF AMER HLDGS</t>
  </si>
  <si>
    <t>DUTY FREE INTERNATIONAL INC</t>
  </si>
  <si>
    <t>MIDGARDXXI INC</t>
  </si>
  <si>
    <t>ANN INC</t>
  </si>
  <si>
    <t>HEALTHSOURCE INC</t>
  </si>
  <si>
    <t>TAMBRANDS INC</t>
  </si>
  <si>
    <t>ANADARKO PETROLEUM CORP</t>
  </si>
  <si>
    <t>PROGRESSIVE CORP-OHIO</t>
  </si>
  <si>
    <t>MIRAGE RESORTS INC</t>
  </si>
  <si>
    <t>VALUE HEALTH INC</t>
  </si>
  <si>
    <t>STATE STREET CORP</t>
  </si>
  <si>
    <t>NELLCOR PURITAN BENNETT INC</t>
  </si>
  <si>
    <t>OCTEL COMMUNICATIONS CORP</t>
  </si>
  <si>
    <t>OMNICOM GROUP</t>
  </si>
  <si>
    <t>INTL DAIRY QUEEN  -CL A</t>
  </si>
  <si>
    <t>MACFRUGALS BARGAINS</t>
  </si>
  <si>
    <t>NORTHERN TRUST CORP</t>
  </si>
  <si>
    <t>LAWSON PRODUCTS</t>
  </si>
  <si>
    <t>DIAGNOSTIC PRODUCTS CORP</t>
  </si>
  <si>
    <t>DATASCOPE CORP</t>
  </si>
  <si>
    <t>SEALED AIR CORP</t>
  </si>
  <si>
    <t>NEXTEL COMMUNICATIONS INC</t>
  </si>
  <si>
    <t>FRANKLIN RESOURCES INC</t>
  </si>
  <si>
    <t>ILLINOIS CENTRAL CORP</t>
  </si>
  <si>
    <t>ARROW ELECTRONICS INC</t>
  </si>
  <si>
    <t>AVNET INC</t>
  </si>
  <si>
    <t>BANTA CORP</t>
  </si>
  <si>
    <t>BETZDEARBORN INC</t>
  </si>
  <si>
    <t>MANDALAY RESORT GROUP</t>
  </si>
  <si>
    <t>DREYER'S GRAND ICE CRM HLDGS</t>
  </si>
  <si>
    <t>LAWTER INTERNATIONAL INC</t>
  </si>
  <si>
    <t>MCCORMICK &amp; CO INC</t>
  </si>
  <si>
    <t>MENTOR GRAPHICS CORP</t>
  </si>
  <si>
    <t>ROLLINS INC</t>
  </si>
  <si>
    <t>SBARRO INC</t>
  </si>
  <si>
    <t>SONOCO PRODUCTS CO</t>
  </si>
  <si>
    <t>STEWART &amp; STEVENSON SERVICES</t>
  </si>
  <si>
    <t>WALLACE COMPUTER SVCS INC</t>
  </si>
  <si>
    <t>PACIFICARE HEALTH SYSTEMS</t>
  </si>
  <si>
    <t>CYPRESS SEMICONDUCTOR CORP</t>
  </si>
  <si>
    <t>ACUSON CORP</t>
  </si>
  <si>
    <t>LYRIS INC</t>
  </si>
  <si>
    <t>SEQUENT COMPUTER SYSTEMS INC</t>
  </si>
  <si>
    <t>PIONEER NATURAL RESOURCES CO</t>
  </si>
  <si>
    <t>CIRRUS LOGIC INC</t>
  </si>
  <si>
    <t>DOLLAR GENERAL CORP</t>
  </si>
  <si>
    <t>SCHERER (R P)/DE</t>
  </si>
  <si>
    <t>KOHL'S CORP</t>
  </si>
  <si>
    <t>TRANSATLANTIC HOLDINGS INC</t>
  </si>
  <si>
    <t>REGIONS FINANCIAL CORP</t>
  </si>
  <si>
    <t>MANOR CARE INC</t>
  </si>
  <si>
    <t>PAYCHEX INC</t>
  </si>
  <si>
    <t>BMC SOFTWARE INC</t>
  </si>
  <si>
    <t>AES CORP</t>
  </si>
  <si>
    <t>STAPLES INC</t>
  </si>
  <si>
    <t>DANAHER CORP</t>
  </si>
  <si>
    <t>COMPUWARE CORP</t>
  </si>
  <si>
    <t>BERKSHIRE HATHAWAY ENERGY CO</t>
  </si>
  <si>
    <t>ASA HOLDINGS INC</t>
  </si>
  <si>
    <t>CENTURYLINK INC</t>
  </si>
  <si>
    <t>KANSAS CITY SOUTHERN</t>
  </si>
  <si>
    <t>VARIAN MEDICAL SYSTEMS INC</t>
  </si>
  <si>
    <t>VANGUARD CELLULAR SYS  -CL A</t>
  </si>
  <si>
    <t>PARKER DRILLING CO</t>
  </si>
  <si>
    <t>AFLAC INC</t>
  </si>
  <si>
    <t>SUNDSTRAND CORP</t>
  </si>
  <si>
    <t>OEA INC</t>
  </si>
  <si>
    <t>NINE WEST GROUP INC</t>
  </si>
  <si>
    <t>OFFICE DEPOT INC</t>
  </si>
  <si>
    <t>BEST BUY CO INC</t>
  </si>
  <si>
    <t>ALASKA AIR GROUP INC</t>
  </si>
  <si>
    <t>CABOT CORP</t>
  </si>
  <si>
    <t>FLOWSERVE CORP</t>
  </si>
  <si>
    <t>FEDERAL SIGNAL CORP</t>
  </si>
  <si>
    <t>MODINE MANUFACTURING CO</t>
  </si>
  <si>
    <t>NOBLE ENERGY INC</t>
  </si>
  <si>
    <t>QUANTUM CORP</t>
  </si>
  <si>
    <t>RPM INTERNATIONAL INC</t>
  </si>
  <si>
    <t>RANGER OIL LTD</t>
  </si>
  <si>
    <t>TIDEWATER INC</t>
  </si>
  <si>
    <t>TYSON FOODS INC  -CL A</t>
  </si>
  <si>
    <t>UNIFI INC</t>
  </si>
  <si>
    <t>VULCAN MATERIALS CO</t>
  </si>
  <si>
    <t>WAUSAU PAPER CORP</t>
  </si>
  <si>
    <t>BUFFETS HOLDINGS INC</t>
  </si>
  <si>
    <t>IVAX CORP</t>
  </si>
  <si>
    <t>ADC TELECOMMUNICATIONS INC</t>
  </si>
  <si>
    <t>TCA CABLE TV INC</t>
  </si>
  <si>
    <t>CENTOCOR INC</t>
  </si>
  <si>
    <t>ANALOG DEVICES</t>
  </si>
  <si>
    <t>LEGGETT &amp; PLATT INC</t>
  </si>
  <si>
    <t>XILINX INC</t>
  </si>
  <si>
    <t>TERADYNE INC</t>
  </si>
  <si>
    <t>MOLEX INC</t>
  </si>
  <si>
    <t>PROMUS HOTEL CORP</t>
  </si>
  <si>
    <t>BIOGEN INC-OLD</t>
  </si>
  <si>
    <t>HARLEY-DAVIDSON INC</t>
  </si>
  <si>
    <t>LINEAR TECHNOLOGY CORP</t>
  </si>
  <si>
    <t>ALTERA CORP</t>
  </si>
  <si>
    <t>VARCO INTERNATIONAL-OLD</t>
  </si>
  <si>
    <t>AMERICAN POWER CONVERSION CP</t>
  </si>
  <si>
    <t>TIFFANY &amp; CO</t>
  </si>
  <si>
    <t>BELO CORP  -SER A COM</t>
  </si>
  <si>
    <t>CRACKER BARREL OLD CTRY STOR</t>
  </si>
  <si>
    <t>CHEMTURA CORP</t>
  </si>
  <si>
    <t>HUBBELL INC</t>
  </si>
  <si>
    <t>LEE ENTERPRISES INC</t>
  </si>
  <si>
    <t>NORDSON CORP</t>
  </si>
  <si>
    <t>ASCENTIAL SOFTWARE CORP</t>
  </si>
  <si>
    <t>PERRIGO CO PLC</t>
  </si>
  <si>
    <t>NABORS INDUSTRIES LTD</t>
  </si>
  <si>
    <t>AXIALL CORP</t>
  </si>
  <si>
    <t>FOREST LABORATORIES  -CL A</t>
  </si>
  <si>
    <t>CHIRON CORP</t>
  </si>
  <si>
    <t>SYMBOL TECHNOLOGIES</t>
  </si>
  <si>
    <t>STRYKER CORP</t>
  </si>
  <si>
    <t>CINTAS CORP</t>
  </si>
  <si>
    <t>FISERV INC</t>
  </si>
  <si>
    <t>DIEBOLD NIXDORF INC</t>
  </si>
  <si>
    <t>MANPOWERGROUP</t>
  </si>
  <si>
    <t>CALLAWAY GOLF CO</t>
  </si>
  <si>
    <t>HOUGHTON MIFFLIN CO</t>
  </si>
  <si>
    <t>FAMILY DOLLAR STORES</t>
  </si>
  <si>
    <t>STRUCTURAL DYNAMICS RESEARCH</t>
  </si>
  <si>
    <t>INTL GAME TECHNOLOGY</t>
  </si>
  <si>
    <t>GLOBALSANTAFE CORP</t>
  </si>
  <si>
    <t>GENZYME CORP</t>
  </si>
  <si>
    <t>JONES GROUP INC</t>
  </si>
  <si>
    <t>LANDS END INC -OLD</t>
  </si>
  <si>
    <t>CARLISLE COS INC</t>
  </si>
  <si>
    <t>KAYDON CORP</t>
  </si>
  <si>
    <t>WILMINGTON TRUST CORP</t>
  </si>
  <si>
    <t>ELECTRONIC ARTS INC</t>
  </si>
  <si>
    <t>SYMANTEC CORP</t>
  </si>
  <si>
    <t>CLAYTON HOMES INC</t>
  </si>
  <si>
    <t>EDWARDS (A G) INC</t>
  </si>
  <si>
    <t>HNI CORP</t>
  </si>
  <si>
    <t>MYLAN NV</t>
  </si>
  <si>
    <t>CLAIRES STORES INC</t>
  </si>
  <si>
    <t>MEDIA GENERAL INC  -OLD</t>
  </si>
  <si>
    <t>TELEFLEX INC</t>
  </si>
  <si>
    <t>ATMEL CORP</t>
  </si>
  <si>
    <t>SUPERIOR INDUSTRIES INTL</t>
  </si>
  <si>
    <t>FIRST HEALTH GROUP CORP</t>
  </si>
  <si>
    <t>LANCASTER COLONY CORP</t>
  </si>
  <si>
    <t>SMITH INTERNATIONAL INC</t>
  </si>
  <si>
    <t>REYNOLDS &amp; REYNOLDS  -CL A</t>
  </si>
  <si>
    <t>PRECISION CASTPARTS CORP</t>
  </si>
  <si>
    <t>OSI RESTAURANT PARTNERS INC</t>
  </si>
  <si>
    <t>JACOBS ENGINEERING GROUP INC</t>
  </si>
  <si>
    <t>GRAHAM HOLDINGS CO</t>
  </si>
  <si>
    <t>DENTSPLY SIRONA INC</t>
  </si>
  <si>
    <t>BRINKER INTL INC</t>
  </si>
  <si>
    <t>CADENCE DESIGN SYSTEMS INC</t>
  </si>
  <si>
    <t>AMETEK INC</t>
  </si>
  <si>
    <t>HORIZON/CMS HEALTHCARE CORP</t>
  </si>
  <si>
    <t>MEYER (FRED) INC</t>
  </si>
  <si>
    <t>SCHOLASTIC CORP</t>
  </si>
  <si>
    <t>MICRO WAREHOUSE INC</t>
  </si>
  <si>
    <t>VISHAY INTERTECHNOLOGY INC</t>
  </si>
  <si>
    <t>U S ROBOTICS CORP</t>
  </si>
  <si>
    <t>WEATHERFORD ENTERRA INC</t>
  </si>
  <si>
    <t>INTEGRATED DEVICE TECH INC</t>
  </si>
  <si>
    <t>SOLECTRON CORP</t>
  </si>
  <si>
    <t>APRIA HEALTHCARE GROUP INC</t>
  </si>
  <si>
    <t>SUNAMERICA INC</t>
  </si>
  <si>
    <t>FASTENAL CO</t>
  </si>
  <si>
    <t>MAXIM INTEGRATED PRODUCTS</t>
  </si>
  <si>
    <t>ALLERGAN PLC</t>
  </si>
  <si>
    <t>ENSCO PLC</t>
  </si>
  <si>
    <t>KINDRED HEALTHCARE INC</t>
  </si>
  <si>
    <t>MINERALS TECHNOLOGIES INC</t>
  </si>
  <si>
    <t>BANK OF HAWAII CORP</t>
  </si>
  <si>
    <t>BLACK HILLS CORP</t>
  </si>
  <si>
    <t>GATX CORP</t>
  </si>
  <si>
    <t>HAWAIIAN ELECTRIC INDS</t>
  </si>
  <si>
    <t>RAYONIER INC</t>
  </si>
  <si>
    <t>IDACORP INC</t>
  </si>
  <si>
    <t>GREAT PLAINS ENERGY INC</t>
  </si>
  <si>
    <t>KENNAMETAL INC</t>
  </si>
  <si>
    <t>NATIONAL FUEL GAS CO</t>
  </si>
  <si>
    <t>OGE ENERGY CORP</t>
  </si>
  <si>
    <t>OLIN CORP</t>
  </si>
  <si>
    <t>AMERICAN FINANCIAL GROUP INC</t>
  </si>
  <si>
    <t>PNM RESOURCES INC</t>
  </si>
  <si>
    <t>WGL HOLDINGS INC</t>
  </si>
  <si>
    <t>FREEPORT MCMORAN INC</t>
  </si>
  <si>
    <t>WILLAMETTE INDUSTRIES</t>
  </si>
  <si>
    <t>ENTERRA CORP -OLD</t>
  </si>
  <si>
    <t>EDISON BROTHERS STORES</t>
  </si>
  <si>
    <t>COMERICA INC</t>
  </si>
  <si>
    <t>KEMPER CORP</t>
  </si>
  <si>
    <t>CBI INDUSTRIES INC</t>
  </si>
  <si>
    <t>WORLDWIDE RESTAURANT CONCEPT</t>
  </si>
  <si>
    <t>MERIDIAN BANCORP INC</t>
  </si>
  <si>
    <t>AON PLC</t>
  </si>
  <si>
    <t>ANGELICA CORP</t>
  </si>
  <si>
    <t>APPLIED BIOSCIENCE INTL INC</t>
  </si>
  <si>
    <t>DIAMOND SHAMROCK INC</t>
  </si>
  <si>
    <t>FRONTIER CORP</t>
  </si>
  <si>
    <t>COSTA INC   -CL A</t>
  </si>
  <si>
    <t>MICHAEL FOODS INC</t>
  </si>
  <si>
    <t>VONS COMPANIES INC</t>
  </si>
  <si>
    <t>PHH CORP</t>
  </si>
  <si>
    <t>GOULDS PUMPS INC</t>
  </si>
  <si>
    <t>MILLER (HERMAN) INC</t>
  </si>
  <si>
    <t>COCA-COLA EUROPEAN PARTNERS</t>
  </si>
  <si>
    <t>ALUMAX INC</t>
  </si>
  <si>
    <t>PORTLAND GENERAL CORP</t>
  </si>
  <si>
    <t>DAUPHIN DEPOSIT CORP</t>
  </si>
  <si>
    <t>HOUSE2HOME INC</t>
  </si>
  <si>
    <t>SOUTHWESTERN PUBLIC SVC CO</t>
  </si>
  <si>
    <t>HANCOCK FABRICS INC</t>
  </si>
  <si>
    <t>GOLDEN BOOKS FAMILY ENTMT</t>
  </si>
  <si>
    <t>CPI CORP</t>
  </si>
  <si>
    <t>SAVANNAH FOODS &amp; INDS</t>
  </si>
  <si>
    <t>NATIONAL PRESTO INDS INC</t>
  </si>
  <si>
    <t>APL LTD</t>
  </si>
  <si>
    <t>LUKENS INC</t>
  </si>
  <si>
    <t>ROHR INC</t>
  </si>
  <si>
    <t>SUMMIT BANCORP</t>
  </si>
  <si>
    <t>MERCANTILE BANCORPORATION</t>
  </si>
  <si>
    <t>ATLANTIC ENERGY INC</t>
  </si>
  <si>
    <t>GIBSON GREETINGS INC</t>
  </si>
  <si>
    <t>FIRST OF AMERICA BANK CORP</t>
  </si>
  <si>
    <t>SERVICE MERCHANDISE CO</t>
  </si>
  <si>
    <t>KEYSPAN ENERGY CORP</t>
  </si>
  <si>
    <t>CITY NATIONAL CORP</t>
  </si>
  <si>
    <t>MATERION CORP</t>
  </si>
  <si>
    <t>ATL ULTRASOUND INC</t>
  </si>
  <si>
    <t>SOUTHERN NEW ENG TELECOMM</t>
  </si>
  <si>
    <t>NEW CENTURY ENERGIES INC</t>
  </si>
  <si>
    <t>QUAKER STATE CORP</t>
  </si>
  <si>
    <t>CALMAT CO</t>
  </si>
  <si>
    <t>CRESTAR FINANCIAL CORP</t>
  </si>
  <si>
    <t>MCKESSON CORP</t>
  </si>
  <si>
    <t>SOUTHTRUST CORP</t>
  </si>
  <si>
    <t>MIDAMERICAN ENERGY HLDG-OLD</t>
  </si>
  <si>
    <t>OCEAN ENERGY INC</t>
  </si>
  <si>
    <t>CMS ENERGY CORP</t>
  </si>
  <si>
    <t>PAINE WEBBER GROUP</t>
  </si>
  <si>
    <t>FLORIDA PROGRESS CORP</t>
  </si>
  <si>
    <t>MAXXAM INC</t>
  </si>
  <si>
    <t>WITCO CORP</t>
  </si>
  <si>
    <t>TOSCO CORP</t>
  </si>
  <si>
    <t>PINNACLE WEST CAPITAL CORP</t>
  </si>
  <si>
    <t>AEROJET ROCKETDYNE HOLDINGS</t>
  </si>
  <si>
    <t>EL PASO CORP</t>
  </si>
  <si>
    <t>ILLINOVA CORP</t>
  </si>
  <si>
    <t>NEW ENGLAND ELECTRIC SYSTEM</t>
  </si>
  <si>
    <t>OREGON STEEL MILLS INC</t>
  </si>
  <si>
    <t>CORDANT TECHNOLOGIES INC</t>
  </si>
  <si>
    <t>ARVIN INDUSTRIES INC</t>
  </si>
  <si>
    <t>BURLINGTON INDUSTRIES INC</t>
  </si>
  <si>
    <t>COMSAT CORP  -SER 1</t>
  </si>
  <si>
    <t>CONSOLIDATED PAPERS INC</t>
  </si>
  <si>
    <t>HANNA (M A) CO</t>
  </si>
  <si>
    <t>CMP GROUP INC</t>
  </si>
  <si>
    <t>DEXTER CORP</t>
  </si>
  <si>
    <t>CHESAPEAKE CORP</t>
  </si>
  <si>
    <t>NEWMARKET CORP</t>
  </si>
  <si>
    <t>CLIFFS NATURAL RESOURCES INC</t>
  </si>
  <si>
    <t>INTL MULTIFOODS CORP</t>
  </si>
  <si>
    <t>FIRST SECURITY CORP/DE</t>
  </si>
  <si>
    <t>STANDARD REGISTER CO</t>
  </si>
  <si>
    <t>NISOURCE INC</t>
  </si>
  <si>
    <t>SOUTHDOWN INC</t>
  </si>
  <si>
    <t>HSB GROUP INC</t>
  </si>
  <si>
    <t>FEDERAL-MOGUL HOLDINGS CORP</t>
  </si>
  <si>
    <t>ALLEGHENY ENERGY INC</t>
  </si>
  <si>
    <t>LG&amp;E ENERGY CORP</t>
  </si>
  <si>
    <t>MAGNETEK INC</t>
  </si>
  <si>
    <t>FLOWERS FOODS INC</t>
  </si>
  <si>
    <t>IPALCO ENTERPRISES INC</t>
  </si>
  <si>
    <t>COMDISCO HOLDING CO INC</t>
  </si>
  <si>
    <t>MCN ENERGY GROUP INC</t>
  </si>
  <si>
    <t>VECTREN CORP</t>
  </si>
  <si>
    <t>NCH CORP</t>
  </si>
  <si>
    <t>BECKMAN COULTER INC</t>
  </si>
  <si>
    <t>CHRIS-CRAFT INDS</t>
  </si>
  <si>
    <t>BERGEN BRUNSWIG CORP  -CL A</t>
  </si>
  <si>
    <t>CARTER-WALLACE INC</t>
  </si>
  <si>
    <t>TECO ENERGY INC</t>
  </si>
  <si>
    <t>DEAN FOODS CO  -OLD</t>
  </si>
  <si>
    <t>SNYDERS-LANCE INC</t>
  </si>
  <si>
    <t>MARSHALL &amp; ILSLEY CORP</t>
  </si>
  <si>
    <t>MONTANA POWER CO</t>
  </si>
  <si>
    <t>FIRST HORIZON NATIONAL CORP</t>
  </si>
  <si>
    <t>VALERO ENERGY CORP</t>
  </si>
  <si>
    <t>CONECTIV INC</t>
  </si>
  <si>
    <t>CLECO CORP</t>
  </si>
  <si>
    <t>FULLER (H. B.) CO</t>
  </si>
  <si>
    <t>ALBANY INTL CORP  -CL A</t>
  </si>
  <si>
    <t>DOLE FOOD CO INC</t>
  </si>
  <si>
    <t>FIRST VIRGINIA BANKS INC</t>
  </si>
  <si>
    <t>AIRBORNE INC</t>
  </si>
  <si>
    <t>CARPENTER TECHNOLOGY CORP</t>
  </si>
  <si>
    <t>ALLETE INC</t>
  </si>
  <si>
    <t>IMC GLOBAL INC</t>
  </si>
  <si>
    <t>MURPHY OIL CORP</t>
  </si>
  <si>
    <t>STORAGE TECHNOLOGY CP</t>
  </si>
  <si>
    <t>TECUMSEH PRODUCTS CO</t>
  </si>
  <si>
    <t>QUESTAR CORP</t>
  </si>
  <si>
    <t>MERCANTILE BANKSHARES CORP</t>
  </si>
  <si>
    <t>LONGVIEW FIBRE CO</t>
  </si>
  <si>
    <t>GLATFELTER</t>
  </si>
  <si>
    <t>RESOLUTE FOREST PRODUCTS INC</t>
  </si>
  <si>
    <t>PEPCO HOLDINGS INC</t>
  </si>
  <si>
    <t>SEQUA CORP  -CL A</t>
  </si>
  <si>
    <t>LYONDELL CHEMICAL CO</t>
  </si>
  <si>
    <t>AQUILA INC</t>
  </si>
  <si>
    <t>ENERGY EAST CORP</t>
  </si>
  <si>
    <t>WEC ENERGY GROUP INC</t>
  </si>
  <si>
    <t>SCANA CORP</t>
  </si>
  <si>
    <t>PUGET ENERGY INC</t>
  </si>
  <si>
    <t>EVERSOURCE ENERGY</t>
  </si>
  <si>
    <t>OVERSEAS SHIPHOLDING GROUP</t>
  </si>
  <si>
    <t>SOUTHERN GAS CO</t>
  </si>
  <si>
    <t>PENTAIR PLC</t>
  </si>
  <si>
    <t>NV ENERGY INC</t>
  </si>
  <si>
    <t>HARRIS TEETER SUPERMARKETS</t>
  </si>
  <si>
    <t>MATSON INC</t>
  </si>
  <si>
    <t>UNIVERSAL CORP/VA</t>
  </si>
  <si>
    <t>HARSCO CORP</t>
  </si>
  <si>
    <t>ALLIANT ENERGY CORP</t>
  </si>
  <si>
    <t>GRANITE CONSTRUCTION INC</t>
  </si>
  <si>
    <t>AMERICAN WATER WORKS INC</t>
  </si>
  <si>
    <t>DCI</t>
  </si>
  <si>
    <t>CNM.1</t>
  </si>
  <si>
    <t>USB.1</t>
  </si>
  <si>
    <t>FFM.1</t>
  </si>
  <si>
    <t>MMEDC</t>
  </si>
  <si>
    <t>LSI.1</t>
  </si>
  <si>
    <t>CNX.3</t>
  </si>
  <si>
    <t>WEST.1</t>
  </si>
  <si>
    <t>PVT.</t>
  </si>
  <si>
    <t>CNR.1</t>
  </si>
  <si>
    <t>RT</t>
  </si>
  <si>
    <t>3CNCEQ1</t>
  </si>
  <si>
    <t>EMC</t>
  </si>
  <si>
    <t>MCIP</t>
  </si>
  <si>
    <t>AAI.1</t>
  </si>
  <si>
    <t>ASTA</t>
  </si>
  <si>
    <t>BOBE</t>
  </si>
  <si>
    <t>CFBS</t>
  </si>
  <si>
    <t>EBF</t>
  </si>
  <si>
    <t>FOE</t>
  </si>
  <si>
    <t>IRIC</t>
  </si>
  <si>
    <t>KELYA</t>
  </si>
  <si>
    <t>KII.</t>
  </si>
  <si>
    <t>ALNT</t>
  </si>
  <si>
    <t>LIT.1</t>
  </si>
  <si>
    <t>LZ</t>
  </si>
  <si>
    <t>MDA.1</t>
  </si>
  <si>
    <t>IV.</t>
  </si>
  <si>
    <t>ENCZQ</t>
  </si>
  <si>
    <t>SRA.3</t>
  </si>
  <si>
    <t>TRN</t>
  </si>
  <si>
    <t>SXT</t>
  </si>
  <si>
    <t>BSC.1</t>
  </si>
  <si>
    <t>BMG.1</t>
  </si>
  <si>
    <t>WTS</t>
  </si>
  <si>
    <t>YRK</t>
  </si>
  <si>
    <t>CCC</t>
  </si>
  <si>
    <t>3WMANQ</t>
  </si>
  <si>
    <t>INEL.2</t>
  </si>
  <si>
    <t>ALS.1</t>
  </si>
  <si>
    <t>FHPC</t>
  </si>
  <si>
    <t>BID</t>
  </si>
  <si>
    <t>FHT</t>
  </si>
  <si>
    <t>BJS</t>
  </si>
  <si>
    <t>SEG.2</t>
  </si>
  <si>
    <t>HFS.</t>
  </si>
  <si>
    <t>3CRHEQ</t>
  </si>
  <si>
    <t>3STXXQ</t>
  </si>
  <si>
    <t>CMLK</t>
  </si>
  <si>
    <t>DVMT</t>
  </si>
  <si>
    <t>TOPP</t>
  </si>
  <si>
    <t>BORL</t>
  </si>
  <si>
    <t>LOC</t>
  </si>
  <si>
    <t>3HOSN</t>
  </si>
  <si>
    <t>FSI.2</t>
  </si>
  <si>
    <t>HLS</t>
  </si>
  <si>
    <t>MX.1</t>
  </si>
  <si>
    <t>FH.1</t>
  </si>
  <si>
    <t>PTC</t>
  </si>
  <si>
    <t>RXR.1</t>
  </si>
  <si>
    <t>VFI.3</t>
  </si>
  <si>
    <t>AIND</t>
  </si>
  <si>
    <t>HRD.1</t>
  </si>
  <si>
    <t>HMYRQ</t>
  </si>
  <si>
    <t>HIB</t>
  </si>
  <si>
    <t>IBP.1</t>
  </si>
  <si>
    <t>OLS</t>
  </si>
  <si>
    <t>YND</t>
  </si>
  <si>
    <t>SHLM</t>
  </si>
  <si>
    <t>SRM</t>
  </si>
  <si>
    <t>SHX</t>
  </si>
  <si>
    <t>TDS</t>
  </si>
  <si>
    <t>FBR.2</t>
  </si>
  <si>
    <t>DFI.2</t>
  </si>
  <si>
    <t>MGXX</t>
  </si>
  <si>
    <t>ANN</t>
  </si>
  <si>
    <t>HS.</t>
  </si>
  <si>
    <t>TMB.1</t>
  </si>
  <si>
    <t>MIR.1</t>
  </si>
  <si>
    <t>VH.1</t>
  </si>
  <si>
    <t>NELL</t>
  </si>
  <si>
    <t>OCTL.</t>
  </si>
  <si>
    <t>INDQA</t>
  </si>
  <si>
    <t>MFI.1</t>
  </si>
  <si>
    <t>LAWS</t>
  </si>
  <si>
    <t>DP</t>
  </si>
  <si>
    <t>DSCP</t>
  </si>
  <si>
    <t>NXTL</t>
  </si>
  <si>
    <t>IC.1</t>
  </si>
  <si>
    <t>ARW</t>
  </si>
  <si>
    <t>AVT</t>
  </si>
  <si>
    <t>BN.</t>
  </si>
  <si>
    <t>BTL.1</t>
  </si>
  <si>
    <t>MBG.2</t>
  </si>
  <si>
    <t>DRYR</t>
  </si>
  <si>
    <t>LAW</t>
  </si>
  <si>
    <t>MENT</t>
  </si>
  <si>
    <t>ROL</t>
  </si>
  <si>
    <t>0053A</t>
  </si>
  <si>
    <t>SON</t>
  </si>
  <si>
    <t>SVC.1</t>
  </si>
  <si>
    <t>WCS.</t>
  </si>
  <si>
    <t>PHS</t>
  </si>
  <si>
    <t>CY</t>
  </si>
  <si>
    <t>ACN.2</t>
  </si>
  <si>
    <t>LYRI</t>
  </si>
  <si>
    <t>SQNT</t>
  </si>
  <si>
    <t>CRUS</t>
  </si>
  <si>
    <t>SHR.1.</t>
  </si>
  <si>
    <t>TRH</t>
  </si>
  <si>
    <t>HCR</t>
  </si>
  <si>
    <t>BMC</t>
  </si>
  <si>
    <t>CPWR</t>
  </si>
  <si>
    <t>BRK1</t>
  </si>
  <si>
    <t>ASAI</t>
  </si>
  <si>
    <t>VCELA</t>
  </si>
  <si>
    <t>PKD</t>
  </si>
  <si>
    <t>SNS.2</t>
  </si>
  <si>
    <t>OEA</t>
  </si>
  <si>
    <t>NIN.1</t>
  </si>
  <si>
    <t>ODP</t>
  </si>
  <si>
    <t>CBT</t>
  </si>
  <si>
    <t>FSS</t>
  </si>
  <si>
    <t>MOD</t>
  </si>
  <si>
    <t>QTM</t>
  </si>
  <si>
    <t>RPM</t>
  </si>
  <si>
    <t>RGO</t>
  </si>
  <si>
    <t>TDW</t>
  </si>
  <si>
    <t>UFI</t>
  </si>
  <si>
    <t>WPP</t>
  </si>
  <si>
    <t>0419B</t>
  </si>
  <si>
    <t>IVX.2</t>
  </si>
  <si>
    <t>ADCT</t>
  </si>
  <si>
    <t>TCAT</t>
  </si>
  <si>
    <t>CNTO.</t>
  </si>
  <si>
    <t>TER</t>
  </si>
  <si>
    <t>MOLX</t>
  </si>
  <si>
    <t>PRH.2</t>
  </si>
  <si>
    <t>BGEN</t>
  </si>
  <si>
    <t>ALTR</t>
  </si>
  <si>
    <t>VRC.Z</t>
  </si>
  <si>
    <t>APCC.</t>
  </si>
  <si>
    <t>BLC</t>
  </si>
  <si>
    <t>CBRL</t>
  </si>
  <si>
    <t>CHMT</t>
  </si>
  <si>
    <t>HUBB</t>
  </si>
  <si>
    <t>LEE</t>
  </si>
  <si>
    <t>NDSN</t>
  </si>
  <si>
    <t>ASCL</t>
  </si>
  <si>
    <t>NBR</t>
  </si>
  <si>
    <t>AXLL</t>
  </si>
  <si>
    <t>FRX</t>
  </si>
  <si>
    <t>CHIR</t>
  </si>
  <si>
    <t>SBL.2</t>
  </si>
  <si>
    <t>DBD</t>
  </si>
  <si>
    <t>MAN</t>
  </si>
  <si>
    <t>ELY</t>
  </si>
  <si>
    <t>0780B</t>
  </si>
  <si>
    <t>FDO</t>
  </si>
  <si>
    <t>SDRC.1</t>
  </si>
  <si>
    <t>IGT.1</t>
  </si>
  <si>
    <t>GSF.2</t>
  </si>
  <si>
    <t>GENZ</t>
  </si>
  <si>
    <t>JNY</t>
  </si>
  <si>
    <t>LE.2</t>
  </si>
  <si>
    <t>CSL</t>
  </si>
  <si>
    <t>KDN</t>
  </si>
  <si>
    <t>WL</t>
  </si>
  <si>
    <t>CMH</t>
  </si>
  <si>
    <t>AGE</t>
  </si>
  <si>
    <t>HNI</t>
  </si>
  <si>
    <t>CLE</t>
  </si>
  <si>
    <t>MEG.1</t>
  </si>
  <si>
    <t>TFX</t>
  </si>
  <si>
    <t>ATML</t>
  </si>
  <si>
    <t>SUP</t>
  </si>
  <si>
    <t>FHCC</t>
  </si>
  <si>
    <t>LANC</t>
  </si>
  <si>
    <t>SII</t>
  </si>
  <si>
    <t>REY</t>
  </si>
  <si>
    <t>PCP</t>
  </si>
  <si>
    <t>OSI</t>
  </si>
  <si>
    <t>GHC</t>
  </si>
  <si>
    <t>EAT</t>
  </si>
  <si>
    <t>CDNS</t>
  </si>
  <si>
    <t>HHC.2</t>
  </si>
  <si>
    <t>FMY.1</t>
  </si>
  <si>
    <t>SCHL</t>
  </si>
  <si>
    <t>MWHS</t>
  </si>
  <si>
    <t>VSH</t>
  </si>
  <si>
    <t>USRX</t>
  </si>
  <si>
    <t>WII.</t>
  </si>
  <si>
    <t>IDTI</t>
  </si>
  <si>
    <t>SLR</t>
  </si>
  <si>
    <t>3274B</t>
  </si>
  <si>
    <t>SAI.1</t>
  </si>
  <si>
    <t>MXIM</t>
  </si>
  <si>
    <t>ESV</t>
  </si>
  <si>
    <t>KND</t>
  </si>
  <si>
    <t>MTX</t>
  </si>
  <si>
    <t>BOH</t>
  </si>
  <si>
    <t>BKH</t>
  </si>
  <si>
    <t>GATX</t>
  </si>
  <si>
    <t>HE</t>
  </si>
  <si>
    <t>RYN</t>
  </si>
  <si>
    <t>IDA</t>
  </si>
  <si>
    <t>GXP</t>
  </si>
  <si>
    <t>KMT</t>
  </si>
  <si>
    <t>NFG</t>
  </si>
  <si>
    <t>OGE</t>
  </si>
  <si>
    <t>OLN</t>
  </si>
  <si>
    <t>AFG</t>
  </si>
  <si>
    <t>PNM</t>
  </si>
  <si>
    <t>WGL</t>
  </si>
  <si>
    <t>FTX</t>
  </si>
  <si>
    <t>WLL.1</t>
  </si>
  <si>
    <t>EN.2</t>
  </si>
  <si>
    <t>EDBR.</t>
  </si>
  <si>
    <t>KEM.1</t>
  </si>
  <si>
    <t>CBI.2</t>
  </si>
  <si>
    <t>SZ</t>
  </si>
  <si>
    <t>MRDN.</t>
  </si>
  <si>
    <t>AGL.1</t>
  </si>
  <si>
    <t>APBI.1</t>
  </si>
  <si>
    <t>DRM.1</t>
  </si>
  <si>
    <t>FRO.1</t>
  </si>
  <si>
    <t>ATX</t>
  </si>
  <si>
    <t>MIKL</t>
  </si>
  <si>
    <t>VON</t>
  </si>
  <si>
    <t>PHH</t>
  </si>
  <si>
    <t>GULD.</t>
  </si>
  <si>
    <t>MLHR</t>
  </si>
  <si>
    <t>CCE</t>
  </si>
  <si>
    <t>AMX.1</t>
  </si>
  <si>
    <t>PGN.3</t>
  </si>
  <si>
    <t>DAPN</t>
  </si>
  <si>
    <t>3HTHEQ</t>
  </si>
  <si>
    <t>NCE2</t>
  </si>
  <si>
    <t>HKFIQ</t>
  </si>
  <si>
    <t>GBKF</t>
  </si>
  <si>
    <t>CPICQ</t>
  </si>
  <si>
    <t>SFI.1</t>
  </si>
  <si>
    <t>NPK</t>
  </si>
  <si>
    <t>APL.4</t>
  </si>
  <si>
    <t>LUC.1</t>
  </si>
  <si>
    <t>RHR.1</t>
  </si>
  <si>
    <t>SUB.2</t>
  </si>
  <si>
    <t>MTL.3</t>
  </si>
  <si>
    <t>ATE.2</t>
  </si>
  <si>
    <t>GIBG</t>
  </si>
  <si>
    <t>FOA.1</t>
  </si>
  <si>
    <t>3SVCDQ</t>
  </si>
  <si>
    <t>KSE.</t>
  </si>
  <si>
    <t>CYN</t>
  </si>
  <si>
    <t>MTRN</t>
  </si>
  <si>
    <t>ATLI.</t>
  </si>
  <si>
    <t>SNG.1</t>
  </si>
  <si>
    <t>NCE.1</t>
  </si>
  <si>
    <t>KSF.1</t>
  </si>
  <si>
    <t>CZM.1</t>
  </si>
  <si>
    <t>CF.7</t>
  </si>
  <si>
    <t>SOTR</t>
  </si>
  <si>
    <t>MEC.Z.</t>
  </si>
  <si>
    <t>OEI.</t>
  </si>
  <si>
    <t>PWJ.</t>
  </si>
  <si>
    <t>PGN3</t>
  </si>
  <si>
    <t>MAXX</t>
  </si>
  <si>
    <t>WIT.1</t>
  </si>
  <si>
    <t>TOS.1</t>
  </si>
  <si>
    <t>AJRD</t>
  </si>
  <si>
    <t>EP</t>
  </si>
  <si>
    <t>ILN</t>
  </si>
  <si>
    <t>NES.2</t>
  </si>
  <si>
    <t>OS</t>
  </si>
  <si>
    <t>CDD.2</t>
  </si>
  <si>
    <t>ARV</t>
  </si>
  <si>
    <t>3BRLGQ</t>
  </si>
  <si>
    <t>CQ.1</t>
  </si>
  <si>
    <t>CDP.</t>
  </si>
  <si>
    <t>MAH.1</t>
  </si>
  <si>
    <t>CTP.2</t>
  </si>
  <si>
    <t>DEX.1</t>
  </si>
  <si>
    <t>CSKEQ</t>
  </si>
  <si>
    <t>NEU</t>
  </si>
  <si>
    <t>CLF</t>
  </si>
  <si>
    <t>IMC.1</t>
  </si>
  <si>
    <t>FSCO</t>
  </si>
  <si>
    <t>SRCTQ</t>
  </si>
  <si>
    <t>SDW</t>
  </si>
  <si>
    <t>HSB.</t>
  </si>
  <si>
    <t>FDML</t>
  </si>
  <si>
    <t>AYE</t>
  </si>
  <si>
    <t>LGE</t>
  </si>
  <si>
    <t>MAG.3</t>
  </si>
  <si>
    <t>FLO</t>
  </si>
  <si>
    <t>AES4</t>
  </si>
  <si>
    <t>CDCO</t>
  </si>
  <si>
    <t>MCN.3</t>
  </si>
  <si>
    <t>VVC</t>
  </si>
  <si>
    <t>NCH</t>
  </si>
  <si>
    <t>BEC</t>
  </si>
  <si>
    <t>CCN.2</t>
  </si>
  <si>
    <t>BBC.1</t>
  </si>
  <si>
    <t>CAR.1</t>
  </si>
  <si>
    <t>TE</t>
  </si>
  <si>
    <t>DF.1</t>
  </si>
  <si>
    <t>LNCE</t>
  </si>
  <si>
    <t>MI.1</t>
  </si>
  <si>
    <t>MTP.1</t>
  </si>
  <si>
    <t>FHN</t>
  </si>
  <si>
    <t>POM2</t>
  </si>
  <si>
    <t>CNL</t>
  </si>
  <si>
    <t>FUL</t>
  </si>
  <si>
    <t>AIN</t>
  </si>
  <si>
    <t>DOLE</t>
  </si>
  <si>
    <t>FVB</t>
  </si>
  <si>
    <t>ABF</t>
  </si>
  <si>
    <t>CRS</t>
  </si>
  <si>
    <t>ALE</t>
  </si>
  <si>
    <t>IGL</t>
  </si>
  <si>
    <t>STK.1</t>
  </si>
  <si>
    <t>TECU</t>
  </si>
  <si>
    <t>STR</t>
  </si>
  <si>
    <t>MRBK</t>
  </si>
  <si>
    <t>LFB</t>
  </si>
  <si>
    <t>GLT</t>
  </si>
  <si>
    <t>RFP</t>
  </si>
  <si>
    <t>POM</t>
  </si>
  <si>
    <t>SQA.A</t>
  </si>
  <si>
    <t>LYO</t>
  </si>
  <si>
    <t>ILA</t>
  </si>
  <si>
    <t>EAS</t>
  </si>
  <si>
    <t>5495B</t>
  </si>
  <si>
    <t>OSG</t>
  </si>
  <si>
    <t>SO7</t>
  </si>
  <si>
    <t>NVE</t>
  </si>
  <si>
    <t>HTSI</t>
  </si>
  <si>
    <t>MATX</t>
  </si>
  <si>
    <t>UVV</t>
  </si>
  <si>
    <t>HSC</t>
  </si>
  <si>
    <t>GVA</t>
  </si>
  <si>
    <t>AWK.1</t>
  </si>
  <si>
    <t>AIR</t>
  </si>
  <si>
    <t>ALO.2</t>
  </si>
  <si>
    <t>ADAC.</t>
  </si>
  <si>
    <t>IDAI</t>
  </si>
  <si>
    <t>ALN.2</t>
  </si>
  <si>
    <t>AICOQ</t>
  </si>
  <si>
    <t>ABM</t>
  </si>
  <si>
    <t>AMSY</t>
  </si>
  <si>
    <t>APFC</t>
  </si>
  <si>
    <t>KTO</t>
  </si>
  <si>
    <t>APOG</t>
  </si>
  <si>
    <t>ARCB</t>
  </si>
  <si>
    <t>BMMI</t>
  </si>
  <si>
    <t>BEZ</t>
  </si>
  <si>
    <t>BTEC.1</t>
  </si>
  <si>
    <t>EMA1.</t>
  </si>
  <si>
    <t>BRR.2</t>
  </si>
  <si>
    <t>BLLI</t>
  </si>
  <si>
    <t>BNE</t>
  </si>
  <si>
    <t>BBR.</t>
  </si>
  <si>
    <t>ACXM</t>
  </si>
  <si>
    <t>CCBL</t>
  </si>
  <si>
    <t>CDI</t>
  </si>
  <si>
    <t>ADAP.1</t>
  </si>
  <si>
    <t>CGC.2</t>
  </si>
  <si>
    <t>CASY</t>
  </si>
  <si>
    <t>CATO</t>
  </si>
  <si>
    <t>CHG</t>
  </si>
  <si>
    <t>CV</t>
  </si>
  <si>
    <t>CJHBQ</t>
  </si>
  <si>
    <t>MGLN</t>
  </si>
  <si>
    <t>CHE</t>
  </si>
  <si>
    <t>AES1</t>
  </si>
  <si>
    <t>CLC</t>
  </si>
  <si>
    <t>COKE</t>
  </si>
  <si>
    <t>CDE</t>
  </si>
  <si>
    <t>CGEN.</t>
  </si>
  <si>
    <t>COMR</t>
  </si>
  <si>
    <t>CMC</t>
  </si>
  <si>
    <t>CNE.2</t>
  </si>
  <si>
    <t>CFR</t>
  </si>
  <si>
    <t>WEN</t>
  </si>
  <si>
    <t>DV</t>
  </si>
  <si>
    <t>AOI</t>
  </si>
  <si>
    <t>DNEX</t>
  </si>
  <si>
    <t>DXYN</t>
  </si>
  <si>
    <t>DWNFQ</t>
  </si>
  <si>
    <t>ASNA</t>
  </si>
  <si>
    <t>3ACTRQ</t>
  </si>
  <si>
    <t>EUA</t>
  </si>
  <si>
    <t>EV</t>
  </si>
  <si>
    <t>EGN</t>
  </si>
  <si>
    <t>ATO</t>
  </si>
  <si>
    <t>ENZ</t>
  </si>
  <si>
    <t>IIIN</t>
  </si>
  <si>
    <t>JAS</t>
  </si>
  <si>
    <t>FJCC</t>
  </si>
  <si>
    <t>SCTT.</t>
  </si>
  <si>
    <t>FMER</t>
  </si>
  <si>
    <t>FLOW.1</t>
  </si>
  <si>
    <t>TNO.1</t>
  </si>
  <si>
    <t>SABI</t>
  </si>
  <si>
    <t>FFEX</t>
  </si>
  <si>
    <t>GK</t>
  </si>
  <si>
    <t>GNTX</t>
  </si>
  <si>
    <t>GRB</t>
  </si>
  <si>
    <t>GMP.1</t>
  </si>
  <si>
    <t>3GMIL</t>
  </si>
  <si>
    <t>HL</t>
  </si>
  <si>
    <t>PNK</t>
  </si>
  <si>
    <t>HUFCQ</t>
  </si>
  <si>
    <t>HUG</t>
  </si>
  <si>
    <t>AEGN</t>
  </si>
  <si>
    <t>GFF</t>
  </si>
  <si>
    <t>DRC.2</t>
  </si>
  <si>
    <t>TILE</t>
  </si>
  <si>
    <t>IMGC</t>
  </si>
  <si>
    <t>INMTQ</t>
  </si>
  <si>
    <t>IRF</t>
  </si>
  <si>
    <t>ITSI</t>
  </si>
  <si>
    <t>IBCIQ</t>
  </si>
  <si>
    <t>INTV</t>
  </si>
  <si>
    <t>IVC</t>
  </si>
  <si>
    <t>ION.2</t>
  </si>
  <si>
    <t>JII</t>
  </si>
  <si>
    <t>JUNO.1</t>
  </si>
  <si>
    <t>JSTN</t>
  </si>
  <si>
    <t>KAMN</t>
  </si>
  <si>
    <t>WNG</t>
  </si>
  <si>
    <t>KEA</t>
  </si>
  <si>
    <t>KWD</t>
  </si>
  <si>
    <t>KEX</t>
  </si>
  <si>
    <t>LXU</t>
  </si>
  <si>
    <t>LZB</t>
  </si>
  <si>
    <t>LM</t>
  </si>
  <si>
    <t>LI.1</t>
  </si>
  <si>
    <t>3AMMBQ</t>
  </si>
  <si>
    <t>LDL</t>
  </si>
  <si>
    <t>MDC</t>
  </si>
  <si>
    <t>MTW</t>
  </si>
  <si>
    <t>MCS</t>
  </si>
  <si>
    <t>MI.6</t>
  </si>
  <si>
    <t>MASC</t>
  </si>
  <si>
    <t>MXO</t>
  </si>
  <si>
    <t>MNT</t>
  </si>
  <si>
    <t>MIK</t>
  </si>
  <si>
    <t>3MBIO</t>
  </si>
  <si>
    <t>MYE</t>
  </si>
  <si>
    <t>NAFC</t>
  </si>
  <si>
    <t>NSHA</t>
  </si>
  <si>
    <t>NDC</t>
  </si>
  <si>
    <t>0170A</t>
  </si>
  <si>
    <t>NATR</t>
  </si>
  <si>
    <t>TNM.</t>
  </si>
  <si>
    <t>NEB</t>
  </si>
  <si>
    <t>NJR</t>
  </si>
  <si>
    <t>NWN</t>
  </si>
  <si>
    <t>NWSW</t>
  </si>
  <si>
    <t>REM.2</t>
  </si>
  <si>
    <t>OKWHQ</t>
  </si>
  <si>
    <t>OII</t>
  </si>
  <si>
    <t>BRS</t>
  </si>
  <si>
    <t>OCR</t>
  </si>
  <si>
    <t>ED2</t>
  </si>
  <si>
    <t>OMI</t>
  </si>
  <si>
    <t>OXM</t>
  </si>
  <si>
    <t>PXR.1</t>
  </si>
  <si>
    <t>7259B</t>
  </si>
  <si>
    <t>PCSH</t>
  </si>
  <si>
    <t>WTR</t>
  </si>
  <si>
    <t>PNY</t>
  </si>
  <si>
    <t>PIR</t>
  </si>
  <si>
    <t>PIOG</t>
  </si>
  <si>
    <t>AGYS</t>
  </si>
  <si>
    <t>PLX.2</t>
  </si>
  <si>
    <t>PPP.3</t>
  </si>
  <si>
    <t>PTBTQ</t>
  </si>
  <si>
    <t>PDQ.2</t>
  </si>
  <si>
    <t>PL</t>
  </si>
  <si>
    <t>SCG2</t>
  </si>
  <si>
    <t>KWR</t>
  </si>
  <si>
    <t>NX.2</t>
  </si>
  <si>
    <t>RJF</t>
  </si>
  <si>
    <t>RLC.1</t>
  </si>
  <si>
    <t>RBC</t>
  </si>
  <si>
    <t>RGC.2</t>
  </si>
  <si>
    <t>RIGS.1</t>
  </si>
  <si>
    <t>KIDBQ</t>
  </si>
  <si>
    <t>RYL</t>
  </si>
  <si>
    <t>HRMN.1</t>
  </si>
  <si>
    <t>SCI.1</t>
  </si>
  <si>
    <t>SEIC</t>
  </si>
  <si>
    <t>ST.1</t>
  </si>
  <si>
    <t>3SELA</t>
  </si>
  <si>
    <t>SIE</t>
  </si>
  <si>
    <t>SYMM</t>
  </si>
  <si>
    <t>SMPS</t>
  </si>
  <si>
    <t>AOS</t>
  </si>
  <si>
    <t>0173A</t>
  </si>
  <si>
    <t>AWR</t>
  </si>
  <si>
    <t>SWX</t>
  </si>
  <si>
    <t>SPAR</t>
  </si>
  <si>
    <t>SMSC</t>
  </si>
  <si>
    <t>SMP</t>
  </si>
  <si>
    <t>CAA</t>
  </si>
  <si>
    <t>SPD.1</t>
  </si>
  <si>
    <t>SXI</t>
  </si>
  <si>
    <t>NAUT</t>
  </si>
  <si>
    <t>STTX.</t>
  </si>
  <si>
    <t>SSW.1</t>
  </si>
  <si>
    <t>SWBIQ</t>
  </si>
  <si>
    <t>RGR</t>
  </si>
  <si>
    <t>SSMR</t>
  </si>
  <si>
    <t>SMD.1</t>
  </si>
  <si>
    <t>SCOR.1</t>
  </si>
  <si>
    <t>TBCC</t>
  </si>
  <si>
    <t>TBY.</t>
  </si>
  <si>
    <t>0223B</t>
  </si>
  <si>
    <t>BBAO</t>
  </si>
  <si>
    <t>TLXN</t>
  </si>
  <si>
    <t>TXI</t>
  </si>
  <si>
    <t>TII.1</t>
  </si>
  <si>
    <t>THO</t>
  </si>
  <si>
    <t>TTC</t>
  </si>
  <si>
    <t>UPC.</t>
  </si>
  <si>
    <t>CQB</t>
  </si>
  <si>
    <t>UIL</t>
  </si>
  <si>
    <t>UTC</t>
  </si>
  <si>
    <t>VMI</t>
  </si>
  <si>
    <t>WDFC</t>
  </si>
  <si>
    <t>WIC</t>
  </si>
  <si>
    <t>HNH</t>
  </si>
  <si>
    <t>WTNY</t>
  </si>
  <si>
    <t>WMS.1</t>
  </si>
  <si>
    <t>WSM</t>
  </si>
  <si>
    <t>WGO</t>
  </si>
  <si>
    <t>WZR.1</t>
  </si>
  <si>
    <t>WWW</t>
  </si>
  <si>
    <t>WN</t>
  </si>
  <si>
    <t>PENX</t>
  </si>
  <si>
    <t>ALLP</t>
  </si>
  <si>
    <t>KSTN</t>
  </si>
  <si>
    <t>NE</t>
  </si>
  <si>
    <t>GOTTQ</t>
  </si>
  <si>
    <t>0139A</t>
  </si>
  <si>
    <t>MSCA.1</t>
  </si>
  <si>
    <t>TECD</t>
  </si>
  <si>
    <t>XRIT</t>
  </si>
  <si>
    <t>KNT</t>
  </si>
  <si>
    <t>ASTE</t>
  </si>
  <si>
    <t>WERN</t>
  </si>
  <si>
    <t>MRLL</t>
  </si>
  <si>
    <t>SKYW</t>
  </si>
  <si>
    <t>TOL</t>
  </si>
  <si>
    <t>LIPO.1</t>
  </si>
  <si>
    <t>CELS</t>
  </si>
  <si>
    <t>LVFIQ</t>
  </si>
  <si>
    <t>3BIRS</t>
  </si>
  <si>
    <t>AMIIQ</t>
  </si>
  <si>
    <t>5041B</t>
  </si>
  <si>
    <t>CLGX</t>
  </si>
  <si>
    <t>JJSF</t>
  </si>
  <si>
    <t>HTLD</t>
  </si>
  <si>
    <t>CMVT</t>
  </si>
  <si>
    <t>PLXS</t>
  </si>
  <si>
    <t>NWK</t>
  </si>
  <si>
    <t>AD</t>
  </si>
  <si>
    <t>MLG.1</t>
  </si>
  <si>
    <t>CSH</t>
  </si>
  <si>
    <t>CCB.1</t>
  </si>
  <si>
    <t>DLWI</t>
  </si>
  <si>
    <t>SSAXQ</t>
  </si>
  <si>
    <t>PFGI.</t>
  </si>
  <si>
    <t>JACK</t>
  </si>
  <si>
    <t>FNF.1</t>
  </si>
  <si>
    <t>CYTR</t>
  </si>
  <si>
    <t>FSH.2</t>
  </si>
  <si>
    <t>MESAQ</t>
  </si>
  <si>
    <t>CMALQ</t>
  </si>
  <si>
    <t>STXN</t>
  </si>
  <si>
    <t>KOMG</t>
  </si>
  <si>
    <t>SKS</t>
  </si>
  <si>
    <t>DXLG</t>
  </si>
  <si>
    <t>PLAY.</t>
  </si>
  <si>
    <t>MICAQ</t>
  </si>
  <si>
    <t>FILE</t>
  </si>
  <si>
    <t>SWD.2</t>
  </si>
  <si>
    <t>TBL</t>
  </si>
  <si>
    <t>ZNT</t>
  </si>
  <si>
    <t>BEAM.1</t>
  </si>
  <si>
    <t>PCTL</t>
  </si>
  <si>
    <t>LVC</t>
  </si>
  <si>
    <t>6685B</t>
  </si>
  <si>
    <t>MYR</t>
  </si>
  <si>
    <t>DS.3</t>
  </si>
  <si>
    <t>GLG.1</t>
  </si>
  <si>
    <t>ACO</t>
  </si>
  <si>
    <t>NSS.1</t>
  </si>
  <si>
    <t>RESP</t>
  </si>
  <si>
    <t>RFH</t>
  </si>
  <si>
    <t>WLVTQ</t>
  </si>
  <si>
    <t>HRH.1</t>
  </si>
  <si>
    <t>NVLS.1</t>
  </si>
  <si>
    <t>KCS</t>
  </si>
  <si>
    <t>ATISZ</t>
  </si>
  <si>
    <t>MSEL</t>
  </si>
  <si>
    <t>EYE.</t>
  </si>
  <si>
    <t>PDE</t>
  </si>
  <si>
    <t>NOVN.1</t>
  </si>
  <si>
    <t>LNN</t>
  </si>
  <si>
    <t>9614B</t>
  </si>
  <si>
    <t>AOT</t>
  </si>
  <si>
    <t>PMK.2</t>
  </si>
  <si>
    <t>HNR</t>
  </si>
  <si>
    <t>AFWY</t>
  </si>
  <si>
    <t>MLI</t>
  </si>
  <si>
    <t>TCB</t>
  </si>
  <si>
    <t>TG</t>
  </si>
  <si>
    <t>SITM</t>
  </si>
  <si>
    <t>CGNX</t>
  </si>
  <si>
    <t>CFB</t>
  </si>
  <si>
    <t>LECH</t>
  </si>
  <si>
    <t>ZIXI</t>
  </si>
  <si>
    <t>CBC.2</t>
  </si>
  <si>
    <t>LSCC</t>
  </si>
  <si>
    <t>APPB</t>
  </si>
  <si>
    <t>DGII</t>
  </si>
  <si>
    <t>CF.6</t>
  </si>
  <si>
    <t>FBP</t>
  </si>
  <si>
    <t>RELY</t>
  </si>
  <si>
    <t>FTERQ</t>
  </si>
  <si>
    <t>SIGI</t>
  </si>
  <si>
    <t>STD2</t>
  </si>
  <si>
    <t>TWKGQ</t>
  </si>
  <si>
    <t>DENN</t>
  </si>
  <si>
    <t>AZR.1</t>
  </si>
  <si>
    <t>SMG</t>
  </si>
  <si>
    <t>HAUSQ</t>
  </si>
  <si>
    <t>NVX.1</t>
  </si>
  <si>
    <t>VRC</t>
  </si>
  <si>
    <t>NTN</t>
  </si>
  <si>
    <t>TTI</t>
  </si>
  <si>
    <t>VICR</t>
  </si>
  <si>
    <t>LSTR</t>
  </si>
  <si>
    <t>BEAV</t>
  </si>
  <si>
    <t>ORB</t>
  </si>
  <si>
    <t>CJML</t>
  </si>
  <si>
    <t>ASPT.</t>
  </si>
  <si>
    <t>ASHW</t>
  </si>
  <si>
    <t>OCHTQ</t>
  </si>
  <si>
    <t>TFSIQ</t>
  </si>
  <si>
    <t>KSWS</t>
  </si>
  <si>
    <t>ACAT</t>
  </si>
  <si>
    <t>JSB.</t>
  </si>
  <si>
    <t>VPI</t>
  </si>
  <si>
    <t>BHE</t>
  </si>
  <si>
    <t>VITL</t>
  </si>
  <si>
    <t>OA</t>
  </si>
  <si>
    <t>ETH</t>
  </si>
  <si>
    <t>3CYGN</t>
  </si>
  <si>
    <t>SONC</t>
  </si>
  <si>
    <t>ZILG</t>
  </si>
  <si>
    <t>CYH</t>
  </si>
  <si>
    <t>IO</t>
  </si>
  <si>
    <t>CVH</t>
  </si>
  <si>
    <t>CEPH</t>
  </si>
  <si>
    <t>IHSVQ</t>
  </si>
  <si>
    <t>BSMTQ</t>
  </si>
  <si>
    <t>MEDI</t>
  </si>
  <si>
    <t>IMULZ</t>
  </si>
  <si>
    <t>PNRA</t>
  </si>
  <si>
    <t>NCRX</t>
  </si>
  <si>
    <t>ICST</t>
  </si>
  <si>
    <t>CORR.1</t>
  </si>
  <si>
    <t>DIN</t>
  </si>
  <si>
    <t>PRGS</t>
  </si>
  <si>
    <t>RAM.1</t>
  </si>
  <si>
    <t>MLRM</t>
  </si>
  <si>
    <t>ZBRA</t>
  </si>
  <si>
    <t>BMCH</t>
  </si>
  <si>
    <t>3CPXX</t>
  </si>
  <si>
    <t>SKO.1</t>
  </si>
  <si>
    <t>PSTI.</t>
  </si>
  <si>
    <t>CGRM</t>
  </si>
  <si>
    <t>RDRTQ</t>
  </si>
  <si>
    <t>CHKR.1</t>
  </si>
  <si>
    <t>0154A</t>
  </si>
  <si>
    <t>WNC</t>
  </si>
  <si>
    <t>CPU</t>
  </si>
  <si>
    <t>3PHYCQ</t>
  </si>
  <si>
    <t>PDLI</t>
  </si>
  <si>
    <t>EFS.1</t>
  </si>
  <si>
    <t>USFC.1</t>
  </si>
  <si>
    <t>3MHCA</t>
  </si>
  <si>
    <t>DM.3</t>
  </si>
  <si>
    <t>VCI</t>
  </si>
  <si>
    <t>SCLN</t>
  </si>
  <si>
    <t>LNCR</t>
  </si>
  <si>
    <t>BSG.Z</t>
  </si>
  <si>
    <t>PRVLQ</t>
  </si>
  <si>
    <t>POS</t>
  </si>
  <si>
    <t>XIRC</t>
  </si>
  <si>
    <t>9896B</t>
  </si>
  <si>
    <t>AGCO</t>
  </si>
  <si>
    <t>SMRT</t>
  </si>
  <si>
    <t>3GYLDQ</t>
  </si>
  <si>
    <t>VLNCQ</t>
  </si>
  <si>
    <t>STE</t>
  </si>
  <si>
    <t>FC</t>
  </si>
  <si>
    <t>SLMD</t>
  </si>
  <si>
    <t>ASM.1</t>
  </si>
  <si>
    <t>EAGL.</t>
  </si>
  <si>
    <t>ZOLL</t>
  </si>
  <si>
    <t>EPRE</t>
  </si>
  <si>
    <t>JSIB</t>
  </si>
  <si>
    <t>CAKE</t>
  </si>
  <si>
    <t>CSARQ</t>
  </si>
  <si>
    <t>TACO.2</t>
  </si>
  <si>
    <t>KEM</t>
  </si>
  <si>
    <t>EPIC</t>
  </si>
  <si>
    <t>RDN</t>
  </si>
  <si>
    <t>BAMM</t>
  </si>
  <si>
    <t>HSE</t>
  </si>
  <si>
    <t>SALDQ</t>
  </si>
  <si>
    <t>HGGR</t>
  </si>
  <si>
    <t>SM</t>
  </si>
  <si>
    <t>HAYZQ</t>
  </si>
  <si>
    <t>3PGTR</t>
  </si>
  <si>
    <t>SBLUQ</t>
  </si>
  <si>
    <t>SJKI</t>
  </si>
  <si>
    <t>SEHI.</t>
  </si>
  <si>
    <t>SCVL</t>
  </si>
  <si>
    <t>WALL</t>
  </si>
  <si>
    <t>PWTXQ</t>
  </si>
  <si>
    <t>9726B</t>
  </si>
  <si>
    <t>TRCDQ</t>
  </si>
  <si>
    <t>CHS</t>
  </si>
  <si>
    <t>NFO.1</t>
  </si>
  <si>
    <t>SANM</t>
  </si>
  <si>
    <t>ASPXQ</t>
  </si>
  <si>
    <t>XTO</t>
  </si>
  <si>
    <t>PLNS</t>
  </si>
  <si>
    <t>3615B</t>
  </si>
  <si>
    <t>SWWI</t>
  </si>
  <si>
    <t>ITRI</t>
  </si>
  <si>
    <t>UFPI</t>
  </si>
  <si>
    <t>AF</t>
  </si>
  <si>
    <t>SOL.3</t>
  </si>
  <si>
    <t>CYT</t>
  </si>
  <si>
    <t>SFN.2</t>
  </si>
  <si>
    <t>MWT.</t>
  </si>
  <si>
    <t>AAR CORP</t>
  </si>
  <si>
    <t>ALPHARMA INC  -CL A</t>
  </si>
  <si>
    <t>ADAC LABORATORIES</t>
  </si>
  <si>
    <t>IDNA INC</t>
  </si>
  <si>
    <t>ALLEN TELECOM INC</t>
  </si>
  <si>
    <t>AMCAST INDUSTRIAL CORP</t>
  </si>
  <si>
    <t>ABM INDUSTRIES INC</t>
  </si>
  <si>
    <t>AMERICAN MANAGEMENT SYSTEMS</t>
  </si>
  <si>
    <t>AMERICAN PACIFIC CORP</t>
  </si>
  <si>
    <t>K2 INC</t>
  </si>
  <si>
    <t>APOGEE ENTERPRISES INC</t>
  </si>
  <si>
    <t>ARCBEST CORP</t>
  </si>
  <si>
    <t>BMC INDUSTRIES INC</t>
  </si>
  <si>
    <t>BALDOR ELECTRIC CO</t>
  </si>
  <si>
    <t>BANCTEC INC-REDH</t>
  </si>
  <si>
    <t>BANGOR HYDRO-ELECTRIC CO</t>
  </si>
  <si>
    <t>BARRETT RESOURCES CORP</t>
  </si>
  <si>
    <t>BELL INDUSTRIES INC</t>
  </si>
  <si>
    <t>BOWNE &amp; CO INC</t>
  </si>
  <si>
    <t>BUTLER MFG CO</t>
  </si>
  <si>
    <t>ACXIOM CORP</t>
  </si>
  <si>
    <t>C-COR INC</t>
  </si>
  <si>
    <t>CDI CORP</t>
  </si>
  <si>
    <t>ADAPTIVE BROADBAND CORP.</t>
  </si>
  <si>
    <t>CASCADE NATURAL GAS CORP</t>
  </si>
  <si>
    <t>CASEYS GENERAL STORES INC</t>
  </si>
  <si>
    <t>CATO CORP  -CL A</t>
  </si>
  <si>
    <t>CH ENERGY GROUP INC</t>
  </si>
  <si>
    <t>CENTRAL VERMONT PUB SERV</t>
  </si>
  <si>
    <t>CHAMPION ENTERPRISES INC</t>
  </si>
  <si>
    <t>MAGELLAN HEALTH INC</t>
  </si>
  <si>
    <t>CHEMED CORP</t>
  </si>
  <si>
    <t>CILCORP INC</t>
  </si>
  <si>
    <t>CLARCOR INC</t>
  </si>
  <si>
    <t>COCA-COLA BTLNG CONS</t>
  </si>
  <si>
    <t>COEUR MINING INC</t>
  </si>
  <si>
    <t>COLLAGEN AESTHETIC INC</t>
  </si>
  <si>
    <t>COMAIR HOLDINGS INC</t>
  </si>
  <si>
    <t>COMMERCIAL METALS</t>
  </si>
  <si>
    <t>CONNECTICUT ENERGY CORP</t>
  </si>
  <si>
    <t>CULLEN/FROST BANKERS INC</t>
  </si>
  <si>
    <t>WENDY'S CO</t>
  </si>
  <si>
    <t>DEVRY EDUCATION GROUP INC</t>
  </si>
  <si>
    <t>ALLIANCE ONE INTL INC</t>
  </si>
  <si>
    <t>DIONEX CORP</t>
  </si>
  <si>
    <t>DIXIE GROUP INC</t>
  </si>
  <si>
    <t>DOWNEY FINANCIAL CORP</t>
  </si>
  <si>
    <t>ASCENA RETAIL GROUP INC</t>
  </si>
  <si>
    <t>ACTERNA CORP</t>
  </si>
  <si>
    <t>EASTERN UTILITIES ASSOC</t>
  </si>
  <si>
    <t>EATON VANCE CORP</t>
  </si>
  <si>
    <t>ENERGEN CORP</t>
  </si>
  <si>
    <t>ATMOS ENERGY CORP</t>
  </si>
  <si>
    <t>ENZO BIOCHEM INC</t>
  </si>
  <si>
    <t>EXPEDITORS INTL WASH INC</t>
  </si>
  <si>
    <t>INSTEEL INDUSTRIES</t>
  </si>
  <si>
    <t>JO-ANN STORES INC</t>
  </si>
  <si>
    <t>FEDDERS CORP</t>
  </si>
  <si>
    <t>SCOTT TECHNOLOGIES INC</t>
  </si>
  <si>
    <t>FIRSTMERIT CORP</t>
  </si>
  <si>
    <t>FLOW INTL CORP</t>
  </si>
  <si>
    <t>TRUE NORTH COMMUNICATIONS</t>
  </si>
  <si>
    <t>SWISS ARMY BRANDS INC</t>
  </si>
  <si>
    <t>FROZEN FOOD EXPRESS INDS</t>
  </si>
  <si>
    <t>G&amp;K SERVICES INC  -CL A</t>
  </si>
  <si>
    <t>ARTHUR J GALLAGHER &amp; CO</t>
  </si>
  <si>
    <t>GENTEX CORP</t>
  </si>
  <si>
    <t>GERBER SCIENTIFIC INC</t>
  </si>
  <si>
    <t>GREEN MOUNTAIN POWER CORP</t>
  </si>
  <si>
    <t>GUILFORD MILLS INC</t>
  </si>
  <si>
    <t>HECLA MINING CO</t>
  </si>
  <si>
    <t>PINNACLE ENTERTAINMENT INC</t>
  </si>
  <si>
    <t>HUFFY CORP</t>
  </si>
  <si>
    <t>HUGHES SUPPLY INC</t>
  </si>
  <si>
    <t>AEGION CORP</t>
  </si>
  <si>
    <t>GRIFFON CORP</t>
  </si>
  <si>
    <t>DAIN RAUSCHER CORP</t>
  </si>
  <si>
    <t>INTERFACE INC</t>
  </si>
  <si>
    <t>INTERMAGNETICS GENERAL CORP</t>
  </si>
  <si>
    <t>INTERMET CORP</t>
  </si>
  <si>
    <t>INTL RECTIFIER CORP</t>
  </si>
  <si>
    <t>INTL LOTTERY &amp; TOTALIZATOR</t>
  </si>
  <si>
    <t>INTERSTATE BAKERIES CORP</t>
  </si>
  <si>
    <t>INTERVOICE INC</t>
  </si>
  <si>
    <t>INVACARE CORP</t>
  </si>
  <si>
    <t>IONICS INC</t>
  </si>
  <si>
    <t>JOHNSTON INDUSTRIES/DE</t>
  </si>
  <si>
    <t>JUNO LIGHTING INC</t>
  </si>
  <si>
    <t>JUSTIN INDUSTRIES</t>
  </si>
  <si>
    <t>KINDER MORGAN INC</t>
  </si>
  <si>
    <t>KAMAN CORP</t>
  </si>
  <si>
    <t>WASHINGTON GROUP INTL INC</t>
  </si>
  <si>
    <t>KEANE INC</t>
  </si>
  <si>
    <t>KELLWOOD CO</t>
  </si>
  <si>
    <t>KIRBY CORP</t>
  </si>
  <si>
    <t>LSB INDUSTRIES INC</t>
  </si>
  <si>
    <t>LA-Z-BOY INC</t>
  </si>
  <si>
    <t>LEGG MASON INC</t>
  </si>
  <si>
    <t>LILLY INDS INC  -CL A</t>
  </si>
  <si>
    <t>AMRESCO INC</t>
  </si>
  <si>
    <t>LYDALL INC</t>
  </si>
  <si>
    <t>MDC HOLDINGS INC</t>
  </si>
  <si>
    <t>MANITOWOC CO</t>
  </si>
  <si>
    <t>MARCUS CORP</t>
  </si>
  <si>
    <t>MARSHALL INDUSTRIES</t>
  </si>
  <si>
    <t>MATERIAL SCIENCES CORP</t>
  </si>
  <si>
    <t>MAXTOR CORP</t>
  </si>
  <si>
    <t>MENTOR CORP</t>
  </si>
  <si>
    <t>MICHAELS COS INC</t>
  </si>
  <si>
    <t>MOLECULAR BIOSYSTEMS INC</t>
  </si>
  <si>
    <t>MYERS INDUSTRIES INC</t>
  </si>
  <si>
    <t>NASH FINCH CO</t>
  </si>
  <si>
    <t>NASHUA CORP</t>
  </si>
  <si>
    <t>NDCHEALTH CORP</t>
  </si>
  <si>
    <t>NBTY INC</t>
  </si>
  <si>
    <t>NATURES SUNSHINE PRODS INC</t>
  </si>
  <si>
    <t>NELSON (THOMAS) INC</t>
  </si>
  <si>
    <t>NEW ENGLAND BUSINESS SVC INC</t>
  </si>
  <si>
    <t>NEW JERSEY RESOURCES CORP</t>
  </si>
  <si>
    <t>NORTHWEST NATURAL GAS CO</t>
  </si>
  <si>
    <t>NORTHWESTERN STL&amp;WIRE</t>
  </si>
  <si>
    <t>REMINGTON OIL&amp;GAS CP  -CL B</t>
  </si>
  <si>
    <t>OAKWOOD HOMES CORP</t>
  </si>
  <si>
    <t>OCEANEERING INTERNATIONAL</t>
  </si>
  <si>
    <t>BRISTOW GROUP INC</t>
  </si>
  <si>
    <t>OMNICARE INC</t>
  </si>
  <si>
    <t>ORANGE &amp; ROCKLAND UTILITIES</t>
  </si>
  <si>
    <t>OWENS &amp; MINOR INC</t>
  </si>
  <si>
    <t>OXFORD INDUSTRIES INC</t>
  </si>
  <si>
    <t>PAXAR CORP</t>
  </si>
  <si>
    <t>PAR PHARMACEUTCL HLDGS -REDH</t>
  </si>
  <si>
    <t>PAYLESS CASHWAYS</t>
  </si>
  <si>
    <t>AQUA AMERICA INC</t>
  </si>
  <si>
    <t>PVH CORP</t>
  </si>
  <si>
    <t>PIEDMONT NATURAL GAS CO</t>
  </si>
  <si>
    <t>PIER 1 IMPORTS INC/DE</t>
  </si>
  <si>
    <t>PIONEER GROUP INC</t>
  </si>
  <si>
    <t>AGILYSYS INC</t>
  </si>
  <si>
    <t>PLAINS RESOURCES INC</t>
  </si>
  <si>
    <t>POGO PRODUCING CO</t>
  </si>
  <si>
    <t>POPE &amp; TALBOT INC</t>
  </si>
  <si>
    <t>PRIME HOSPITALITY CORP</t>
  </si>
  <si>
    <t>PROTECTIVE LIFE CORP</t>
  </si>
  <si>
    <t>PUBLIC SERVICE CO OF N C</t>
  </si>
  <si>
    <t>QUAKER CHEMICAL CORP</t>
  </si>
  <si>
    <t>QUANEX CORP</t>
  </si>
  <si>
    <t>RAYMOND JAMES FINANCIAL CORP</t>
  </si>
  <si>
    <t>ROLLINS TRUCK LEASING</t>
  </si>
  <si>
    <t>REGAL BELOIT CORP</t>
  </si>
  <si>
    <t>REPUBLIC GROUP INC</t>
  </si>
  <si>
    <t>RIGGS NATIONAL CORP</t>
  </si>
  <si>
    <t>ROSS STORES INC</t>
  </si>
  <si>
    <t>KID BRANDS INC</t>
  </si>
  <si>
    <t>RYLAND GROUP INC</t>
  </si>
  <si>
    <t>HARMON INDUSTRIES INC</t>
  </si>
  <si>
    <t>SCI SYSTEMS INC</t>
  </si>
  <si>
    <t>SEI INVESTMENTS CO</t>
  </si>
  <si>
    <t>SPS TECHNOLOGIES INC</t>
  </si>
  <si>
    <t>SEITEL INC</t>
  </si>
  <si>
    <t>SIERRA HEALTH SERVICES</t>
  </si>
  <si>
    <t>SYMMETRICOM INC</t>
  </si>
  <si>
    <t>SIMPSON INDUSTRIES</t>
  </si>
  <si>
    <t>SMITH (A O) CORP</t>
  </si>
  <si>
    <t>SMITHFIELD FOODS INC</t>
  </si>
  <si>
    <t>AMERICAN STATES WATER CO</t>
  </si>
  <si>
    <t>SOUTHWEST GAS HOLDINGS INC</t>
  </si>
  <si>
    <t>SOUTHWESTERN ENERGY CO</t>
  </si>
  <si>
    <t>SPARTAN MOTORS INC</t>
  </si>
  <si>
    <t>STANDARD MICROSYSTEMS CORP</t>
  </si>
  <si>
    <t>STANDARD MOTOR PRODS</t>
  </si>
  <si>
    <t>CALATLANTIC GROUP INC</t>
  </si>
  <si>
    <t>STANDARD PRODUCTS CO</t>
  </si>
  <si>
    <t>STANDEX INTERNATIONAL CORP</t>
  </si>
  <si>
    <t>NAUTICA ENTERPRISES INC</t>
  </si>
  <si>
    <t>STEEL TECHNOLOGIES INC</t>
  </si>
  <si>
    <t>STERLING SOFTWARE INC</t>
  </si>
  <si>
    <t>STONE &amp; WEBSTER INC</t>
  </si>
  <si>
    <t>STURM RUGER &amp; CO INC</t>
  </si>
  <si>
    <t>SUNSHINE MINING &amp; REFINING</t>
  </si>
  <si>
    <t>SUNRISE MEDICAL INC</t>
  </si>
  <si>
    <t>SYNCOR INTL CORP/DE</t>
  </si>
  <si>
    <t>TBC CORP</t>
  </si>
  <si>
    <t>TCBY ENTERPRISES INC</t>
  </si>
  <si>
    <t>TNP ENTERPRISES INC</t>
  </si>
  <si>
    <t>BOMBAY CO INC</t>
  </si>
  <si>
    <t>TELXON CORP</t>
  </si>
  <si>
    <t>TEXAS INDUSTRIES INC</t>
  </si>
  <si>
    <t>THOMAS INDUSTRIES INC</t>
  </si>
  <si>
    <t>THOR INDUSTRIES INC</t>
  </si>
  <si>
    <t>TORO CO</t>
  </si>
  <si>
    <t>UNION PLANTERS CORP</t>
  </si>
  <si>
    <t>CHIQUITA BRANDS INTL INC</t>
  </si>
  <si>
    <t>UIL HOLDINGS CORP</t>
  </si>
  <si>
    <t>U S TRUST CORP</t>
  </si>
  <si>
    <t>UNIVERSAL HEALTH SVCS INC</t>
  </si>
  <si>
    <t>VALMONT INDUSTRIES INC</t>
  </si>
  <si>
    <t>WD-40 CO</t>
  </si>
  <si>
    <t>WICOR INC</t>
  </si>
  <si>
    <t>HANDY &amp; HARMAN LTD</t>
  </si>
  <si>
    <t>WHITNEY HOLDING CORP</t>
  </si>
  <si>
    <t>WMS INDUSTRIES INC</t>
  </si>
  <si>
    <t>WILLIAMS-SONOMA INC</t>
  </si>
  <si>
    <t>WINNEBAGO INDUSTRIES</t>
  </si>
  <si>
    <t>WISER OIL CO</t>
  </si>
  <si>
    <t>WOLVERINE WORLD WIDE</t>
  </si>
  <si>
    <t>WYNN'S INTERNATIONAL INC</t>
  </si>
  <si>
    <t>ZIONS BANCORPORATION</t>
  </si>
  <si>
    <t>PENFORD CORP</t>
  </si>
  <si>
    <t>ALLIANCE PHARMACEUTICAL</t>
  </si>
  <si>
    <t>KEYSTONE FINANCIAL INC</t>
  </si>
  <si>
    <t>NOBLE CORP PLC</t>
  </si>
  <si>
    <t>GOTTSCHALKS INC</t>
  </si>
  <si>
    <t>SUNGARD DATA SYSTEMS INC</t>
  </si>
  <si>
    <t>M S CARRIERS INC</t>
  </si>
  <si>
    <t>TECH DATA CORP</t>
  </si>
  <si>
    <t>X-RITE INC</t>
  </si>
  <si>
    <t>KENT ELECTRONICS CORP</t>
  </si>
  <si>
    <t>ASTEC INDUSTRIES INC</t>
  </si>
  <si>
    <t>WERNER ENTERPRISES INC</t>
  </si>
  <si>
    <t>MERRILL CORPORATION</t>
  </si>
  <si>
    <t>SKYWEST INC</t>
  </si>
  <si>
    <t>TOLL BROTHERS INC</t>
  </si>
  <si>
    <t>LIPOSOME CO INC</t>
  </si>
  <si>
    <t>COMMNET CELLULAR INC</t>
  </si>
  <si>
    <t>LEVITZ FURNITURE INC  -VTG</t>
  </si>
  <si>
    <t>BIRMINGHAM STEEL CORP</t>
  </si>
  <si>
    <t>ACME METALS INC</t>
  </si>
  <si>
    <t>CARMIKE CINEMAS INC</t>
  </si>
  <si>
    <t>CORELOGIC INC</t>
  </si>
  <si>
    <t>J &amp; J SNACK FOODS CORP</t>
  </si>
  <si>
    <t>HEARTLAND EXPRESS INC</t>
  </si>
  <si>
    <t>CERNER CORP</t>
  </si>
  <si>
    <t>COMVERSE TECHNOLOGY INC</t>
  </si>
  <si>
    <t>PLEXUS CORP</t>
  </si>
  <si>
    <t>NETWORK EQUIPMENT TECH INC</t>
  </si>
  <si>
    <t>ADVO INC</t>
  </si>
  <si>
    <t>MUSICLAND STORES CORP</t>
  </si>
  <si>
    <t>CASH AMERICA INTL INC</t>
  </si>
  <si>
    <t>CCB FINANCIAL CORP</t>
  </si>
  <si>
    <t>DELTA WOODSIDE INDUSTRIES</t>
  </si>
  <si>
    <t>SYSTEM SOFTWARE ASSOC INC</t>
  </si>
  <si>
    <t>PROVIDENT FINANCIAL GRP INC</t>
  </si>
  <si>
    <t>JACK IN THE BOX INC</t>
  </si>
  <si>
    <t>FIDELITY NATIONAL FINL INC</t>
  </si>
  <si>
    <t>CYTRX CORP</t>
  </si>
  <si>
    <t>FISHER SCIENTIFIC INTL INC</t>
  </si>
  <si>
    <t>MESA AIR GROUP INC</t>
  </si>
  <si>
    <t>CASUAL MALE CORP</t>
  </si>
  <si>
    <t>STRATEX NETWORKS INC</t>
  </si>
  <si>
    <t>KOMAG INC</t>
  </si>
  <si>
    <t>SAKS INC</t>
  </si>
  <si>
    <t>DESTINATION XL GROUP INC</t>
  </si>
  <si>
    <t>PLAYERS INTERNATIONAL INC</t>
  </si>
  <si>
    <t>MICROAGE INC</t>
  </si>
  <si>
    <t>FILENET CORP</t>
  </si>
  <si>
    <t>SHOREWOOD PACKAGING CORP</t>
  </si>
  <si>
    <t>TIMBERLAND CO  -CL A</t>
  </si>
  <si>
    <t>ZENITH NATIONAL INSURANCE CP</t>
  </si>
  <si>
    <t>SUMMIT TECHNOLOGY INC</t>
  </si>
  <si>
    <t>PICTURETEL CORP</t>
  </si>
  <si>
    <t>LILLIAN VERNON CORP</t>
  </si>
  <si>
    <t>ALERIS CORP</t>
  </si>
  <si>
    <t>MAYORS JEWELERS INC/DE</t>
  </si>
  <si>
    <t>DALLAS SEMICONDUCTOR CORP</t>
  </si>
  <si>
    <t>GLAMIS GOLD LTD</t>
  </si>
  <si>
    <t>AMCOL INTERNATIONAL CORP</t>
  </si>
  <si>
    <t>NS GROUP INC</t>
  </si>
  <si>
    <t>RESPIRONICS INC</t>
  </si>
  <si>
    <t>RICHFOOD HOLDINGS INC</t>
  </si>
  <si>
    <t>WOLVERINE TUBE INC</t>
  </si>
  <si>
    <t>HILB ROGAL &amp; HOBBS CO</t>
  </si>
  <si>
    <t>WASTE MANAGEMENT INC</t>
  </si>
  <si>
    <t>NOVELLUS SYSTEMS INC</t>
  </si>
  <si>
    <t>KCS ENERGY INC</t>
  </si>
  <si>
    <t>ADVANCED TISSUE SCI  -CL A</t>
  </si>
  <si>
    <t>MERISEL INC</t>
  </si>
  <si>
    <t>VISX INC/DE</t>
  </si>
  <si>
    <t>PRIDE INTERNATIONAL INC</t>
  </si>
  <si>
    <t>NOVEN PHARMACEUTICALS INC</t>
  </si>
  <si>
    <t>DEVON ENERGY CORP</t>
  </si>
  <si>
    <t>LINDSAY CORP</t>
  </si>
  <si>
    <t>CEC ENTERTAINMENT INC</t>
  </si>
  <si>
    <t>APOGENT TECHNOLOGIES INC</t>
  </si>
  <si>
    <t>PRIMARK CORP</t>
  </si>
  <si>
    <t>HARVEST NATURAL RESOURCES</t>
  </si>
  <si>
    <t>AMERICAN FREIGHTWAYS CORP</t>
  </si>
  <si>
    <t>MUELLER INDUSTRIES</t>
  </si>
  <si>
    <t>TCF FINANCIAL CORP</t>
  </si>
  <si>
    <t>TREDEGAR CORP</t>
  </si>
  <si>
    <t>SMITH CORONA CORP</t>
  </si>
  <si>
    <t>COGNEX CORP</t>
  </si>
  <si>
    <t>COMMERCIAL FEDERAL CORP</t>
  </si>
  <si>
    <t>LECHTERS INC</t>
  </si>
  <si>
    <t>ZIX CORP</t>
  </si>
  <si>
    <t>CENTURA BANKS INC</t>
  </si>
  <si>
    <t>LATTICE SEMICONDUCTOR CORP</t>
  </si>
  <si>
    <t>APPLEBEES INTL INC</t>
  </si>
  <si>
    <t>DIGI INTERNATIONAL INC</t>
  </si>
  <si>
    <t>CHARTER ONE FINANCIAL INC</t>
  </si>
  <si>
    <t>FIRST BANCORP P R</t>
  </si>
  <si>
    <t>REAL INDUSTRY INC</t>
  </si>
  <si>
    <t>FRONTIER INSURANCE GROUP INC</t>
  </si>
  <si>
    <t>SELECTIVE INS GROUP INC</t>
  </si>
  <si>
    <t>SANTANDER HOLDINGS USA INC</t>
  </si>
  <si>
    <t>TRENWICK GROUP LTD</t>
  </si>
  <si>
    <t>DENNYS CORP</t>
  </si>
  <si>
    <t>AZTAR CORP</t>
  </si>
  <si>
    <t>SCOTTS MIRACLE-GRO CO</t>
  </si>
  <si>
    <t>HAUSER INC</t>
  </si>
  <si>
    <t>CABOT OIL &amp; GAS CORP</t>
  </si>
  <si>
    <t>NORTH AMERICAN VACCINE INC</t>
  </si>
  <si>
    <t>VARCO INTERNATIONAL INC</t>
  </si>
  <si>
    <t>NTN BUZZTIME INC</t>
  </si>
  <si>
    <t>TETRA TECHNOLOGIES INC/DE</t>
  </si>
  <si>
    <t>VICOR CORP</t>
  </si>
  <si>
    <t>LANDSTAR SYSTEM INC</t>
  </si>
  <si>
    <t>B/E AEROSPACE INC</t>
  </si>
  <si>
    <t>ORBITAL SCIENCES CORP</t>
  </si>
  <si>
    <t>CONE MILLS CORP</t>
  </si>
  <si>
    <t>ASPECT COMMUNICATIONS CORP</t>
  </si>
  <si>
    <t>ASHWORTH INC</t>
  </si>
  <si>
    <t>ORCHESTRA THERAPEUTICS INC</t>
  </si>
  <si>
    <t>THREE-FIVE SYSTEMS INC</t>
  </si>
  <si>
    <t>K-SWISS INC  -CL A</t>
  </si>
  <si>
    <t>ARCTIC CAT INC</t>
  </si>
  <si>
    <t>JSB FINANCIAL INC</t>
  </si>
  <si>
    <t>VINTAGE PETROLEUM INC</t>
  </si>
  <si>
    <t>BENCHMARK ELECTRONICS INC</t>
  </si>
  <si>
    <t>VITAL SIGNS INC</t>
  </si>
  <si>
    <t>ORBITAL ATK INC</t>
  </si>
  <si>
    <t>ETHAN ALLEN INTERIORS INC</t>
  </si>
  <si>
    <t>CYGNUS INC</t>
  </si>
  <si>
    <t>SONIC CORP</t>
  </si>
  <si>
    <t>ZILOG INC</t>
  </si>
  <si>
    <t>COMMUNITY HEALTH SYSTEMS INC</t>
  </si>
  <si>
    <t>ION GEOPHYSICAL CORP</t>
  </si>
  <si>
    <t>REGENERON PHARMACEUTICALS</t>
  </si>
  <si>
    <t>COVENTRY HEALTH CARE INC</t>
  </si>
  <si>
    <t>CEPHALON INC</t>
  </si>
  <si>
    <t>INTEGRATED HEALTH SVCS INC</t>
  </si>
  <si>
    <t>FILENES BASEMENT CORP</t>
  </si>
  <si>
    <t>MEDIMMUNE INC</t>
  </si>
  <si>
    <t>IMMULOGIC PHARMACEUTICAL CP</t>
  </si>
  <si>
    <t>PANERA BREAD CO</t>
  </si>
  <si>
    <t>NEIGHBORCARE INC</t>
  </si>
  <si>
    <t>INTEGRATED CIRCUIT SYSTEMS</t>
  </si>
  <si>
    <t>IDEXX LABS INC</t>
  </si>
  <si>
    <t>COR THERAPEUTICS INC</t>
  </si>
  <si>
    <t>DINEEQUITY INC</t>
  </si>
  <si>
    <t>VERTEX PHARMACEUTICALS INC</t>
  </si>
  <si>
    <t>PROGRESS SOFTWARE CORP</t>
  </si>
  <si>
    <t>ROYAL APPLIANCE MFG CO</t>
  </si>
  <si>
    <t>MUTUAL RISK MANAGEMENT LTD</t>
  </si>
  <si>
    <t>ZEBRA TECHNOLOGIES CP  -CL A</t>
  </si>
  <si>
    <t>BMC STOCK HOLDINGS INC</t>
  </si>
  <si>
    <t>CPX CORP</t>
  </si>
  <si>
    <t>SHOPKO STORES INC</t>
  </si>
  <si>
    <t>PER-SE TECHNOLOGIES INC</t>
  </si>
  <si>
    <t>CENTIGRAM COMMUNICATIONS CP</t>
  </si>
  <si>
    <t>READ-RITE CORP</t>
  </si>
  <si>
    <t>CHECKERS DRIVE-IN RESTAURANT</t>
  </si>
  <si>
    <t>INSURANCE AUTO AUCTIONS INC</t>
  </si>
  <si>
    <t>WABASH NATIONAL CORP</t>
  </si>
  <si>
    <t>COMPUSA INC</t>
  </si>
  <si>
    <t>PHYCOR INC</t>
  </si>
  <si>
    <t>PDL BIOPHARMA INC</t>
  </si>
  <si>
    <t>WHOLE FOODS MARKET INC</t>
  </si>
  <si>
    <t>ENHANCE FINANCIAL SVCS GRP</t>
  </si>
  <si>
    <t>ROPER TECHNOLOGIES INC</t>
  </si>
  <si>
    <t>USF CORP</t>
  </si>
  <si>
    <t>MARINER HEALTH CARE INC</t>
  </si>
  <si>
    <t>DAMES &amp; MOORE GROUP</t>
  </si>
  <si>
    <t>VALASSIS COMMUNICATIONS INC</t>
  </si>
  <si>
    <t>SCICLONE PHARMACEUTICALS INC</t>
  </si>
  <si>
    <t>TIME WARNER INC</t>
  </si>
  <si>
    <t>LINCARE HOLDINGS INC</t>
  </si>
  <si>
    <t>BISYS GROUP INC</t>
  </si>
  <si>
    <t>PROVELL INC  -CL A</t>
  </si>
  <si>
    <t>CATALINA MARKETING CORP</t>
  </si>
  <si>
    <t>XIRCOM INC</t>
  </si>
  <si>
    <t>MOHAWK INDUSTRIES INC</t>
  </si>
  <si>
    <t>BELL SPORTS CORP</t>
  </si>
  <si>
    <t>AGCO CORP</t>
  </si>
  <si>
    <t>STEIN MART INC</t>
  </si>
  <si>
    <t>GALEY &amp; LORD INC</t>
  </si>
  <si>
    <t>VALENCE TECHNOLOGY INC</t>
  </si>
  <si>
    <t>STERIS PLC</t>
  </si>
  <si>
    <t>FRANKLIN COVEY CO</t>
  </si>
  <si>
    <t>EXPRESS SCRIPTS HOLDING CO</t>
  </si>
  <si>
    <t>SPACELABS MEDICAL INC</t>
  </si>
  <si>
    <t>AUTHENTIC FITNESS</t>
  </si>
  <si>
    <t>EAGLE HARDWARE &amp; GARDEN INC</t>
  </si>
  <si>
    <t>ZOLL MEDICAL CORP</t>
  </si>
  <si>
    <t>EPRESENCE INC</t>
  </si>
  <si>
    <t>JUMBOSPORTS INC</t>
  </si>
  <si>
    <t>CHEESECAKE FACTORY INC</t>
  </si>
  <si>
    <t>CARAUSTAR INDUSTRIES INC</t>
  </si>
  <si>
    <t>TACO CABANA  -CL A</t>
  </si>
  <si>
    <t>KEMET CORP</t>
  </si>
  <si>
    <t>EPICOR SOFTWARE CORP -OLD</t>
  </si>
  <si>
    <t>PATTERSON COMPANIES INC</t>
  </si>
  <si>
    <t>RADIAN GROUP INC</t>
  </si>
  <si>
    <t>BOOKS-A-MILLION INC</t>
  </si>
  <si>
    <t>HS RESOURCES INC</t>
  </si>
  <si>
    <t>FRESH CHOICE INC</t>
  </si>
  <si>
    <t>HAGGAR CORP</t>
  </si>
  <si>
    <t>SM ENERGY CO</t>
  </si>
  <si>
    <t>HAYES LEMMERZ INTL INC</t>
  </si>
  <si>
    <t>PARAGON TRADE BRANDS INC</t>
  </si>
  <si>
    <t>SONICBLUE INC</t>
  </si>
  <si>
    <t>ST JOHN KNITS INTL INC</t>
  </si>
  <si>
    <t>SOUTHERN ENERGY HOMES INC</t>
  </si>
  <si>
    <t>SHOE CARNIVAL INC</t>
  </si>
  <si>
    <t>WALL DATA INC</t>
  </si>
  <si>
    <t>PILLOWTEX CORP</t>
  </si>
  <si>
    <t>AMTROL INC</t>
  </si>
  <si>
    <t>MICROCHIP TECHNOLOGY INC</t>
  </si>
  <si>
    <t>TRICORD SYSTEMS INC</t>
  </si>
  <si>
    <t>CHICOS FAS INC</t>
  </si>
  <si>
    <t>NFO WORLDWIDE INC</t>
  </si>
  <si>
    <t>SANMINA CORP</t>
  </si>
  <si>
    <t>AUSPEX SYSTEMS INC</t>
  </si>
  <si>
    <t>XTO ENERGY INC</t>
  </si>
  <si>
    <t>TRANSOCEAN LTD</t>
  </si>
  <si>
    <t>PLIANT SYSTEMS INC</t>
  </si>
  <si>
    <t>REGAL CINEMAS INC</t>
  </si>
  <si>
    <t>SIMON WORLDWIDE INC</t>
  </si>
  <si>
    <t>ITRON INC</t>
  </si>
  <si>
    <t>UNIVERSAL FOREST PRODS INC</t>
  </si>
  <si>
    <t>NEWFIELD EXPLORATION CO</t>
  </si>
  <si>
    <t>ASTORIA FINANCIAL CORP</t>
  </si>
  <si>
    <t>SOLA INTERNATIONAL INC</t>
  </si>
  <si>
    <t>CYTEC INDUSTRIES INC</t>
  </si>
  <si>
    <t>SFN GROUP INC</t>
  </si>
  <si>
    <t>MCWHORTER TECHNOLOGIES INC</t>
  </si>
  <si>
    <t>PLP.1</t>
  </si>
  <si>
    <t>GTII.</t>
  </si>
  <si>
    <t>MSAM</t>
  </si>
  <si>
    <t>ADVC.</t>
  </si>
  <si>
    <t>HIL.3</t>
  </si>
  <si>
    <t>CHPM</t>
  </si>
  <si>
    <t>FGI.</t>
  </si>
  <si>
    <t>CRLN.</t>
  </si>
  <si>
    <t>MSII.</t>
  </si>
  <si>
    <t>HRTT.</t>
  </si>
  <si>
    <t>PRBC.</t>
  </si>
  <si>
    <t>CBRA.1</t>
  </si>
  <si>
    <t>HOSS</t>
  </si>
  <si>
    <t>STRM.</t>
  </si>
  <si>
    <t>ASZ.1</t>
  </si>
  <si>
    <t>GOG</t>
  </si>
  <si>
    <t>PWRH</t>
  </si>
  <si>
    <t>BELL</t>
  </si>
  <si>
    <t>BGII.</t>
  </si>
  <si>
    <t>LBNA</t>
  </si>
  <si>
    <t>OHM</t>
  </si>
  <si>
    <t>KUH</t>
  </si>
  <si>
    <t>KZ.</t>
  </si>
  <si>
    <t>WJ</t>
  </si>
  <si>
    <t>WKR</t>
  </si>
  <si>
    <t>CHPS</t>
  </si>
  <si>
    <t>FCLR</t>
  </si>
  <si>
    <t>FMBC.</t>
  </si>
  <si>
    <t>COFD</t>
  </si>
  <si>
    <t>SNY.1</t>
  </si>
  <si>
    <t>QHRI</t>
  </si>
  <si>
    <t>GRPS</t>
  </si>
  <si>
    <t>IN.3</t>
  </si>
  <si>
    <t>BREN</t>
  </si>
  <si>
    <t>HLO.</t>
  </si>
  <si>
    <t>CNU.1</t>
  </si>
  <si>
    <t>IQ.2</t>
  </si>
  <si>
    <t>COMMA</t>
  </si>
  <si>
    <t>3TPIE</t>
  </si>
  <si>
    <t>BSBLQ</t>
  </si>
  <si>
    <t>LMRK.</t>
  </si>
  <si>
    <t>BMTN</t>
  </si>
  <si>
    <t>WHO.</t>
  </si>
  <si>
    <t>CFCX.1</t>
  </si>
  <si>
    <t>AUG</t>
  </si>
  <si>
    <t>LAGR</t>
  </si>
  <si>
    <t>EMT.1</t>
  </si>
  <si>
    <t>NRND.1</t>
  </si>
  <si>
    <t>CLIX.</t>
  </si>
  <si>
    <t>CGNE</t>
  </si>
  <si>
    <t>USF</t>
  </si>
  <si>
    <t>CMAG</t>
  </si>
  <si>
    <t>V.2</t>
  </si>
  <si>
    <t>BBN.1</t>
  </si>
  <si>
    <t>PROP.</t>
  </si>
  <si>
    <t>CCON.</t>
  </si>
  <si>
    <t>DRV.1</t>
  </si>
  <si>
    <t>PSX.1</t>
  </si>
  <si>
    <t>CSA.1</t>
  </si>
  <si>
    <t>BWF.1</t>
  </si>
  <si>
    <t>RPC.2</t>
  </si>
  <si>
    <t>GND</t>
  </si>
  <si>
    <t>GC.3</t>
  </si>
  <si>
    <t>CSTM.</t>
  </si>
  <si>
    <t>MRNR</t>
  </si>
  <si>
    <t>UMC.</t>
  </si>
  <si>
    <t>RTEX</t>
  </si>
  <si>
    <t>CCA.Z</t>
  </si>
  <si>
    <t>RDMG</t>
  </si>
  <si>
    <t>AB.3</t>
  </si>
  <si>
    <t>FAM.1</t>
  </si>
  <si>
    <t>NAC.2</t>
  </si>
  <si>
    <t>CYRX.</t>
  </si>
  <si>
    <t>GFII</t>
  </si>
  <si>
    <t>MAIL.</t>
  </si>
  <si>
    <t>NETG.</t>
  </si>
  <si>
    <t>PBIO.</t>
  </si>
  <si>
    <t>VIEW.</t>
  </si>
  <si>
    <t>TCNL</t>
  </si>
  <si>
    <t>TSNG</t>
  </si>
  <si>
    <t>BQR.1</t>
  </si>
  <si>
    <t>GOTK</t>
  </si>
  <si>
    <t>ARBR.1</t>
  </si>
  <si>
    <t>CPX.3</t>
  </si>
  <si>
    <t>BERT</t>
  </si>
  <si>
    <t>MSA.2</t>
  </si>
  <si>
    <t>VLSI</t>
  </si>
  <si>
    <t>PMRX.</t>
  </si>
  <si>
    <t>PLAT</t>
  </si>
  <si>
    <t>HYSW</t>
  </si>
  <si>
    <t>BROD.</t>
  </si>
  <si>
    <t>GRP.2</t>
  </si>
  <si>
    <t>THRT</t>
  </si>
  <si>
    <t>SEQU.1</t>
  </si>
  <si>
    <t>ENVY</t>
  </si>
  <si>
    <t>RSND</t>
  </si>
  <si>
    <t>KRE.1</t>
  </si>
  <si>
    <t>BMP.1</t>
  </si>
  <si>
    <t>UBS.3</t>
  </si>
  <si>
    <t>OAK.</t>
  </si>
  <si>
    <t>AEIC</t>
  </si>
  <si>
    <t>PZX</t>
  </si>
  <si>
    <t>CLDRQ</t>
  </si>
  <si>
    <t>FFOM</t>
  </si>
  <si>
    <t>LOYC</t>
  </si>
  <si>
    <t>MCU.1</t>
  </si>
  <si>
    <t>SUBN</t>
  </si>
  <si>
    <t>HC.</t>
  </si>
  <si>
    <t>WW.</t>
  </si>
  <si>
    <t>FDGT</t>
  </si>
  <si>
    <t>PHN.1</t>
  </si>
  <si>
    <t>WCTV</t>
  </si>
  <si>
    <t>NSBI</t>
  </si>
  <si>
    <t>LPG.1</t>
  </si>
  <si>
    <t>STRWA</t>
  </si>
  <si>
    <t>FIL.1</t>
  </si>
  <si>
    <t>NRE.1</t>
  </si>
  <si>
    <t>FAY.1</t>
  </si>
  <si>
    <t>SFS.</t>
  </si>
  <si>
    <t>BIGB</t>
  </si>
  <si>
    <t>CAF.2</t>
  </si>
  <si>
    <t>ADDR</t>
  </si>
  <si>
    <t>PURT.</t>
  </si>
  <si>
    <t>CAL.2</t>
  </si>
  <si>
    <t>WEG.2</t>
  </si>
  <si>
    <t>TTI.4</t>
  </si>
  <si>
    <t>MTB.1</t>
  </si>
  <si>
    <t>VENS</t>
  </si>
  <si>
    <t>FBD</t>
  </si>
  <si>
    <t>RFED</t>
  </si>
  <si>
    <t>CRI.5</t>
  </si>
  <si>
    <t>ALW.</t>
  </si>
  <si>
    <t>IMD</t>
  </si>
  <si>
    <t>UCIT</t>
  </si>
  <si>
    <t>WYL.</t>
  </si>
  <si>
    <t>MXP.</t>
  </si>
  <si>
    <t>CDAT</t>
  </si>
  <si>
    <t>PGI.1</t>
  </si>
  <si>
    <t>UNC</t>
  </si>
  <si>
    <t>9668B</t>
  </si>
  <si>
    <t>RCSB</t>
  </si>
  <si>
    <t>FFHC</t>
  </si>
  <si>
    <t>RXL.1</t>
  </si>
  <si>
    <t>WNT</t>
  </si>
  <si>
    <t>FLD.1</t>
  </si>
  <si>
    <t>RYK</t>
  </si>
  <si>
    <t>CAM.2</t>
  </si>
  <si>
    <t>ONBK</t>
  </si>
  <si>
    <t>HNH.1</t>
  </si>
  <si>
    <t>IPW.1</t>
  </si>
  <si>
    <t>CON</t>
  </si>
  <si>
    <t>DEP.1</t>
  </si>
  <si>
    <t>PJC</t>
  </si>
  <si>
    <t>SBO.</t>
  </si>
  <si>
    <t>MYCO</t>
  </si>
  <si>
    <t>MGR.1</t>
  </si>
  <si>
    <t>FLK.1</t>
  </si>
  <si>
    <t>PLEN</t>
  </si>
  <si>
    <t>ZRO</t>
  </si>
  <si>
    <t>GDMK</t>
  </si>
  <si>
    <t>LRE.1</t>
  </si>
  <si>
    <t>DKB</t>
  </si>
  <si>
    <t>TLTXQ</t>
  </si>
  <si>
    <t>CONW</t>
  </si>
  <si>
    <t>WALB</t>
  </si>
  <si>
    <t>DAN.2</t>
  </si>
  <si>
    <t>OSL.</t>
  </si>
  <si>
    <t>SRP.Z.</t>
  </si>
  <si>
    <t>ABI.4</t>
  </si>
  <si>
    <t>CES</t>
  </si>
  <si>
    <t>SPBC.1</t>
  </si>
  <si>
    <t>PNT.1</t>
  </si>
  <si>
    <t>OC.1</t>
  </si>
  <si>
    <t>PESC.1</t>
  </si>
  <si>
    <t>GIX</t>
  </si>
  <si>
    <t>TJCO</t>
  </si>
  <si>
    <t>WTR.2</t>
  </si>
  <si>
    <t>MOSI</t>
  </si>
  <si>
    <t>CTA.1</t>
  </si>
  <si>
    <t>SFD.2</t>
  </si>
  <si>
    <t>PLAINS PETROLEUM CO</t>
  </si>
  <si>
    <t>GENETIC THERAPY INC</t>
  </si>
  <si>
    <t>MARSAM PHARMACEUTICALS INC</t>
  </si>
  <si>
    <t>ADVANCE CIRCUITS INC</t>
  </si>
  <si>
    <t>HILLHAVEN CORP/NV</t>
  </si>
  <si>
    <t>CHIPCOM CORP</t>
  </si>
  <si>
    <t>FOOTHILL GROUP INC  -CL A</t>
  </si>
  <si>
    <t>CARELINE INC</t>
  </si>
  <si>
    <t>MEDICINE SHOPPE INTL INC</t>
  </si>
  <si>
    <t>HEART TECHNOLOGY INC</t>
  </si>
  <si>
    <t>PREMIER BANCORP</t>
  </si>
  <si>
    <t>COBRA GOLF INC</t>
  </si>
  <si>
    <t>HORNBECK OFFSHORE SVCS  -OLD</t>
  </si>
  <si>
    <t>STRATACOM INC</t>
  </si>
  <si>
    <t>AMSCO INTERNATIONAL INC</t>
  </si>
  <si>
    <t>GERRITY OIL &amp; GAS CORP</t>
  </si>
  <si>
    <t>POWERHOUSE TECHNOLOGIES INC</t>
  </si>
  <si>
    <t>BELL BANCORP INC</t>
  </si>
  <si>
    <t>BALLY GAMING INTL INC</t>
  </si>
  <si>
    <t>LIBERTY BANCORP INC/OK</t>
  </si>
  <si>
    <t>OHM CORP</t>
  </si>
  <si>
    <t>KUHLMAN CORP</t>
  </si>
  <si>
    <t>KYSOR INDUSTRIAL CORP</t>
  </si>
  <si>
    <t>WATKINS-JOHNSON</t>
  </si>
  <si>
    <t>WHITTAKER CORP</t>
  </si>
  <si>
    <t>CHIPS &amp; TECHNOLOGIES INC</t>
  </si>
  <si>
    <t>FIRST COMMERCIAL CORP</t>
  </si>
  <si>
    <t>FIRST MICHIGAN BANK CORP</t>
  </si>
  <si>
    <t>COLLECTIVE BANCORP INC</t>
  </si>
  <si>
    <t>SNYDER OIL CORP</t>
  </si>
  <si>
    <t>QUANTUM HEALTH RESOURCES INC</t>
  </si>
  <si>
    <t>OMEGA ENVIRONMENTAL INC</t>
  </si>
  <si>
    <t>INTEGON CORP/DE</t>
  </si>
  <si>
    <t>BRENCO INC</t>
  </si>
  <si>
    <t>HI-LO AUTOMOTIVE INC</t>
  </si>
  <si>
    <t>CONTINUUM INC</t>
  </si>
  <si>
    <t>IDEON GROUP INC</t>
  </si>
  <si>
    <t>CELLULAR COMMUN INC  -CL A</t>
  </si>
  <si>
    <t>TPI ENTERPRISES INC</t>
  </si>
  <si>
    <t>SCORE BOARD INC</t>
  </si>
  <si>
    <t>LANDMARK GRAPHICS CORP</t>
  </si>
  <si>
    <t>BOOMTOWN INC</t>
  </si>
  <si>
    <t>WATERHOUSE INVESTORS SVCS</t>
  </si>
  <si>
    <t>CENTER FINANCIAL CORP</t>
  </si>
  <si>
    <t>AUGAT INC</t>
  </si>
  <si>
    <t>L A GEAR INC</t>
  </si>
  <si>
    <t>AMERICAN MEDICAL RESPONSE</t>
  </si>
  <si>
    <t>NORAND CORP</t>
  </si>
  <si>
    <t>COMPRESSION LABS</t>
  </si>
  <si>
    <t>CALGENE INC</t>
  </si>
  <si>
    <t>U S FILTER CORP</t>
  </si>
  <si>
    <t>CASINO MAGIC CORP</t>
  </si>
  <si>
    <t>VIVRA INC</t>
  </si>
  <si>
    <t>BBN CORP</t>
  </si>
  <si>
    <t>PRODUCTION OPERATORS CORP</t>
  </si>
  <si>
    <t>CIRCON CORP</t>
  </si>
  <si>
    <t>DRAVO CORP</t>
  </si>
  <si>
    <t>PACIFIC SCIENTIFIC CO</t>
  </si>
  <si>
    <t>COAST SAVINGS FINANCIAL INC</t>
  </si>
  <si>
    <t>BW/IP INC  -CL A</t>
  </si>
  <si>
    <t>ROBERTS PHARMACEUTICAL CORP</t>
  </si>
  <si>
    <t>GRAND CASINOS INC</t>
  </si>
  <si>
    <t>GRANCARE INC</t>
  </si>
  <si>
    <t>GLOBAL MOTORSPORT GROUP INC</t>
  </si>
  <si>
    <t>MARINER HEALTH GROUP INC</t>
  </si>
  <si>
    <t>UNITED MERIDIAN CORP</t>
  </si>
  <si>
    <t>RAILTEX INC</t>
  </si>
  <si>
    <t>CORRECTIONS CORP OF AMERICA</t>
  </si>
  <si>
    <t>RDM SPORTS GROUP INC</t>
  </si>
  <si>
    <t>ALEX BROWN INC</t>
  </si>
  <si>
    <t>INTL FAMILY ENTERTAIN  -CL B</t>
  </si>
  <si>
    <t>NORTH AMERICAN MTG CO</t>
  </si>
  <si>
    <t>CYRIX CORP</t>
  </si>
  <si>
    <t>GREENFIELD INDS INC/DE</t>
  </si>
  <si>
    <t>MAIL BOXES ETC</t>
  </si>
  <si>
    <t>NETWORK GENERAL CORP</t>
  </si>
  <si>
    <t>PERSEPTIVE BIOSYSTEMS INC</t>
  </si>
  <si>
    <t>VIEWLOGIC SYSTEMS INC</t>
  </si>
  <si>
    <t>TECNOL MEDICAL PRODUCTS INC</t>
  </si>
  <si>
    <t>TSENG LABORATORIES INC</t>
  </si>
  <si>
    <t>QUICK &amp; REILLY GROUP INC</t>
  </si>
  <si>
    <t>GEOTEK COMMUNICATIONS</t>
  </si>
  <si>
    <t>ARBOR DRUGS INC</t>
  </si>
  <si>
    <t>CINEPLEX ODEON</t>
  </si>
  <si>
    <t>BERTUCCIS INC</t>
  </si>
  <si>
    <t>MEDUSA CORP</t>
  </si>
  <si>
    <t>VLSI TECHNOLOGY INC</t>
  </si>
  <si>
    <t>PHARMACEUTICAL MARKETING SVC</t>
  </si>
  <si>
    <t>PLATINUM TECHNOLOGY INTL INC</t>
  </si>
  <si>
    <t>HYPERION SOFTWARE CORP</t>
  </si>
  <si>
    <t>BRODERBUND SOFTWARE INC</t>
  </si>
  <si>
    <t>ALLIED GROUP INC</t>
  </si>
  <si>
    <t>THERATECH INC UTAH</t>
  </si>
  <si>
    <t>SEQUUS PHARMACEUTICALS INC</t>
  </si>
  <si>
    <t>ENVOY CORP</t>
  </si>
  <si>
    <t>RESOUND CORP</t>
  </si>
  <si>
    <t>CAPITAL RE CORP</t>
  </si>
  <si>
    <t>BALLARD MEDICAL PRODUCTS</t>
  </si>
  <si>
    <t>U S BIOSCIENCE INC</t>
  </si>
  <si>
    <t>OAK INDUSTRIES INC</t>
  </si>
  <si>
    <t>AIR EXPRESS INTERNATIONAL CP</t>
  </si>
  <si>
    <t>PITTSTON CO-BAX GROUP</t>
  </si>
  <si>
    <t>CALDOR CORP</t>
  </si>
  <si>
    <t>FIRSTFED MICH CORP</t>
  </si>
  <si>
    <t>LOYOLA CAPITAL CORP</t>
  </si>
  <si>
    <t>MAGMA COPPER CO</t>
  </si>
  <si>
    <t>SUMMIT BANCORPORATION</t>
  </si>
  <si>
    <t>HELENE CURTIS INDS</t>
  </si>
  <si>
    <t>WESTERN WASTE INDUSTRIES</t>
  </si>
  <si>
    <t>FLUOR DANIEL/GTI INC</t>
  </si>
  <si>
    <t>PHOENIX RESOURCE COS</t>
  </si>
  <si>
    <t>WESTCOTT COMMUNICATIONS</t>
  </si>
  <si>
    <t>N S BANCORP INC</t>
  </si>
  <si>
    <t>LIFE PARTNERS GROUP INC</t>
  </si>
  <si>
    <t>STRAWBRDGE &amp;CLOTHIER  -SER A</t>
  </si>
  <si>
    <t>SANIFILL INC</t>
  </si>
  <si>
    <t>NATIONAL RE CORP</t>
  </si>
  <si>
    <t>FAYS INC</t>
  </si>
  <si>
    <t>SUPER FOOD SERVICES INC</t>
  </si>
  <si>
    <t>BIG B INC</t>
  </si>
  <si>
    <t>CAPITOL AMERICAN FINL CORP</t>
  </si>
  <si>
    <t>ADDINGTON RESOURCES INC</t>
  </si>
  <si>
    <t>PURETEC CORP</t>
  </si>
  <si>
    <t>CALIFORNIA FED BANCORP INC</t>
  </si>
  <si>
    <t>WASHINGTON ENERGY CO</t>
  </si>
  <si>
    <t>TYCO TOYS INC</t>
  </si>
  <si>
    <t>MARK TWAIN BANCSHARES</t>
  </si>
  <si>
    <t>VENTURE STORES INC</t>
  </si>
  <si>
    <t>FIBREBOARD CORP</t>
  </si>
  <si>
    <t>ROOSEVELT FINANCIAL GROUP</t>
  </si>
  <si>
    <t>CORE INDUSTRIES INC</t>
  </si>
  <si>
    <t>ALLWASTE INC</t>
  </si>
  <si>
    <t>IMO INDUSTRIES INC</t>
  </si>
  <si>
    <t>UNITED CITIES GAS CO</t>
  </si>
  <si>
    <t>WYLE ELECTRONICS</t>
  </si>
  <si>
    <t>MESA INC</t>
  </si>
  <si>
    <t>CONTROL DATA SYSTEMS INC</t>
  </si>
  <si>
    <t>PLY-GEM INDUSTRIES</t>
  </si>
  <si>
    <t>UNC INC</t>
  </si>
  <si>
    <t>HECHINGER CO  -CL A</t>
  </si>
  <si>
    <t>RCSB FINANCIAL INC</t>
  </si>
  <si>
    <t>FIRST FINANCIAL CORP/WI</t>
  </si>
  <si>
    <t>REXEL INC</t>
  </si>
  <si>
    <t>WASHINGTON NATIONAL CORP</t>
  </si>
  <si>
    <t>FIELDCREST CANNON</t>
  </si>
  <si>
    <t>RYKOFF-SEXTON INC</t>
  </si>
  <si>
    <t>CAMCO INTERNATIONAL INC</t>
  </si>
  <si>
    <t>ONBANCORP INC</t>
  </si>
  <si>
    <t>HANDY &amp; HARMAN</t>
  </si>
  <si>
    <t>INTERSTATE POWER CO</t>
  </si>
  <si>
    <t>CONTINENTAL HOMES HOLDING CP</t>
  </si>
  <si>
    <t>DEPOSIT GUARANTY CORP</t>
  </si>
  <si>
    <t>PIPER JAFFRAY COS INC</t>
  </si>
  <si>
    <t>SHOWBOAT INC</t>
  </si>
  <si>
    <t>MYCOGEN CORP</t>
  </si>
  <si>
    <t>MAGNA GROUP INC</t>
  </si>
  <si>
    <t>FLUKE CORP</t>
  </si>
  <si>
    <t>PLENUM PUBLISHING CORP</t>
  </si>
  <si>
    <t>ZERO CORP/DE</t>
  </si>
  <si>
    <t>GOODMARK FOODS</t>
  </si>
  <si>
    <t>LIFE RE CORP</t>
  </si>
  <si>
    <t>DEKALB GENETICS CORP  -CL B</t>
  </si>
  <si>
    <t>TULTEX CORP</t>
  </si>
  <si>
    <t>CONSUMERS WATER CO</t>
  </si>
  <si>
    <t>WALBRO CORP</t>
  </si>
  <si>
    <t>DANIEL INDUSTRIES</t>
  </si>
  <si>
    <t>O'SULLIVAN CORP</t>
  </si>
  <si>
    <t>SIERRA PACIFIC RES-OLD</t>
  </si>
  <si>
    <t>AMERICAN BANKERS INS GROUP</t>
  </si>
  <si>
    <t>COMMONWEALTH ENERGY SYSTEM</t>
  </si>
  <si>
    <t>ST PAUL BANCORP INC</t>
  </si>
  <si>
    <t>PENNSYLVANIA ENTERPRISES INC</t>
  </si>
  <si>
    <t>ORION CAPITAL CORP</t>
  </si>
  <si>
    <t>POOL ENERGY SERVICES CO</t>
  </si>
  <si>
    <t>GLOBAL INDUSTRIAL TECH INC</t>
  </si>
  <si>
    <t>TJ INTERNATIONAL INC</t>
  </si>
  <si>
    <t>AQUARION CO</t>
  </si>
  <si>
    <t>MOSINEE PAPER CORP</t>
  </si>
  <si>
    <t>CASTECH ALUMINUM GROUP</t>
  </si>
  <si>
    <t>SMITHS FOOD &amp; DRUG  -CL B</t>
  </si>
  <si>
    <t>*only 7 telecom companies in S&amp;P 400, 1 in S&amp;P 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</si>
</sst>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2"/>
      <color indexed="9"/>
      <name val="Arial"/>
      <family val="2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/>
    <xf numFmtId="0" fontId="0" fillId="0" borderId="0" xfId="0"/>
    <xf numFmtId="0" fontId="0" fillId="0" borderId="0" xfId="0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2"/>
  <sheetViews>
    <sheetView workbookViewId="0">
      <pane xSplit="1" ySplit="1" topLeftCell="G487" activePane="bottomRight" state="frozen"/>
      <selection pane="topRight"/>
      <selection pane="bottomLeft"/>
      <selection pane="bottomRight" activeCell="M502" sqref="M502"/>
    </sheetView>
  </sheetViews>
  <sheetFormatPr defaultRowHeight="14.5" x14ac:dyDescent="0.35"/>
  <cols>
    <col min="1" max="1" width="47" customWidth="1"/>
    <col min="2" max="2" width="45" customWidth="1"/>
    <col min="3" max="4" width="20" customWidth="1"/>
    <col min="5" max="5" width="12" customWidth="1"/>
    <col min="6" max="6" width="30" customWidth="1"/>
    <col min="7" max="7" width="29" customWidth="1"/>
    <col min="8" max="8" width="15" customWidth="1"/>
    <col min="9" max="9" width="19" customWidth="1"/>
    <col min="10" max="11" width="19" style="4" customWidth="1"/>
  </cols>
  <sheetData>
    <row r="1" spans="1:16" ht="50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1012</v>
      </c>
      <c r="K1" s="5"/>
      <c r="L1" s="1" t="s">
        <v>1012</v>
      </c>
      <c r="M1" s="5" t="s">
        <v>1863</v>
      </c>
    </row>
    <row r="2" spans="1:16" x14ac:dyDescent="0.35">
      <c r="A2">
        <v>1078</v>
      </c>
      <c r="B2">
        <v>3</v>
      </c>
      <c r="C2">
        <v>19640331</v>
      </c>
      <c r="E2" t="s">
        <v>9</v>
      </c>
      <c r="G2" t="s">
        <v>10</v>
      </c>
      <c r="H2" t="s">
        <v>11</v>
      </c>
      <c r="I2">
        <v>325412</v>
      </c>
      <c r="J2" s="4" t="s">
        <v>1018</v>
      </c>
      <c r="L2" t="str">
        <f>VLOOKUP(H2,SP_500_2017_Sectors!$A$2:$C$506,3,FALSE)</f>
        <v>Health Care</v>
      </c>
      <c r="M2" t="str">
        <f>VLOOKUP(H2,SP_500_1999_GIC_Sectors!$A$2:$D$460,4,FALSE)</f>
        <v>Health Care</v>
      </c>
      <c r="N2" s="4" t="str">
        <f t="shared" ref="N2:N33" si="0">IF(ISNA(M2),L2,M2)</f>
        <v>Health Care</v>
      </c>
    </row>
    <row r="3" spans="1:16" x14ac:dyDescent="0.35">
      <c r="A3">
        <v>1300</v>
      </c>
      <c r="B3">
        <v>3</v>
      </c>
      <c r="C3">
        <v>19640331</v>
      </c>
      <c r="E3" t="s">
        <v>9</v>
      </c>
      <c r="G3" t="s">
        <v>12</v>
      </c>
      <c r="H3" t="s">
        <v>13</v>
      </c>
      <c r="I3">
        <v>336413</v>
      </c>
      <c r="J3" s="4" t="s">
        <v>1016</v>
      </c>
      <c r="L3" t="str">
        <f>VLOOKUP(H3,SP_500_2017_Sectors!$A$2:$C$506,3,FALSE)</f>
        <v>Industrials</v>
      </c>
      <c r="M3" s="4" t="str">
        <f>VLOOKUP(H3,SP_500_1999_GIC_Sectors!$A$2:$D$460,4,FALSE)</f>
        <v>Industrials</v>
      </c>
      <c r="N3" s="4" t="str">
        <f t="shared" si="0"/>
        <v>Industrials</v>
      </c>
      <c r="P3" s="4"/>
    </row>
    <row r="4" spans="1:16" x14ac:dyDescent="0.35">
      <c r="A4">
        <v>1440</v>
      </c>
      <c r="B4">
        <v>3</v>
      </c>
      <c r="C4">
        <v>19640331</v>
      </c>
      <c r="E4" t="s">
        <v>9</v>
      </c>
      <c r="G4" t="s">
        <v>14</v>
      </c>
      <c r="H4" t="s">
        <v>15</v>
      </c>
      <c r="I4">
        <v>2211</v>
      </c>
      <c r="J4" s="4" t="s">
        <v>1035</v>
      </c>
      <c r="L4" t="str">
        <f>VLOOKUP(H4,SP_500_2017_Sectors!$A$2:$C$506,3,FALSE)</f>
        <v>Utilities</v>
      </c>
      <c r="M4" s="4" t="str">
        <f>VLOOKUP(H4,SP_500_1999_GIC_Sectors!$A$2:$D$460,4,FALSE)</f>
        <v>Utilities</v>
      </c>
      <c r="N4" s="4" t="str">
        <f t="shared" si="0"/>
        <v>Utilities</v>
      </c>
      <c r="P4" s="4"/>
    </row>
    <row r="5" spans="1:16" x14ac:dyDescent="0.35">
      <c r="A5">
        <v>1976</v>
      </c>
      <c r="B5">
        <v>3</v>
      </c>
      <c r="C5">
        <v>19640331</v>
      </c>
      <c r="E5" t="s">
        <v>9</v>
      </c>
      <c r="G5" t="s">
        <v>16</v>
      </c>
      <c r="H5" t="s">
        <v>17</v>
      </c>
      <c r="I5">
        <v>213111</v>
      </c>
      <c r="J5" s="4" t="s">
        <v>1093</v>
      </c>
      <c r="L5" t="str">
        <f>VLOOKUP(H5,SP_500_2017_Sectors!$A$2:$C$506,3,FALSE)</f>
        <v>Energy</v>
      </c>
      <c r="M5" s="4" t="str">
        <f>VLOOKUP(H5,SP_500_1999_GIC_Sectors!$A$2:$D$460,4,FALSE)</f>
        <v>Energy</v>
      </c>
      <c r="N5" s="4" t="str">
        <f t="shared" si="0"/>
        <v>Energy</v>
      </c>
      <c r="P5" s="4"/>
    </row>
    <row r="6" spans="1:16" x14ac:dyDescent="0.35">
      <c r="A6">
        <v>2285</v>
      </c>
      <c r="B6">
        <v>3</v>
      </c>
      <c r="C6">
        <v>19640331</v>
      </c>
      <c r="E6" t="s">
        <v>9</v>
      </c>
      <c r="G6" t="s">
        <v>18</v>
      </c>
      <c r="H6" t="s">
        <v>19</v>
      </c>
      <c r="I6">
        <v>336411</v>
      </c>
      <c r="J6" s="4" t="s">
        <v>1016</v>
      </c>
      <c r="L6" t="str">
        <f>VLOOKUP(H6,SP_500_2017_Sectors!$A$2:$C$506,3,FALSE)</f>
        <v>Industrials</v>
      </c>
      <c r="M6" s="4" t="str">
        <f>VLOOKUP(H6,SP_500_1999_GIC_Sectors!$A$2:$D$460,4,FALSE)</f>
        <v>Industrials</v>
      </c>
      <c r="N6" s="4" t="str">
        <f t="shared" si="0"/>
        <v>Industrials</v>
      </c>
      <c r="P6" s="4"/>
    </row>
    <row r="7" spans="1:16" x14ac:dyDescent="0.35">
      <c r="A7">
        <v>2403</v>
      </c>
      <c r="B7">
        <v>3</v>
      </c>
      <c r="C7">
        <v>19640331</v>
      </c>
      <c r="E7" t="s">
        <v>9</v>
      </c>
      <c r="G7" t="s">
        <v>20</v>
      </c>
      <c r="H7" t="s">
        <v>21</v>
      </c>
      <c r="I7">
        <v>325412</v>
      </c>
      <c r="J7" s="4" t="s">
        <v>1018</v>
      </c>
      <c r="L7" t="str">
        <f>VLOOKUP(H7,SP_500_2017_Sectors!$A$2:$C$506,3,FALSE)</f>
        <v>Health Care</v>
      </c>
      <c r="M7" s="4" t="str">
        <f>VLOOKUP(H7,SP_500_1999_GIC_Sectors!$A$2:$D$460,4,FALSE)</f>
        <v>Health Care</v>
      </c>
      <c r="N7" s="4" t="str">
        <f t="shared" si="0"/>
        <v>Health Care</v>
      </c>
      <c r="P7" s="4"/>
    </row>
    <row r="8" spans="1:16" x14ac:dyDescent="0.35">
      <c r="A8">
        <v>2663</v>
      </c>
      <c r="B8">
        <v>3</v>
      </c>
      <c r="C8">
        <v>19640331</v>
      </c>
      <c r="E8" t="s">
        <v>9</v>
      </c>
      <c r="G8" t="s">
        <v>22</v>
      </c>
      <c r="H8" t="s">
        <v>23</v>
      </c>
      <c r="I8">
        <v>311422</v>
      </c>
      <c r="J8" s="4" t="s">
        <v>1069</v>
      </c>
      <c r="L8" t="str">
        <f>VLOOKUP(H8,SP_500_2017_Sectors!$A$2:$C$506,3,FALSE)</f>
        <v>Consumer Staples</v>
      </c>
      <c r="M8" s="4" t="str">
        <f>VLOOKUP(H8,SP_500_1999_GIC_Sectors!$A$2:$D$460,4,FALSE)</f>
        <v>Consumer Staples</v>
      </c>
      <c r="N8" s="4" t="str">
        <f t="shared" si="0"/>
        <v>Consumer Staples</v>
      </c>
      <c r="P8" s="4"/>
    </row>
    <row r="9" spans="1:16" x14ac:dyDescent="0.35">
      <c r="A9">
        <v>2817</v>
      </c>
      <c r="B9">
        <v>3</v>
      </c>
      <c r="C9">
        <v>19640331</v>
      </c>
      <c r="E9" t="s">
        <v>9</v>
      </c>
      <c r="G9" t="s">
        <v>24</v>
      </c>
      <c r="H9" t="s">
        <v>25</v>
      </c>
      <c r="I9">
        <v>333120</v>
      </c>
      <c r="J9" s="4" t="s">
        <v>1016</v>
      </c>
      <c r="L9" t="str">
        <f>VLOOKUP(H9,SP_500_2017_Sectors!$A$2:$C$506,3,FALSE)</f>
        <v>Industrials</v>
      </c>
      <c r="M9" s="4" t="str">
        <f>VLOOKUP(H9,SP_500_1999_GIC_Sectors!$A$2:$D$460,4,FALSE)</f>
        <v>Industrials</v>
      </c>
      <c r="N9" s="4" t="str">
        <f t="shared" si="0"/>
        <v>Industrials</v>
      </c>
      <c r="P9" s="4"/>
    </row>
    <row r="10" spans="1:16" x14ac:dyDescent="0.35">
      <c r="A10">
        <v>2991</v>
      </c>
      <c r="B10">
        <v>3</v>
      </c>
      <c r="C10">
        <v>19640331</v>
      </c>
      <c r="E10" t="s">
        <v>9</v>
      </c>
      <c r="G10" t="s">
        <v>26</v>
      </c>
      <c r="H10" t="s">
        <v>27</v>
      </c>
      <c r="I10">
        <v>324110</v>
      </c>
      <c r="J10" s="4" t="s">
        <v>1093</v>
      </c>
      <c r="L10" t="str">
        <f>VLOOKUP(H10,SP_500_2017_Sectors!$A$2:$C$506,3,FALSE)</f>
        <v>Energy</v>
      </c>
      <c r="M10" s="4" t="str">
        <f>VLOOKUP(H10,SP_500_1999_GIC_Sectors!$A$2:$D$460,4,FALSE)</f>
        <v>Energy</v>
      </c>
      <c r="N10" s="4" t="str">
        <f t="shared" si="0"/>
        <v>Energy</v>
      </c>
      <c r="P10" s="4"/>
    </row>
    <row r="11" spans="1:16" x14ac:dyDescent="0.35">
      <c r="A11">
        <v>3144</v>
      </c>
      <c r="B11">
        <v>3</v>
      </c>
      <c r="C11">
        <v>19640331</v>
      </c>
      <c r="E11" t="s">
        <v>9</v>
      </c>
      <c r="G11" t="s">
        <v>28</v>
      </c>
      <c r="H11" t="s">
        <v>29</v>
      </c>
      <c r="I11">
        <v>312111</v>
      </c>
      <c r="J11" s="4" t="s">
        <v>1069</v>
      </c>
      <c r="L11" t="str">
        <f>VLOOKUP(H11,SP_500_2017_Sectors!$A$2:$C$506,3,FALSE)</f>
        <v>Consumer Staples</v>
      </c>
      <c r="M11" s="4" t="str">
        <f>VLOOKUP(H11,SP_500_1999_GIC_Sectors!$A$2:$D$460,4,FALSE)</f>
        <v>Consumer Staples</v>
      </c>
      <c r="N11" s="4" t="str">
        <f t="shared" si="0"/>
        <v>Consumer Staples</v>
      </c>
      <c r="P11" s="4"/>
    </row>
    <row r="12" spans="1:16" x14ac:dyDescent="0.35">
      <c r="A12">
        <v>3170</v>
      </c>
      <c r="B12">
        <v>3</v>
      </c>
      <c r="C12">
        <v>19640331</v>
      </c>
      <c r="E12" t="s">
        <v>9</v>
      </c>
      <c r="G12" t="s">
        <v>30</v>
      </c>
      <c r="H12" t="s">
        <v>31</v>
      </c>
      <c r="I12">
        <v>325620</v>
      </c>
      <c r="J12" s="4" t="s">
        <v>1069</v>
      </c>
      <c r="L12" t="str">
        <f>VLOOKUP(H12,SP_500_2017_Sectors!$A$2:$C$506,3,FALSE)</f>
        <v>Consumer Staples</v>
      </c>
      <c r="M12" s="4" t="str">
        <f>VLOOKUP(H12,SP_500_1999_GIC_Sectors!$A$2:$D$460,4,FALSE)</f>
        <v>Consumer Staples</v>
      </c>
      <c r="N12" s="4" t="str">
        <f t="shared" si="0"/>
        <v>Consumer Staples</v>
      </c>
      <c r="P12" s="4"/>
    </row>
    <row r="13" spans="1:16" x14ac:dyDescent="0.35">
      <c r="A13">
        <v>3413</v>
      </c>
      <c r="B13">
        <v>3</v>
      </c>
      <c r="C13">
        <v>19640331</v>
      </c>
      <c r="E13" t="s">
        <v>9</v>
      </c>
      <c r="G13" t="s">
        <v>32</v>
      </c>
      <c r="H13" t="s">
        <v>33</v>
      </c>
      <c r="I13">
        <v>22111</v>
      </c>
      <c r="J13" s="4" t="s">
        <v>1035</v>
      </c>
      <c r="L13" t="str">
        <f>VLOOKUP(H13,SP_500_2017_Sectors!$A$2:$C$506,3,FALSE)</f>
        <v>Utilities</v>
      </c>
      <c r="M13" s="4" t="str">
        <f>VLOOKUP(H13,SP_500_1999_GIC_Sectors!$A$2:$D$460,4,FALSE)</f>
        <v>Utilities</v>
      </c>
      <c r="N13" s="4" t="str">
        <f t="shared" si="0"/>
        <v>Utilities</v>
      </c>
      <c r="P13" s="4"/>
    </row>
    <row r="14" spans="1:16" x14ac:dyDescent="0.35">
      <c r="A14">
        <v>3532</v>
      </c>
      <c r="B14">
        <v>3</v>
      </c>
      <c r="C14">
        <v>19640331</v>
      </c>
      <c r="E14" t="s">
        <v>9</v>
      </c>
      <c r="G14" t="s">
        <v>34</v>
      </c>
      <c r="H14" t="s">
        <v>35</v>
      </c>
      <c r="I14">
        <v>334419</v>
      </c>
      <c r="J14" s="4" t="s">
        <v>1023</v>
      </c>
      <c r="L14" t="str">
        <f>VLOOKUP(H14,SP_500_2017_Sectors!$A$2:$C$506,3,FALSE)</f>
        <v>Information Technology</v>
      </c>
      <c r="M14" s="4" t="str">
        <f>VLOOKUP(H14,SP_500_1999_GIC_Sectors!$A$2:$D$460,4,FALSE)</f>
        <v>Information Technology</v>
      </c>
      <c r="N14" s="4" t="str">
        <f t="shared" si="0"/>
        <v>Information Technology</v>
      </c>
      <c r="P14" s="4"/>
    </row>
    <row r="15" spans="1:16" x14ac:dyDescent="0.35">
      <c r="A15">
        <v>3835</v>
      </c>
      <c r="B15">
        <v>3</v>
      </c>
      <c r="C15">
        <v>19640331</v>
      </c>
      <c r="E15" t="s">
        <v>9</v>
      </c>
      <c r="G15" t="s">
        <v>36</v>
      </c>
      <c r="H15" t="s">
        <v>37</v>
      </c>
      <c r="I15">
        <v>333111</v>
      </c>
      <c r="J15" s="4" t="s">
        <v>1016</v>
      </c>
      <c r="L15" t="str">
        <f>VLOOKUP(H15,SP_500_2017_Sectors!$A$2:$C$506,3,FALSE)</f>
        <v>Industrials</v>
      </c>
      <c r="M15" s="4" t="str">
        <f>VLOOKUP(H15,SP_500_1999_GIC_Sectors!$A$2:$D$460,4,FALSE)</f>
        <v>Industrials</v>
      </c>
      <c r="N15" s="4" t="str">
        <f t="shared" si="0"/>
        <v>Industrials</v>
      </c>
      <c r="P15" s="4"/>
    </row>
    <row r="16" spans="1:16" x14ac:dyDescent="0.35">
      <c r="A16">
        <v>3897</v>
      </c>
      <c r="B16">
        <v>3</v>
      </c>
      <c r="C16">
        <v>19640331</v>
      </c>
      <c r="E16" t="s">
        <v>9</v>
      </c>
      <c r="G16" t="s">
        <v>38</v>
      </c>
      <c r="H16" t="s">
        <v>39</v>
      </c>
      <c r="I16">
        <v>2211</v>
      </c>
      <c r="J16" s="4" t="s">
        <v>1035</v>
      </c>
      <c r="L16" t="str">
        <f>VLOOKUP(H16,SP_500_2017_Sectors!$A$2:$C$506,3,FALSE)</f>
        <v>Utilities</v>
      </c>
      <c r="M16" s="4" t="str">
        <f>VLOOKUP(H16,SP_500_1999_GIC_Sectors!$A$2:$D$460,4,FALSE)</f>
        <v>Utilities</v>
      </c>
      <c r="N16" s="4" t="str">
        <f t="shared" si="0"/>
        <v>Utilities</v>
      </c>
      <c r="P16" s="4"/>
    </row>
    <row r="17" spans="1:16" x14ac:dyDescent="0.35">
      <c r="A17">
        <v>4029</v>
      </c>
      <c r="B17">
        <v>3</v>
      </c>
      <c r="C17">
        <v>19640331</v>
      </c>
      <c r="E17" t="s">
        <v>9</v>
      </c>
      <c r="G17" t="s">
        <v>40</v>
      </c>
      <c r="H17" t="s">
        <v>41</v>
      </c>
      <c r="I17">
        <v>22111</v>
      </c>
      <c r="J17" s="4" t="s">
        <v>1035</v>
      </c>
      <c r="L17" t="str">
        <f>VLOOKUP(H17,SP_500_2017_Sectors!$A$2:$C$506,3,FALSE)</f>
        <v>Utilities</v>
      </c>
      <c r="M17" s="4" t="str">
        <f>VLOOKUP(H17,SP_500_1999_GIC_Sectors!$A$2:$D$460,4,FALSE)</f>
        <v>Utilities</v>
      </c>
      <c r="N17" s="4" t="str">
        <f t="shared" si="0"/>
        <v>Utilities</v>
      </c>
      <c r="P17" s="4"/>
    </row>
    <row r="18" spans="1:16" x14ac:dyDescent="0.35">
      <c r="A18">
        <v>4060</v>
      </c>
      <c r="B18">
        <v>3</v>
      </c>
      <c r="C18">
        <v>19640331</v>
      </c>
      <c r="E18" t="s">
        <v>9</v>
      </c>
      <c r="G18" t="s">
        <v>42</v>
      </c>
      <c r="H18" t="s">
        <v>43</v>
      </c>
      <c r="I18">
        <v>325211</v>
      </c>
      <c r="J18" s="4" t="s">
        <v>1045</v>
      </c>
      <c r="L18" t="str">
        <f>VLOOKUP(H18,SP_500_2017_Sectors!$A$2:$C$506,3,FALSE)</f>
        <v>Materials</v>
      </c>
      <c r="M18" s="4" t="str">
        <f>VLOOKUP(H18,SP_500_1999_GIC_Sectors!$A$2:$D$460,4,FALSE)</f>
        <v>Materials</v>
      </c>
      <c r="N18" s="4" t="str">
        <f t="shared" si="0"/>
        <v>Materials</v>
      </c>
      <c r="P18" s="4"/>
    </row>
    <row r="19" spans="1:16" x14ac:dyDescent="0.35">
      <c r="A19">
        <v>4087</v>
      </c>
      <c r="B19">
        <v>3</v>
      </c>
      <c r="C19">
        <v>19640331</v>
      </c>
      <c r="E19" t="s">
        <v>9</v>
      </c>
      <c r="G19" t="s">
        <v>44</v>
      </c>
      <c r="H19" t="s">
        <v>45</v>
      </c>
      <c r="I19">
        <v>3252</v>
      </c>
      <c r="J19" s="4" t="s">
        <v>1045</v>
      </c>
      <c r="L19" t="str">
        <f>VLOOKUP(H19,SP_500_2017_Sectors!$A$2:$C$506,3,FALSE)</f>
        <v>Materials</v>
      </c>
      <c r="M19" s="4" t="str">
        <f>VLOOKUP(H19,SP_500_1999_GIC_Sectors!$A$2:$D$460,4,FALSE)</f>
        <v>Materials</v>
      </c>
      <c r="N19" s="4" t="str">
        <f t="shared" si="0"/>
        <v>Materials</v>
      </c>
      <c r="P19" s="4"/>
    </row>
    <row r="20" spans="1:16" x14ac:dyDescent="0.35">
      <c r="A20">
        <v>4199</v>
      </c>
      <c r="B20">
        <v>3</v>
      </c>
      <c r="C20">
        <v>19640331</v>
      </c>
      <c r="E20" t="s">
        <v>9</v>
      </c>
      <c r="G20" t="s">
        <v>46</v>
      </c>
      <c r="H20" t="s">
        <v>47</v>
      </c>
      <c r="I20">
        <v>335314</v>
      </c>
      <c r="J20" s="4" t="s">
        <v>1016</v>
      </c>
      <c r="L20" t="str">
        <f>VLOOKUP(H20,SP_500_2017_Sectors!$A$2:$C$506,3,FALSE)</f>
        <v>Industrials</v>
      </c>
      <c r="M20" s="4" t="str">
        <f>VLOOKUP(H20,SP_500_1999_GIC_Sectors!$A$2:$D$460,4,FALSE)</f>
        <v>Industrials</v>
      </c>
      <c r="N20" s="4" t="str">
        <f t="shared" si="0"/>
        <v>Industrials</v>
      </c>
      <c r="P20" s="4"/>
    </row>
    <row r="21" spans="1:16" x14ac:dyDescent="0.35">
      <c r="A21">
        <v>4503</v>
      </c>
      <c r="B21">
        <v>3</v>
      </c>
      <c r="C21">
        <v>19640331</v>
      </c>
      <c r="E21" t="s">
        <v>9</v>
      </c>
      <c r="G21" t="s">
        <v>48</v>
      </c>
      <c r="H21" t="s">
        <v>49</v>
      </c>
      <c r="I21">
        <v>324110</v>
      </c>
      <c r="J21" s="4" t="s">
        <v>1093</v>
      </c>
      <c r="L21" t="str">
        <f>VLOOKUP(H21,SP_500_2017_Sectors!$A$2:$C$506,3,FALSE)</f>
        <v>Energy</v>
      </c>
      <c r="M21" s="4" t="str">
        <f>VLOOKUP(H21,SP_500_1999_GIC_Sectors!$A$2:$D$460,4,FALSE)</f>
        <v>Energy</v>
      </c>
      <c r="N21" s="4" t="str">
        <f t="shared" si="0"/>
        <v>Energy</v>
      </c>
      <c r="P21" s="4"/>
    </row>
    <row r="22" spans="1:16" x14ac:dyDescent="0.35">
      <c r="A22">
        <v>4839</v>
      </c>
      <c r="B22">
        <v>3</v>
      </c>
      <c r="C22">
        <v>19640331</v>
      </c>
      <c r="E22" t="s">
        <v>9</v>
      </c>
      <c r="G22" t="s">
        <v>50</v>
      </c>
      <c r="H22" t="s">
        <v>51</v>
      </c>
      <c r="I22">
        <v>33611</v>
      </c>
      <c r="J22" s="4" t="s">
        <v>1032</v>
      </c>
      <c r="L22" t="str">
        <f>VLOOKUP(H22,SP_500_2017_Sectors!$A$2:$C$506,3,FALSE)</f>
        <v>Consumer Discretionary</v>
      </c>
      <c r="M22" s="4" t="str">
        <f>VLOOKUP(H22,SP_500_1999_GIC_Sectors!$A$2:$D$460,4,FALSE)</f>
        <v>Consumer Discretionary</v>
      </c>
      <c r="N22" s="4" t="str">
        <f t="shared" si="0"/>
        <v>Consumer Discretionary</v>
      </c>
      <c r="P22" s="4"/>
    </row>
    <row r="23" spans="1:16" x14ac:dyDescent="0.35">
      <c r="A23">
        <v>5046</v>
      </c>
      <c r="B23">
        <v>3</v>
      </c>
      <c r="C23">
        <v>19640331</v>
      </c>
      <c r="E23" t="s">
        <v>9</v>
      </c>
      <c r="G23" t="s">
        <v>52</v>
      </c>
      <c r="H23" t="s">
        <v>53</v>
      </c>
      <c r="I23">
        <v>336411</v>
      </c>
      <c r="J23" s="4" t="s">
        <v>1016</v>
      </c>
      <c r="L23" t="str">
        <f>VLOOKUP(H23,SP_500_2017_Sectors!$A$2:$C$506,3,FALSE)</f>
        <v>Industrials</v>
      </c>
      <c r="M23" s="4" t="str">
        <f>VLOOKUP(H23,SP_500_1999_GIC_Sectors!$A$2:$D$460,4,FALSE)</f>
        <v>Industrials</v>
      </c>
      <c r="N23" s="4" t="str">
        <f t="shared" si="0"/>
        <v>Industrials</v>
      </c>
      <c r="P23" s="4"/>
    </row>
    <row r="24" spans="1:16" x14ac:dyDescent="0.35">
      <c r="A24">
        <v>5047</v>
      </c>
      <c r="B24">
        <v>3</v>
      </c>
      <c r="C24">
        <v>19640331</v>
      </c>
      <c r="E24" t="s">
        <v>9</v>
      </c>
      <c r="G24" t="s">
        <v>54</v>
      </c>
      <c r="H24" t="s">
        <v>55</v>
      </c>
      <c r="I24">
        <v>999977</v>
      </c>
      <c r="J24" s="4" t="s">
        <v>1016</v>
      </c>
      <c r="L24" t="str">
        <f>VLOOKUP(H24,SP_500_2017_Sectors!$A$2:$C$506,3,FALSE)</f>
        <v>Industrials</v>
      </c>
      <c r="M24" s="4" t="str">
        <f>VLOOKUP(H24,SP_500_1999_GIC_Sectors!$A$2:$D$460,4,FALSE)</f>
        <v>Industrials</v>
      </c>
      <c r="N24" s="4" t="str">
        <f t="shared" si="0"/>
        <v>Industrials</v>
      </c>
      <c r="P24" s="4"/>
    </row>
    <row r="25" spans="1:16" x14ac:dyDescent="0.35">
      <c r="A25">
        <v>5234</v>
      </c>
      <c r="B25">
        <v>3</v>
      </c>
      <c r="C25">
        <v>19640331</v>
      </c>
      <c r="E25" t="s">
        <v>9</v>
      </c>
      <c r="G25" t="s">
        <v>56</v>
      </c>
      <c r="H25" t="s">
        <v>57</v>
      </c>
      <c r="I25">
        <v>326211</v>
      </c>
      <c r="J25" s="4" t="s">
        <v>1032</v>
      </c>
      <c r="L25" t="str">
        <f>VLOOKUP(H25,SP_500_2017_Sectors!$A$2:$C$506,3,FALSE)</f>
        <v>Consumer Discretionary</v>
      </c>
      <c r="M25" s="4" t="str">
        <f>VLOOKUP(H25,SP_500_1999_GIC_Sectors!$A$2:$D$460,4,FALSE)</f>
        <v>Consumer Discretionary</v>
      </c>
      <c r="N25" s="4" t="str">
        <f t="shared" si="0"/>
        <v>Consumer Discretionary</v>
      </c>
      <c r="P25" s="4"/>
    </row>
    <row r="26" spans="1:16" x14ac:dyDescent="0.35">
      <c r="A26">
        <v>5439</v>
      </c>
      <c r="B26">
        <v>3</v>
      </c>
      <c r="C26">
        <v>19640331</v>
      </c>
      <c r="E26" t="s">
        <v>9</v>
      </c>
      <c r="G26" t="s">
        <v>58</v>
      </c>
      <c r="H26" t="s">
        <v>59</v>
      </c>
      <c r="I26">
        <v>213112</v>
      </c>
      <c r="J26" s="4" t="s">
        <v>1093</v>
      </c>
      <c r="L26" t="str">
        <f>VLOOKUP(H26,SP_500_2017_Sectors!$A$2:$C$506,3,FALSE)</f>
        <v>Energy</v>
      </c>
      <c r="M26" s="4" t="str">
        <f>VLOOKUP(H26,SP_500_1999_GIC_Sectors!$A$2:$D$460,4,FALSE)</f>
        <v>Energy</v>
      </c>
      <c r="N26" s="4" t="str">
        <f t="shared" si="0"/>
        <v>Energy</v>
      </c>
      <c r="P26" s="4"/>
    </row>
    <row r="27" spans="1:16" x14ac:dyDescent="0.35">
      <c r="A27">
        <v>5597</v>
      </c>
      <c r="B27">
        <v>3</v>
      </c>
      <c r="C27">
        <v>19640331</v>
      </c>
      <c r="E27" t="s">
        <v>9</v>
      </c>
      <c r="G27" t="s">
        <v>60</v>
      </c>
      <c r="H27" t="s">
        <v>61</v>
      </c>
      <c r="I27">
        <v>311351</v>
      </c>
      <c r="J27" s="4" t="s">
        <v>1069</v>
      </c>
      <c r="L27" t="str">
        <f>VLOOKUP(H27,SP_500_2017_Sectors!$A$2:$C$506,3,FALSE)</f>
        <v>Consumer Staples</v>
      </c>
      <c r="M27" s="4" t="str">
        <f>VLOOKUP(H27,SP_500_1999_GIC_Sectors!$A$2:$D$460,4,FALSE)</f>
        <v>Consumer Staples</v>
      </c>
      <c r="N27" s="4" t="str">
        <f t="shared" si="0"/>
        <v>Consumer Staples</v>
      </c>
      <c r="P27" s="4"/>
    </row>
    <row r="28" spans="1:16" x14ac:dyDescent="0.35">
      <c r="A28">
        <v>6066</v>
      </c>
      <c r="B28">
        <v>3</v>
      </c>
      <c r="C28">
        <v>19640331</v>
      </c>
      <c r="E28" t="s">
        <v>9</v>
      </c>
      <c r="G28" t="s">
        <v>62</v>
      </c>
      <c r="H28" t="s">
        <v>63</v>
      </c>
      <c r="I28">
        <v>541519</v>
      </c>
      <c r="J28" s="4" t="s">
        <v>1023</v>
      </c>
      <c r="L28" t="str">
        <f>VLOOKUP(H28,SP_500_2017_Sectors!$A$2:$C$506,3,FALSE)</f>
        <v>Information Technology</v>
      </c>
      <c r="M28" s="4" t="str">
        <f>VLOOKUP(H28,SP_500_1999_GIC_Sectors!$A$2:$D$460,4,FALSE)</f>
        <v>Information Technology</v>
      </c>
      <c r="N28" s="4" t="str">
        <f t="shared" si="0"/>
        <v>Information Technology</v>
      </c>
      <c r="P28" s="4"/>
    </row>
    <row r="29" spans="1:16" x14ac:dyDescent="0.35">
      <c r="A29">
        <v>6104</v>
      </c>
      <c r="B29">
        <v>3</v>
      </c>
      <c r="C29">
        <v>19640331</v>
      </c>
      <c r="E29" t="s">
        <v>9</v>
      </c>
      <c r="G29" t="s">
        <v>64</v>
      </c>
      <c r="H29" t="s">
        <v>65</v>
      </c>
      <c r="I29">
        <v>322130</v>
      </c>
      <c r="J29" s="4" t="s">
        <v>1045</v>
      </c>
      <c r="L29" t="str">
        <f>VLOOKUP(H29,SP_500_2017_Sectors!$A$2:$C$506,3,FALSE)</f>
        <v>Materials</v>
      </c>
      <c r="M29" s="4" t="str">
        <f>VLOOKUP(H29,SP_500_1999_GIC_Sectors!$A$2:$D$460,4,FALSE)</f>
        <v>Materials</v>
      </c>
      <c r="N29" s="4" t="str">
        <f t="shared" si="0"/>
        <v>Materials</v>
      </c>
      <c r="P29" s="4"/>
    </row>
    <row r="30" spans="1:16" x14ac:dyDescent="0.35">
      <c r="A30">
        <v>6375</v>
      </c>
      <c r="B30">
        <v>3</v>
      </c>
      <c r="C30">
        <v>19640331</v>
      </c>
      <c r="E30" t="s">
        <v>9</v>
      </c>
      <c r="G30" t="s">
        <v>66</v>
      </c>
      <c r="H30" t="s">
        <v>67</v>
      </c>
      <c r="I30">
        <v>311230</v>
      </c>
      <c r="J30" s="4" t="s">
        <v>1069</v>
      </c>
      <c r="L30" t="str">
        <f>VLOOKUP(H30,SP_500_2017_Sectors!$A$2:$C$506,3,FALSE)</f>
        <v>Consumer Staples</v>
      </c>
      <c r="M30" s="4" t="str">
        <f>VLOOKUP(H30,SP_500_1999_GIC_Sectors!$A$2:$D$460,4,FALSE)</f>
        <v>Consumer Staples</v>
      </c>
      <c r="N30" s="4" t="str">
        <f t="shared" si="0"/>
        <v>Consumer Staples</v>
      </c>
      <c r="P30" s="4"/>
    </row>
    <row r="31" spans="1:16" x14ac:dyDescent="0.35">
      <c r="A31">
        <v>6435</v>
      </c>
      <c r="B31">
        <v>3</v>
      </c>
      <c r="C31">
        <v>19640331</v>
      </c>
      <c r="E31" t="s">
        <v>9</v>
      </c>
      <c r="G31" t="s">
        <v>68</v>
      </c>
      <c r="H31" t="s">
        <v>69</v>
      </c>
      <c r="I31">
        <v>322121</v>
      </c>
      <c r="J31" s="4" t="s">
        <v>1069</v>
      </c>
      <c r="L31" t="str">
        <f>VLOOKUP(H31,SP_500_2017_Sectors!$A$2:$C$506,3,FALSE)</f>
        <v>Consumer Staples</v>
      </c>
      <c r="M31" s="4" t="str">
        <f>VLOOKUP(H31,SP_500_1999_GIC_Sectors!$A$2:$D$460,4,FALSE)</f>
        <v>Consumer Staples</v>
      </c>
      <c r="N31" s="4" t="str">
        <f t="shared" si="0"/>
        <v>Consumer Staples</v>
      </c>
      <c r="P31" s="4"/>
    </row>
    <row r="32" spans="1:16" x14ac:dyDescent="0.35">
      <c r="A32">
        <v>6502</v>
      </c>
      <c r="B32">
        <v>3</v>
      </c>
      <c r="C32">
        <v>19640331</v>
      </c>
      <c r="E32" t="s">
        <v>9</v>
      </c>
      <c r="G32" t="s">
        <v>70</v>
      </c>
      <c r="H32" t="s">
        <v>71</v>
      </c>
      <c r="I32">
        <v>445110</v>
      </c>
      <c r="J32" s="4" t="s">
        <v>1069</v>
      </c>
      <c r="L32" t="str">
        <f>VLOOKUP(H32,SP_500_2017_Sectors!$A$2:$C$506,3,FALSE)</f>
        <v>Consumer Staples</v>
      </c>
      <c r="M32" s="4" t="str">
        <f>VLOOKUP(H32,SP_500_1999_GIC_Sectors!$A$2:$D$460,4,FALSE)</f>
        <v>Consumer Staples</v>
      </c>
      <c r="N32" s="4" t="str">
        <f t="shared" si="0"/>
        <v>Consumer Staples</v>
      </c>
      <c r="P32" s="4"/>
    </row>
    <row r="33" spans="1:16" x14ac:dyDescent="0.35">
      <c r="A33">
        <v>7163</v>
      </c>
      <c r="B33">
        <v>3</v>
      </c>
      <c r="C33">
        <v>19640331</v>
      </c>
      <c r="E33" t="s">
        <v>9</v>
      </c>
      <c r="G33" t="s">
        <v>72</v>
      </c>
      <c r="H33" t="s">
        <v>73</v>
      </c>
      <c r="I33">
        <v>561450</v>
      </c>
      <c r="J33" s="4" t="s">
        <v>1039</v>
      </c>
      <c r="L33" t="str">
        <f>VLOOKUP(H33,SP_500_2017_Sectors!$A$2:$C$506,3,FALSE)</f>
        <v>Financials</v>
      </c>
      <c r="M33" s="4" t="str">
        <f>VLOOKUP(H33,SP_500_1999_GIC_Sectors!$A$2:$D$460,4,FALSE)</f>
        <v>Financials</v>
      </c>
      <c r="N33" s="4" t="str">
        <f t="shared" si="0"/>
        <v>Financials</v>
      </c>
      <c r="P33" s="4"/>
    </row>
    <row r="34" spans="1:16" x14ac:dyDescent="0.35">
      <c r="A34">
        <v>7241</v>
      </c>
      <c r="B34">
        <v>3</v>
      </c>
      <c r="C34">
        <v>19640331</v>
      </c>
      <c r="E34" t="s">
        <v>9</v>
      </c>
      <c r="G34" t="s">
        <v>74</v>
      </c>
      <c r="H34" t="s">
        <v>75</v>
      </c>
      <c r="I34">
        <v>446110</v>
      </c>
      <c r="J34" s="4" t="s">
        <v>1069</v>
      </c>
      <c r="L34" t="str">
        <f>VLOOKUP(H34,SP_500_2017_Sectors!$A$2:$C$506,3,FALSE)</f>
        <v>Consumer Staples</v>
      </c>
      <c r="M34" s="4" t="str">
        <f>VLOOKUP(H34,SP_500_1999_GIC_Sectors!$A$2:$D$460,4,FALSE)</f>
        <v>Consumer Staples</v>
      </c>
      <c r="N34" s="4" t="str">
        <f t="shared" ref="N34:N65" si="1">IF(ISNA(M34),L34,M34)</f>
        <v>Consumer Staples</v>
      </c>
      <c r="P34" s="4"/>
    </row>
    <row r="35" spans="1:16" x14ac:dyDescent="0.35">
      <c r="A35">
        <v>7257</v>
      </c>
      <c r="B35">
        <v>3</v>
      </c>
      <c r="C35">
        <v>19640331</v>
      </c>
      <c r="E35" t="s">
        <v>9</v>
      </c>
      <c r="G35" t="s">
        <v>76</v>
      </c>
      <c r="H35" t="s">
        <v>77</v>
      </c>
      <c r="I35">
        <v>325412</v>
      </c>
      <c r="J35" s="4" t="s">
        <v>1018</v>
      </c>
      <c r="L35" t="str">
        <f>VLOOKUP(H35,SP_500_2017_Sectors!$A$2:$C$506,3,FALSE)</f>
        <v>Health Care</v>
      </c>
      <c r="M35" s="4" t="str">
        <f>VLOOKUP(H35,SP_500_1999_GIC_Sectors!$A$2:$D$460,4,FALSE)</f>
        <v>Health Care</v>
      </c>
      <c r="N35" s="4" t="str">
        <f t="shared" si="1"/>
        <v>Health Care</v>
      </c>
      <c r="P35" s="4"/>
    </row>
    <row r="36" spans="1:16" x14ac:dyDescent="0.35">
      <c r="A36">
        <v>7366</v>
      </c>
      <c r="B36">
        <v>3</v>
      </c>
      <c r="C36">
        <v>19640331</v>
      </c>
      <c r="E36" t="s">
        <v>9</v>
      </c>
      <c r="G36" t="s">
        <v>78</v>
      </c>
      <c r="H36" t="s">
        <v>79</v>
      </c>
      <c r="I36">
        <v>22111</v>
      </c>
      <c r="J36" s="4" t="s">
        <v>1035</v>
      </c>
      <c r="L36" t="str">
        <f>VLOOKUP(H36,SP_500_2017_Sectors!$A$2:$C$506,3,FALSE)</f>
        <v>Utilities</v>
      </c>
      <c r="M36" s="4" t="str">
        <f>VLOOKUP(H36,SP_500_1999_GIC_Sectors!$A$2:$D$460,4,FALSE)</f>
        <v>Utilities</v>
      </c>
      <c r="N36" s="4" t="str">
        <f t="shared" si="1"/>
        <v>Utilities</v>
      </c>
      <c r="P36" s="4"/>
    </row>
    <row r="37" spans="1:16" x14ac:dyDescent="0.35">
      <c r="A37">
        <v>7435</v>
      </c>
      <c r="B37">
        <v>3</v>
      </c>
      <c r="C37">
        <v>19640331</v>
      </c>
      <c r="E37" t="s">
        <v>9</v>
      </c>
      <c r="G37" t="s">
        <v>80</v>
      </c>
      <c r="H37" t="s">
        <v>81</v>
      </c>
      <c r="I37">
        <v>322220</v>
      </c>
      <c r="J37" s="4" t="s">
        <v>1016</v>
      </c>
      <c r="L37" t="str">
        <f>VLOOKUP(H37,SP_500_2017_Sectors!$A$2:$C$506,3,FALSE)</f>
        <v>Industrials</v>
      </c>
      <c r="M37" s="4" t="str">
        <f>VLOOKUP(H37,SP_500_1999_GIC_Sectors!$A$2:$D$460,4,FALSE)</f>
        <v>Industrials</v>
      </c>
      <c r="N37" s="4" t="str">
        <f t="shared" si="1"/>
        <v>Industrials</v>
      </c>
      <c r="P37" s="4"/>
    </row>
    <row r="38" spans="1:16" x14ac:dyDescent="0.35">
      <c r="A38">
        <v>7585</v>
      </c>
      <c r="B38">
        <v>3</v>
      </c>
      <c r="C38">
        <v>19640331</v>
      </c>
      <c r="E38" t="s">
        <v>9</v>
      </c>
      <c r="G38" t="s">
        <v>82</v>
      </c>
      <c r="H38" t="s">
        <v>83</v>
      </c>
      <c r="I38">
        <v>334220</v>
      </c>
      <c r="J38" s="4" t="s">
        <v>1023</v>
      </c>
      <c r="L38" t="str">
        <f>VLOOKUP(H38,SP_500_2017_Sectors!$A$2:$C$506,3,FALSE)</f>
        <v>Information Technology</v>
      </c>
      <c r="M38" s="4" t="str">
        <f>VLOOKUP(H38,SP_500_1999_GIC_Sectors!$A$2:$D$460,4,FALSE)</f>
        <v>Information Technology</v>
      </c>
      <c r="N38" s="4" t="str">
        <f t="shared" si="1"/>
        <v>Information Technology</v>
      </c>
      <c r="P38" s="4"/>
    </row>
    <row r="39" spans="1:16" x14ac:dyDescent="0.35">
      <c r="A39">
        <v>7923</v>
      </c>
      <c r="B39">
        <v>3</v>
      </c>
      <c r="C39">
        <v>19640331</v>
      </c>
      <c r="E39" t="s">
        <v>9</v>
      </c>
      <c r="G39" t="s">
        <v>84</v>
      </c>
      <c r="H39" t="s">
        <v>85</v>
      </c>
      <c r="I39">
        <v>482111</v>
      </c>
      <c r="J39" s="4" t="s">
        <v>1016</v>
      </c>
      <c r="L39" t="str">
        <f>VLOOKUP(H39,SP_500_2017_Sectors!$A$2:$C$506,3,FALSE)</f>
        <v>Industrials</v>
      </c>
      <c r="M39" s="4" t="str">
        <f>VLOOKUP(H39,SP_500_1999_GIC_Sectors!$A$2:$D$460,4,FALSE)</f>
        <v>Industrials</v>
      </c>
      <c r="N39" s="4" t="str">
        <f t="shared" si="1"/>
        <v>Industrials</v>
      </c>
      <c r="P39" s="4"/>
    </row>
    <row r="40" spans="1:16" x14ac:dyDescent="0.35">
      <c r="A40">
        <v>7977</v>
      </c>
      <c r="B40">
        <v>3</v>
      </c>
      <c r="C40">
        <v>19640331</v>
      </c>
      <c r="E40" t="s">
        <v>9</v>
      </c>
      <c r="G40" t="s">
        <v>86</v>
      </c>
      <c r="H40" t="s">
        <v>87</v>
      </c>
      <c r="I40">
        <v>2211</v>
      </c>
      <c r="J40" s="4" t="s">
        <v>1035</v>
      </c>
      <c r="L40" t="str">
        <f>VLOOKUP(H40,SP_500_2017_Sectors!$A$2:$C$506,3,FALSE)</f>
        <v>Utilities</v>
      </c>
      <c r="M40" s="4" t="str">
        <f>VLOOKUP(H40,SP_500_1999_GIC_Sectors!$A$2:$D$460,4,FALSE)</f>
        <v>Utilities</v>
      </c>
      <c r="N40" s="4" t="str">
        <f t="shared" si="1"/>
        <v>Utilities</v>
      </c>
      <c r="P40" s="4"/>
    </row>
    <row r="41" spans="1:16" x14ac:dyDescent="0.35">
      <c r="A41">
        <v>8099</v>
      </c>
      <c r="B41">
        <v>3</v>
      </c>
      <c r="C41">
        <v>19640331</v>
      </c>
      <c r="E41" t="s">
        <v>9</v>
      </c>
      <c r="G41" t="s">
        <v>88</v>
      </c>
      <c r="H41" t="s">
        <v>89</v>
      </c>
      <c r="I41">
        <v>22111</v>
      </c>
      <c r="J41" s="4" t="s">
        <v>1035</v>
      </c>
      <c r="L41" t="str">
        <f>VLOOKUP(H41,SP_500_2017_Sectors!$A$2:$C$506,3,FALSE)</f>
        <v>Utilities</v>
      </c>
      <c r="M41" s="4" t="str">
        <f>VLOOKUP(H41,SP_500_1999_GIC_Sectors!$A$2:$D$460,4,FALSE)</f>
        <v>Utilities</v>
      </c>
      <c r="N41" s="4" t="str">
        <f t="shared" si="1"/>
        <v>Utilities</v>
      </c>
      <c r="P41" s="4"/>
    </row>
    <row r="42" spans="1:16" x14ac:dyDescent="0.35">
      <c r="A42">
        <v>8247</v>
      </c>
      <c r="B42">
        <v>3</v>
      </c>
      <c r="C42">
        <v>19640331</v>
      </c>
      <c r="E42" t="s">
        <v>9</v>
      </c>
      <c r="G42" t="s">
        <v>90</v>
      </c>
      <c r="H42" t="s">
        <v>91</v>
      </c>
      <c r="I42">
        <v>325510</v>
      </c>
      <c r="J42" s="4" t="s">
        <v>1045</v>
      </c>
      <c r="L42" t="str">
        <f>VLOOKUP(H42,SP_500_2017_Sectors!$A$2:$C$506,3,FALSE)</f>
        <v>Materials</v>
      </c>
      <c r="M42" s="4" t="str">
        <f>VLOOKUP(H42,SP_500_1999_GIC_Sectors!$A$2:$D$460,4,FALSE)</f>
        <v>Materials</v>
      </c>
      <c r="N42" s="4" t="str">
        <f t="shared" si="1"/>
        <v>Materials</v>
      </c>
      <c r="P42" s="4"/>
    </row>
    <row r="43" spans="1:16" x14ac:dyDescent="0.35">
      <c r="A43">
        <v>8264</v>
      </c>
      <c r="B43">
        <v>3</v>
      </c>
      <c r="C43">
        <v>19640331</v>
      </c>
      <c r="E43" t="s">
        <v>9</v>
      </c>
      <c r="G43" t="s">
        <v>92</v>
      </c>
      <c r="H43" t="s">
        <v>93</v>
      </c>
      <c r="I43">
        <v>2211</v>
      </c>
      <c r="J43" s="4" t="s">
        <v>1035</v>
      </c>
      <c r="L43" t="str">
        <f>VLOOKUP(H43,SP_500_2017_Sectors!$A$2:$C$506,3,FALSE)</f>
        <v>Utilities</v>
      </c>
      <c r="M43" s="4" t="str">
        <f>VLOOKUP(H43,SP_500_1999_GIC_Sectors!$A$2:$D$460,4,FALSE)</f>
        <v>Utilities</v>
      </c>
      <c r="N43" s="4" t="str">
        <f t="shared" si="1"/>
        <v>Utilities</v>
      </c>
      <c r="P43" s="4"/>
    </row>
    <row r="44" spans="1:16" x14ac:dyDescent="0.35">
      <c r="A44">
        <v>8272</v>
      </c>
      <c r="B44">
        <v>3</v>
      </c>
      <c r="C44">
        <v>19640331</v>
      </c>
      <c r="E44" t="s">
        <v>9</v>
      </c>
      <c r="G44" t="s">
        <v>94</v>
      </c>
      <c r="H44" t="s">
        <v>95</v>
      </c>
      <c r="I44">
        <v>22111</v>
      </c>
      <c r="J44" s="4" t="s">
        <v>1035</v>
      </c>
      <c r="L44" t="str">
        <f>VLOOKUP(H44,SP_500_2017_Sectors!$A$2:$C$506,3,FALSE)</f>
        <v>Utilities</v>
      </c>
      <c r="M44" s="4" t="str">
        <f>VLOOKUP(H44,SP_500_1999_GIC_Sectors!$A$2:$D$460,4,FALSE)</f>
        <v>Utilities</v>
      </c>
      <c r="N44" s="4" t="str">
        <f t="shared" si="1"/>
        <v>Utilities</v>
      </c>
      <c r="P44" s="4"/>
    </row>
    <row r="45" spans="1:16" x14ac:dyDescent="0.35">
      <c r="A45">
        <v>8479</v>
      </c>
      <c r="B45">
        <v>3</v>
      </c>
      <c r="C45">
        <v>19640331</v>
      </c>
      <c r="E45" t="s">
        <v>9</v>
      </c>
      <c r="G45" t="s">
        <v>96</v>
      </c>
      <c r="H45" t="s">
        <v>97</v>
      </c>
      <c r="I45">
        <v>311919</v>
      </c>
      <c r="J45" s="4" t="s">
        <v>1069</v>
      </c>
      <c r="L45" t="str">
        <f>VLOOKUP(H45,SP_500_2017_Sectors!$A$2:$C$506,3,FALSE)</f>
        <v>Consumer Staples</v>
      </c>
      <c r="M45" s="4" t="str">
        <f>VLOOKUP(H45,SP_500_1999_GIC_Sectors!$A$2:$D$460,4,FALSE)</f>
        <v>Consumer Staples</v>
      </c>
      <c r="N45" s="4" t="str">
        <f t="shared" si="1"/>
        <v>Consumer Staples</v>
      </c>
      <c r="P45" s="4"/>
    </row>
    <row r="46" spans="1:16" x14ac:dyDescent="0.35">
      <c r="A46">
        <v>8530</v>
      </c>
      <c r="B46">
        <v>3</v>
      </c>
      <c r="C46">
        <v>19640331</v>
      </c>
      <c r="E46" t="s">
        <v>9</v>
      </c>
      <c r="G46" t="s">
        <v>98</v>
      </c>
      <c r="H46" t="s">
        <v>99</v>
      </c>
      <c r="I46">
        <v>325412</v>
      </c>
      <c r="J46" s="4" t="s">
        <v>1018</v>
      </c>
      <c r="L46" t="str">
        <f>VLOOKUP(H46,SP_500_2017_Sectors!$A$2:$C$506,3,FALSE)</f>
        <v>Health Care</v>
      </c>
      <c r="M46" s="4" t="str">
        <f>VLOOKUP(H46,SP_500_1999_GIC_Sectors!$A$2:$D$460,4,FALSE)</f>
        <v>Health Care</v>
      </c>
      <c r="N46" s="4" t="str">
        <f t="shared" si="1"/>
        <v>Health Care</v>
      </c>
      <c r="P46" s="4"/>
    </row>
    <row r="47" spans="1:16" x14ac:dyDescent="0.35">
      <c r="A47">
        <v>8539</v>
      </c>
      <c r="B47">
        <v>3</v>
      </c>
      <c r="C47">
        <v>19640331</v>
      </c>
      <c r="E47" t="s">
        <v>9</v>
      </c>
      <c r="G47" t="s">
        <v>100</v>
      </c>
      <c r="H47" t="s">
        <v>101</v>
      </c>
      <c r="I47">
        <v>22111</v>
      </c>
      <c r="J47" s="4" t="s">
        <v>1035</v>
      </c>
      <c r="L47" t="str">
        <f>VLOOKUP(H47,SP_500_2017_Sectors!$A$2:$C$506,3,FALSE)</f>
        <v>Utilities</v>
      </c>
      <c r="M47" s="4" t="str">
        <f>VLOOKUP(H47,SP_500_1999_GIC_Sectors!$A$2:$D$460,4,FALSE)</f>
        <v>Utilities</v>
      </c>
      <c r="N47" s="4" t="str">
        <f t="shared" si="1"/>
        <v>Utilities</v>
      </c>
      <c r="P47" s="4"/>
    </row>
    <row r="48" spans="1:16" x14ac:dyDescent="0.35">
      <c r="A48">
        <v>8543</v>
      </c>
      <c r="B48">
        <v>3</v>
      </c>
      <c r="C48">
        <v>19640331</v>
      </c>
      <c r="E48" t="s">
        <v>9</v>
      </c>
      <c r="G48" t="s">
        <v>102</v>
      </c>
      <c r="H48" t="s">
        <v>103</v>
      </c>
      <c r="I48">
        <v>312230</v>
      </c>
      <c r="J48" s="4" t="s">
        <v>1069</v>
      </c>
      <c r="L48" t="str">
        <f>VLOOKUP(H48,SP_500_2017_Sectors!$A$2:$C$506,3,FALSE)</f>
        <v>Consumer Staples</v>
      </c>
      <c r="M48" s="4" t="str">
        <f>VLOOKUP(H48,SP_500_1999_GIC_Sectors!$A$2:$D$460,4,FALSE)</f>
        <v>Consumer Staples</v>
      </c>
      <c r="N48" s="4" t="str">
        <f t="shared" si="1"/>
        <v>Consumer Staples</v>
      </c>
      <c r="P48" s="4"/>
    </row>
    <row r="49" spans="1:16" x14ac:dyDescent="0.35">
      <c r="A49">
        <v>8549</v>
      </c>
      <c r="B49">
        <v>3</v>
      </c>
      <c r="C49">
        <v>19640331</v>
      </c>
      <c r="E49" t="s">
        <v>9</v>
      </c>
      <c r="G49" t="s">
        <v>104</v>
      </c>
      <c r="H49" t="s">
        <v>105</v>
      </c>
      <c r="I49">
        <v>211111</v>
      </c>
      <c r="J49" s="4" t="s">
        <v>1093</v>
      </c>
      <c r="L49" t="str">
        <f>VLOOKUP(H49,SP_500_2017_Sectors!$A$2:$C$506,3,FALSE)</f>
        <v>Energy</v>
      </c>
      <c r="M49" s="4" t="str">
        <f>VLOOKUP(H49,SP_500_1999_GIC_Sectors!$A$2:$D$460,4,FALSE)</f>
        <v>Energy</v>
      </c>
      <c r="N49" s="4" t="str">
        <f t="shared" si="1"/>
        <v>Energy</v>
      </c>
      <c r="P49" s="4"/>
    </row>
    <row r="50" spans="1:16" x14ac:dyDescent="0.35">
      <c r="A50">
        <v>8762</v>
      </c>
      <c r="B50">
        <v>3</v>
      </c>
      <c r="C50">
        <v>19640331</v>
      </c>
      <c r="E50" t="s">
        <v>9</v>
      </c>
      <c r="G50" t="s">
        <v>106</v>
      </c>
      <c r="H50" t="s">
        <v>107</v>
      </c>
      <c r="I50">
        <v>325611</v>
      </c>
      <c r="J50" s="4" t="s">
        <v>1069</v>
      </c>
      <c r="L50" t="str">
        <f>VLOOKUP(H50,SP_500_2017_Sectors!$A$2:$C$506,3,FALSE)</f>
        <v>Consumer Staples</v>
      </c>
      <c r="M50" s="4" t="str">
        <f>VLOOKUP(H50,SP_500_1999_GIC_Sectors!$A$2:$D$460,4,FALSE)</f>
        <v>Consumer Staples</v>
      </c>
      <c r="N50" s="4" t="str">
        <f t="shared" si="1"/>
        <v>Consumer Staples</v>
      </c>
      <c r="P50" s="4"/>
    </row>
    <row r="51" spans="1:16" x14ac:dyDescent="0.35">
      <c r="A51">
        <v>8810</v>
      </c>
      <c r="B51">
        <v>3</v>
      </c>
      <c r="C51">
        <v>19640331</v>
      </c>
      <c r="E51" t="s">
        <v>9</v>
      </c>
      <c r="G51" t="s">
        <v>108</v>
      </c>
      <c r="H51" t="s">
        <v>109</v>
      </c>
      <c r="I51">
        <v>22111</v>
      </c>
      <c r="J51" s="4" t="s">
        <v>1035</v>
      </c>
      <c r="L51" t="str">
        <f>VLOOKUP(H51,SP_500_2017_Sectors!$A$2:$C$506,3,FALSE)</f>
        <v>Utilities</v>
      </c>
      <c r="M51" s="4" t="str">
        <f>VLOOKUP(H51,SP_500_1999_GIC_Sectors!$A$2:$D$460,4,FALSE)</f>
        <v>Utilities</v>
      </c>
      <c r="N51" s="4" t="str">
        <f t="shared" si="1"/>
        <v>Utilities</v>
      </c>
      <c r="P51" s="4"/>
    </row>
    <row r="52" spans="1:16" x14ac:dyDescent="0.35">
      <c r="A52">
        <v>8972</v>
      </c>
      <c r="B52">
        <v>3</v>
      </c>
      <c r="C52">
        <v>19640331</v>
      </c>
      <c r="E52" t="s">
        <v>9</v>
      </c>
      <c r="G52" t="s">
        <v>110</v>
      </c>
      <c r="H52" t="s">
        <v>111</v>
      </c>
      <c r="I52">
        <v>334511</v>
      </c>
      <c r="J52" s="4" t="s">
        <v>1016</v>
      </c>
      <c r="L52" t="str">
        <f>VLOOKUP(H52,SP_500_2017_Sectors!$A$2:$C$506,3,FALSE)</f>
        <v>Industrials</v>
      </c>
      <c r="M52" s="4" t="str">
        <f>VLOOKUP(H52,SP_500_1999_GIC_Sectors!$A$2:$D$460,4,FALSE)</f>
        <v>Industrials</v>
      </c>
      <c r="N52" s="4" t="str">
        <f t="shared" si="1"/>
        <v>Industrials</v>
      </c>
      <c r="P52" s="4"/>
    </row>
    <row r="53" spans="1:16" x14ac:dyDescent="0.35">
      <c r="A53">
        <v>9203</v>
      </c>
      <c r="B53">
        <v>3</v>
      </c>
      <c r="C53">
        <v>19640331</v>
      </c>
      <c r="E53" t="s">
        <v>9</v>
      </c>
      <c r="G53" t="s">
        <v>112</v>
      </c>
      <c r="H53" t="s">
        <v>113</v>
      </c>
      <c r="I53">
        <v>335314</v>
      </c>
      <c r="J53" s="4" t="s">
        <v>1016</v>
      </c>
      <c r="L53" t="str">
        <f>VLOOKUP(H53,SP_500_2017_Sectors!$A$2:$C$506,3,FALSE)</f>
        <v>Industrials</v>
      </c>
      <c r="M53" s="4" t="str">
        <f>VLOOKUP(H53,SP_500_1999_GIC_Sectors!$A$2:$D$460,4,FALSE)</f>
        <v>Industrials</v>
      </c>
      <c r="N53" s="4" t="str">
        <f t="shared" si="1"/>
        <v>Industrials</v>
      </c>
      <c r="P53" s="4"/>
    </row>
    <row r="54" spans="1:16" x14ac:dyDescent="0.35">
      <c r="A54">
        <v>9846</v>
      </c>
      <c r="B54">
        <v>3</v>
      </c>
      <c r="C54">
        <v>19640331</v>
      </c>
      <c r="E54" t="s">
        <v>9</v>
      </c>
      <c r="G54" t="s">
        <v>114</v>
      </c>
      <c r="H54" t="s">
        <v>115</v>
      </c>
      <c r="I54">
        <v>22111</v>
      </c>
      <c r="J54" s="4" t="s">
        <v>1035</v>
      </c>
      <c r="L54" t="str">
        <f>VLOOKUP(H54,SP_500_2017_Sectors!$A$2:$C$506,3,FALSE)</f>
        <v>Utilities</v>
      </c>
      <c r="M54" s="4" t="str">
        <f>VLOOKUP(H54,SP_500_1999_GIC_Sectors!$A$2:$D$460,4,FALSE)</f>
        <v>Utilities</v>
      </c>
      <c r="N54" s="4" t="str">
        <f t="shared" si="1"/>
        <v>Utilities</v>
      </c>
      <c r="P54" s="4"/>
    </row>
    <row r="55" spans="1:16" x14ac:dyDescent="0.35">
      <c r="A55">
        <v>9850</v>
      </c>
      <c r="B55">
        <v>3</v>
      </c>
      <c r="C55">
        <v>19640331</v>
      </c>
      <c r="E55" t="s">
        <v>9</v>
      </c>
      <c r="G55" t="s">
        <v>116</v>
      </c>
      <c r="H55" t="s">
        <v>117</v>
      </c>
      <c r="I55">
        <v>2211</v>
      </c>
      <c r="J55" s="4" t="s">
        <v>1035</v>
      </c>
      <c r="L55" t="str">
        <f>VLOOKUP(H55,SP_500_2017_Sectors!$A$2:$C$506,3,FALSE)</f>
        <v>Utilities</v>
      </c>
      <c r="M55" s="4" t="str">
        <f>VLOOKUP(H55,SP_500_1999_GIC_Sectors!$A$2:$D$460,4,FALSE)</f>
        <v>Utilities</v>
      </c>
      <c r="N55" s="4" t="str">
        <f t="shared" si="1"/>
        <v>Utilities</v>
      </c>
      <c r="P55" s="4"/>
    </row>
    <row r="56" spans="1:16" x14ac:dyDescent="0.35">
      <c r="A56">
        <v>10499</v>
      </c>
      <c r="B56">
        <v>3</v>
      </c>
      <c r="C56">
        <v>19640331</v>
      </c>
      <c r="E56" t="s">
        <v>9</v>
      </c>
      <c r="G56" t="s">
        <v>118</v>
      </c>
      <c r="H56" t="s">
        <v>119</v>
      </c>
      <c r="I56">
        <v>334413</v>
      </c>
      <c r="J56" s="4" t="s">
        <v>1023</v>
      </c>
      <c r="L56" t="str">
        <f>VLOOKUP(H56,SP_500_2017_Sectors!$A$2:$C$506,3,FALSE)</f>
        <v>Information Technology</v>
      </c>
      <c r="M56" s="4" t="str">
        <f>VLOOKUP(H56,SP_500_1999_GIC_Sectors!$A$2:$D$460,4,FALSE)</f>
        <v>Information Technology</v>
      </c>
      <c r="N56" s="4" t="str">
        <f t="shared" si="1"/>
        <v>Information Technology</v>
      </c>
      <c r="P56" s="4"/>
    </row>
    <row r="57" spans="1:16" x14ac:dyDescent="0.35">
      <c r="A57">
        <v>10867</v>
      </c>
      <c r="B57">
        <v>3</v>
      </c>
      <c r="C57">
        <v>19640331</v>
      </c>
      <c r="E57" t="s">
        <v>9</v>
      </c>
      <c r="G57" t="s">
        <v>120</v>
      </c>
      <c r="H57" t="s">
        <v>121</v>
      </c>
      <c r="I57">
        <v>482111</v>
      </c>
      <c r="J57" s="4" t="s">
        <v>1016</v>
      </c>
      <c r="L57" t="str">
        <f>VLOOKUP(H57,SP_500_2017_Sectors!$A$2:$C$506,3,FALSE)</f>
        <v>Industrials</v>
      </c>
      <c r="M57" s="4" t="str">
        <f>VLOOKUP(H57,SP_500_1999_GIC_Sectors!$A$2:$D$460,4,FALSE)</f>
        <v>Industrials</v>
      </c>
      <c r="N57" s="4" t="str">
        <f t="shared" si="1"/>
        <v>Industrials</v>
      </c>
      <c r="P57" s="4"/>
    </row>
    <row r="58" spans="1:16" x14ac:dyDescent="0.35">
      <c r="A58">
        <v>10983</v>
      </c>
      <c r="B58">
        <v>3</v>
      </c>
      <c r="C58">
        <v>19640331</v>
      </c>
      <c r="E58" t="s">
        <v>9</v>
      </c>
      <c r="G58" t="s">
        <v>122</v>
      </c>
      <c r="H58" t="s">
        <v>123</v>
      </c>
      <c r="I58">
        <v>336412</v>
      </c>
      <c r="J58" s="4" t="s">
        <v>1016</v>
      </c>
      <c r="L58" t="str">
        <f>VLOOKUP(H58,SP_500_2017_Sectors!$A$2:$C$506,3,FALSE)</f>
        <v>Industrials</v>
      </c>
      <c r="M58" s="4" t="str">
        <f>VLOOKUP(H58,SP_500_1999_GIC_Sectors!$A$2:$D$460,4,FALSE)</f>
        <v>Industrials</v>
      </c>
      <c r="N58" s="4" t="str">
        <f t="shared" si="1"/>
        <v>Industrials</v>
      </c>
      <c r="P58" s="4"/>
    </row>
    <row r="59" spans="1:16" x14ac:dyDescent="0.35">
      <c r="A59">
        <v>11456</v>
      </c>
      <c r="B59">
        <v>3</v>
      </c>
      <c r="C59">
        <v>19640331</v>
      </c>
      <c r="E59" t="s">
        <v>9</v>
      </c>
      <c r="G59" t="s">
        <v>124</v>
      </c>
      <c r="H59" t="s">
        <v>125</v>
      </c>
      <c r="I59">
        <v>321</v>
      </c>
      <c r="J59" s="4" t="s">
        <v>1079</v>
      </c>
      <c r="L59" t="str">
        <f>VLOOKUP(H59,SP_500_2017_Sectors!$A$2:$C$506,3,FALSE)</f>
        <v>Real Estate</v>
      </c>
      <c r="M59" s="4" t="e">
        <f>VLOOKUP(H59,SP_500_1999_GIC_Sectors!$A$2:$D$460,4,FALSE)</f>
        <v>#N/A</v>
      </c>
      <c r="N59" s="4" t="str">
        <f t="shared" si="1"/>
        <v>Real Estate</v>
      </c>
      <c r="P59" s="4"/>
    </row>
    <row r="60" spans="1:16" x14ac:dyDescent="0.35">
      <c r="A60">
        <v>11465</v>
      </c>
      <c r="B60">
        <v>3</v>
      </c>
      <c r="C60">
        <v>19640331</v>
      </c>
      <c r="E60" t="s">
        <v>9</v>
      </c>
      <c r="G60" t="s">
        <v>126</v>
      </c>
      <c r="H60" t="s">
        <v>127</v>
      </c>
      <c r="I60">
        <v>3352</v>
      </c>
      <c r="J60" s="4" t="s">
        <v>1032</v>
      </c>
      <c r="L60" t="str">
        <f>VLOOKUP(H60,SP_500_2017_Sectors!$A$2:$C$506,3,FALSE)</f>
        <v>Consumer Discretionary</v>
      </c>
      <c r="M60" s="4" t="str">
        <f>VLOOKUP(H60,SP_500_1999_GIC_Sectors!$A$2:$D$460,4,FALSE)</f>
        <v>Consumer Discretionary</v>
      </c>
      <c r="N60" s="4" t="str">
        <f t="shared" si="1"/>
        <v>Consumer Discretionary</v>
      </c>
      <c r="P60" s="4"/>
    </row>
    <row r="61" spans="1:16" x14ac:dyDescent="0.35">
      <c r="A61">
        <v>11636</v>
      </c>
      <c r="B61">
        <v>3</v>
      </c>
      <c r="C61">
        <v>19640331</v>
      </c>
      <c r="E61" t="s">
        <v>9</v>
      </c>
      <c r="G61" t="s">
        <v>128</v>
      </c>
      <c r="H61" t="s">
        <v>129</v>
      </c>
      <c r="I61">
        <v>518210</v>
      </c>
      <c r="J61" s="4" t="s">
        <v>1023</v>
      </c>
      <c r="L61" t="str">
        <f>VLOOKUP(H61,SP_500_2017_Sectors!$A$2:$C$506,3,FALSE)</f>
        <v>Information Technology</v>
      </c>
      <c r="M61" s="4" t="str">
        <f>VLOOKUP(H61,SP_500_1999_GIC_Sectors!$A$2:$D$460,4,FALSE)</f>
        <v>Information Technology</v>
      </c>
      <c r="N61" s="4" t="str">
        <f t="shared" si="1"/>
        <v>Information Technology</v>
      </c>
      <c r="P61" s="4"/>
    </row>
    <row r="62" spans="1:16" x14ac:dyDescent="0.35">
      <c r="A62">
        <v>7077</v>
      </c>
      <c r="B62">
        <v>3</v>
      </c>
      <c r="C62">
        <v>19640331</v>
      </c>
      <c r="D62">
        <v>19950315</v>
      </c>
      <c r="E62" t="s">
        <v>9</v>
      </c>
      <c r="G62" t="s">
        <v>130</v>
      </c>
      <c r="H62" t="s">
        <v>131</v>
      </c>
      <c r="I62">
        <v>3364</v>
      </c>
      <c r="J62" s="4" t="s">
        <v>1045</v>
      </c>
      <c r="L62" t="s">
        <v>1045</v>
      </c>
      <c r="M62" s="4" t="e">
        <f>VLOOKUP(H62,SP_500_1999_GIC_Sectors!$A$2:$D$460,4,FALSE)</f>
        <v>#N/A</v>
      </c>
      <c r="N62" s="4" t="str">
        <f t="shared" si="1"/>
        <v>Materials</v>
      </c>
      <c r="P62" s="4"/>
    </row>
    <row r="63" spans="1:16" x14ac:dyDescent="0.35">
      <c r="A63">
        <v>3091</v>
      </c>
      <c r="B63">
        <v>3</v>
      </c>
      <c r="C63">
        <v>19640331</v>
      </c>
      <c r="D63">
        <v>19950521</v>
      </c>
      <c r="E63" t="s">
        <v>9</v>
      </c>
      <c r="G63" t="s">
        <v>132</v>
      </c>
      <c r="H63" t="s">
        <v>133</v>
      </c>
      <c r="I63">
        <v>333120</v>
      </c>
      <c r="J63" s="4" t="s">
        <v>1016</v>
      </c>
      <c r="L63" t="s">
        <v>1016</v>
      </c>
      <c r="M63" s="4" t="e">
        <f>VLOOKUP(H63,SP_500_1999_GIC_Sectors!$A$2:$D$460,4,FALSE)</f>
        <v>#N/A</v>
      </c>
      <c r="N63" s="4" t="str">
        <f t="shared" si="1"/>
        <v>Industrials</v>
      </c>
      <c r="P63" s="4"/>
    </row>
    <row r="64" spans="1:16" x14ac:dyDescent="0.35">
      <c r="A64">
        <v>9408</v>
      </c>
      <c r="B64">
        <v>3</v>
      </c>
      <c r="C64">
        <v>19640331</v>
      </c>
      <c r="D64">
        <v>19950921</v>
      </c>
      <c r="E64" t="s">
        <v>9</v>
      </c>
      <c r="G64" t="s">
        <v>134</v>
      </c>
      <c r="H64" t="s">
        <v>135</v>
      </c>
      <c r="I64">
        <v>482111</v>
      </c>
      <c r="J64" s="4" t="s">
        <v>1016</v>
      </c>
      <c r="L64" t="s">
        <v>1016</v>
      </c>
      <c r="M64" s="4" t="e">
        <f>VLOOKUP(H64,SP_500_1999_GIC_Sectors!$A$2:$D$460,4,FALSE)</f>
        <v>#N/A</v>
      </c>
      <c r="N64" s="4" t="str">
        <f t="shared" si="1"/>
        <v>Industrials</v>
      </c>
      <c r="P64" s="4"/>
    </row>
    <row r="65" spans="1:16" x14ac:dyDescent="0.35">
      <c r="A65">
        <v>11678</v>
      </c>
      <c r="B65">
        <v>3</v>
      </c>
      <c r="C65">
        <v>19640331</v>
      </c>
      <c r="D65">
        <v>19951107</v>
      </c>
      <c r="E65" t="s">
        <v>9</v>
      </c>
      <c r="G65" t="s">
        <v>136</v>
      </c>
      <c r="H65" t="s">
        <v>137</v>
      </c>
      <c r="I65">
        <v>334310</v>
      </c>
      <c r="J65" s="4" t="s">
        <v>1032</v>
      </c>
      <c r="L65" t="s">
        <v>1857</v>
      </c>
      <c r="M65" s="4" t="str">
        <f>VLOOKUP(H65,SP_500_1999_GIC_Sectors!$A$2:$D$460,4,FALSE)</f>
        <v>Consumer Discretionary</v>
      </c>
      <c r="N65" s="4" t="str">
        <f t="shared" si="1"/>
        <v>Consumer Discretionary</v>
      </c>
      <c r="P65" s="4"/>
    </row>
    <row r="66" spans="1:16" x14ac:dyDescent="0.35">
      <c r="A66">
        <v>2529</v>
      </c>
      <c r="B66">
        <v>3</v>
      </c>
      <c r="C66">
        <v>19640331</v>
      </c>
      <c r="D66">
        <v>19951126</v>
      </c>
      <c r="E66" t="s">
        <v>9</v>
      </c>
      <c r="G66" t="s">
        <v>138</v>
      </c>
      <c r="H66" t="s">
        <v>139</v>
      </c>
      <c r="I66">
        <v>513120</v>
      </c>
      <c r="J66" s="4" t="s">
        <v>1032</v>
      </c>
      <c r="L66" t="s">
        <v>1032</v>
      </c>
      <c r="M66" s="4" t="e">
        <f>VLOOKUP(H66,SP_500_1999_GIC_Sectors!$A$2:$D$460,4,FALSE)</f>
        <v>#N/A</v>
      </c>
      <c r="N66" s="4" t="str">
        <f t="shared" ref="N66:N97" si="2">IF(ISNA(M66),L66,M66)</f>
        <v>Consumer Discretionary</v>
      </c>
      <c r="P66" s="4"/>
    </row>
    <row r="67" spans="1:16" x14ac:dyDescent="0.35">
      <c r="A67">
        <v>9514</v>
      </c>
      <c r="B67">
        <v>3</v>
      </c>
      <c r="C67">
        <v>19640331</v>
      </c>
      <c r="D67">
        <v>19951212</v>
      </c>
      <c r="E67" t="s">
        <v>9</v>
      </c>
      <c r="G67" t="s">
        <v>140</v>
      </c>
      <c r="H67" t="s">
        <v>141</v>
      </c>
      <c r="I67">
        <v>322121</v>
      </c>
      <c r="J67" s="4" t="s">
        <v>1045</v>
      </c>
      <c r="L67" t="s">
        <v>1045</v>
      </c>
      <c r="M67" s="4" t="e">
        <f>VLOOKUP(H67,SP_500_1999_GIC_Sectors!$A$2:$D$460,4,FALSE)</f>
        <v>#N/A</v>
      </c>
      <c r="N67" s="4" t="str">
        <f t="shared" si="2"/>
        <v>Materials</v>
      </c>
      <c r="P67" s="4"/>
    </row>
    <row r="68" spans="1:16" x14ac:dyDescent="0.35">
      <c r="A68">
        <v>4603</v>
      </c>
      <c r="B68">
        <v>3</v>
      </c>
      <c r="C68">
        <v>19640331</v>
      </c>
      <c r="D68">
        <v>19960312</v>
      </c>
      <c r="E68" t="s">
        <v>9</v>
      </c>
      <c r="G68" t="s">
        <v>142</v>
      </c>
      <c r="H68" t="s">
        <v>143</v>
      </c>
      <c r="I68">
        <v>322130</v>
      </c>
      <c r="J68" s="4" t="s">
        <v>1045</v>
      </c>
      <c r="L68" t="s">
        <v>1045</v>
      </c>
      <c r="M68" s="4" t="e">
        <f>VLOOKUP(H68,SP_500_1999_GIC_Sectors!$A$2:$D$460,4,FALSE)</f>
        <v>#N/A</v>
      </c>
      <c r="N68" s="4" t="str">
        <f t="shared" si="2"/>
        <v>Materials</v>
      </c>
      <c r="P68" s="4"/>
    </row>
    <row r="69" spans="1:16" x14ac:dyDescent="0.35">
      <c r="A69">
        <v>2436</v>
      </c>
      <c r="B69">
        <v>3</v>
      </c>
      <c r="C69">
        <v>19640331</v>
      </c>
      <c r="D69">
        <v>19960721</v>
      </c>
      <c r="E69" t="s">
        <v>9</v>
      </c>
      <c r="G69" t="s">
        <v>144</v>
      </c>
      <c r="H69" t="s">
        <v>145</v>
      </c>
      <c r="I69">
        <v>316210</v>
      </c>
      <c r="J69" s="4" t="s">
        <v>1032</v>
      </c>
      <c r="L69" t="s">
        <v>1032</v>
      </c>
      <c r="M69" s="4" t="str">
        <f>VLOOKUP(H69,SP_500_1999_GIC_Sectors!$A$2:$D$460,4,FALSE)</f>
        <v>Consumer Discretionary</v>
      </c>
      <c r="N69" s="4" t="str">
        <f t="shared" si="2"/>
        <v>Consumer Discretionary</v>
      </c>
      <c r="P69" s="4"/>
    </row>
    <row r="70" spans="1:16" x14ac:dyDescent="0.35">
      <c r="A70">
        <v>8325</v>
      </c>
      <c r="B70">
        <v>3</v>
      </c>
      <c r="C70">
        <v>19640331</v>
      </c>
      <c r="D70">
        <v>19970618</v>
      </c>
      <c r="E70" t="s">
        <v>9</v>
      </c>
      <c r="G70" t="s">
        <v>146</v>
      </c>
      <c r="H70" t="s">
        <v>147</v>
      </c>
      <c r="I70">
        <v>486210</v>
      </c>
      <c r="J70" s="4" t="s">
        <v>1035</v>
      </c>
      <c r="L70" t="s">
        <v>1035</v>
      </c>
      <c r="M70" s="4" t="e">
        <f>VLOOKUP(H70,SP_500_1999_GIC_Sectors!$A$2:$D$460,4,FALSE)</f>
        <v>#N/A</v>
      </c>
      <c r="N70" s="4" t="str">
        <f t="shared" si="2"/>
        <v>Utilities</v>
      </c>
      <c r="P70" s="4"/>
    </row>
    <row r="71" spans="1:16" x14ac:dyDescent="0.35">
      <c r="A71">
        <v>4393</v>
      </c>
      <c r="B71">
        <v>3</v>
      </c>
      <c r="C71">
        <v>19640331</v>
      </c>
      <c r="D71">
        <v>19970805</v>
      </c>
      <c r="E71" t="s">
        <v>9</v>
      </c>
      <c r="G71" t="s">
        <v>148</v>
      </c>
      <c r="H71" t="s">
        <v>149</v>
      </c>
      <c r="I71">
        <v>221210</v>
      </c>
      <c r="J71" s="4" t="s">
        <v>1035</v>
      </c>
      <c r="L71" t="s">
        <v>1093</v>
      </c>
      <c r="M71" s="4" t="str">
        <f>VLOOKUP(H71,SP_500_1999_GIC_Sectors!$A$2:$D$460,4,FALSE)</f>
        <v>Utilities</v>
      </c>
      <c r="N71" s="4" t="str">
        <f t="shared" si="2"/>
        <v>Utilities</v>
      </c>
      <c r="P71" s="4"/>
    </row>
    <row r="72" spans="1:16" x14ac:dyDescent="0.35">
      <c r="A72">
        <v>2159</v>
      </c>
      <c r="B72">
        <v>3</v>
      </c>
      <c r="C72">
        <v>19640331</v>
      </c>
      <c r="D72">
        <v>19980630</v>
      </c>
      <c r="E72" t="s">
        <v>9</v>
      </c>
      <c r="G72" t="s">
        <v>150</v>
      </c>
      <c r="H72" t="s">
        <v>151</v>
      </c>
      <c r="I72">
        <v>522291</v>
      </c>
      <c r="J72" s="4" t="s">
        <v>1039</v>
      </c>
      <c r="L72" t="e">
        <f>VLOOKUP(H72,SP_500_2017_Sectors!$A$2:$C$506,3,FALSE)</f>
        <v>#N/A</v>
      </c>
      <c r="M72" s="4" t="e">
        <f>VLOOKUP(H72,SP_500_1999_GIC_Sectors!$A$2:$D$460,4,FALSE)</f>
        <v>#N/A</v>
      </c>
      <c r="N72" s="4" t="s">
        <v>1039</v>
      </c>
      <c r="P72" s="4"/>
    </row>
    <row r="73" spans="1:16" x14ac:dyDescent="0.35">
      <c r="A73">
        <v>5968</v>
      </c>
      <c r="B73">
        <v>3</v>
      </c>
      <c r="C73">
        <v>19640331</v>
      </c>
      <c r="D73">
        <v>19980630</v>
      </c>
      <c r="E73" t="s">
        <v>9</v>
      </c>
      <c r="G73" t="s">
        <v>152</v>
      </c>
      <c r="H73" t="s">
        <v>153</v>
      </c>
      <c r="I73">
        <v>423510</v>
      </c>
      <c r="J73" s="4" t="s">
        <v>1045</v>
      </c>
      <c r="L73" t="e">
        <f>VLOOKUP(H73,SP_500_2017_Sectors!$A$2:$C$506,3,FALSE)</f>
        <v>#N/A</v>
      </c>
      <c r="M73" s="4" t="str">
        <f>VLOOKUP(H73,SP_500_1999_GIC_Sectors!$A$2:$D$460,4,FALSE)</f>
        <v>Materials</v>
      </c>
      <c r="N73" s="4" t="str">
        <f>IF(ISNA(M73),L73,M73)</f>
        <v>Materials</v>
      </c>
      <c r="P73" s="4"/>
    </row>
    <row r="74" spans="1:16" x14ac:dyDescent="0.35">
      <c r="A74">
        <v>4073</v>
      </c>
      <c r="B74">
        <v>3</v>
      </c>
      <c r="C74">
        <v>19640331</v>
      </c>
      <c r="D74">
        <v>19980930</v>
      </c>
      <c r="E74" t="s">
        <v>9</v>
      </c>
      <c r="G74" t="s">
        <v>154</v>
      </c>
      <c r="H74" t="s">
        <v>155</v>
      </c>
      <c r="I74">
        <v>213112</v>
      </c>
      <c r="J74" s="4" t="s">
        <v>1016</v>
      </c>
      <c r="L74" t="e">
        <f>VLOOKUP(H74,SP_500_2017_Sectors!$A$2:$C$506,3,FALSE)</f>
        <v>#N/A</v>
      </c>
      <c r="M74" s="4" t="e">
        <f>VLOOKUP(H74,SP_500_1999_GIC_Sectors!$A$2:$D$460,4,FALSE)</f>
        <v>#N/A</v>
      </c>
      <c r="N74" s="4" t="s">
        <v>1016</v>
      </c>
      <c r="P74" s="4"/>
    </row>
    <row r="75" spans="1:16" x14ac:dyDescent="0.35">
      <c r="A75">
        <v>5087</v>
      </c>
      <c r="B75">
        <v>3</v>
      </c>
      <c r="C75">
        <v>19640331</v>
      </c>
      <c r="D75">
        <v>19981006</v>
      </c>
      <c r="E75" t="s">
        <v>9</v>
      </c>
      <c r="G75" t="s">
        <v>156</v>
      </c>
      <c r="H75" t="s">
        <v>157</v>
      </c>
      <c r="I75">
        <v>333415</v>
      </c>
      <c r="J75" s="4" t="s">
        <v>1016</v>
      </c>
      <c r="L75" t="e">
        <f>VLOOKUP(H75,SP_500_2017_Sectors!$A$2:$C$506,3,FALSE)</f>
        <v>#N/A</v>
      </c>
      <c r="M75" s="4" t="str">
        <f>VLOOKUP(H75,SP_500_1999_GIC_Sectors!$A$2:$D$460,4,FALSE)</f>
        <v>Industrials</v>
      </c>
      <c r="N75" s="4" t="str">
        <f>IF(ISNA(M75),L75,M75)</f>
        <v>Industrials</v>
      </c>
      <c r="P75" s="4"/>
    </row>
    <row r="76" spans="1:16" x14ac:dyDescent="0.35">
      <c r="A76">
        <v>3022</v>
      </c>
      <c r="B76">
        <v>3</v>
      </c>
      <c r="C76">
        <v>19640331</v>
      </c>
      <c r="D76">
        <v>19981112</v>
      </c>
      <c r="E76" t="s">
        <v>9</v>
      </c>
      <c r="G76" t="s">
        <v>158</v>
      </c>
      <c r="H76" t="s">
        <v>159</v>
      </c>
      <c r="I76">
        <v>336111</v>
      </c>
      <c r="J76" s="4" t="s">
        <v>1016</v>
      </c>
      <c r="L76" t="e">
        <f>VLOOKUP(H76,SP_500_2017_Sectors!$A$2:$C$506,3,FALSE)</f>
        <v>#N/A</v>
      </c>
      <c r="M76" s="4" t="e">
        <f>VLOOKUP(H76,SP_500_1999_GIC_Sectors!$A$2:$D$460,4,FALSE)</f>
        <v>#N/A</v>
      </c>
      <c r="N76" s="4" t="s">
        <v>1016</v>
      </c>
      <c r="P76" s="4"/>
    </row>
    <row r="77" spans="1:16" x14ac:dyDescent="0.35">
      <c r="A77">
        <v>1755</v>
      </c>
      <c r="B77">
        <v>3</v>
      </c>
      <c r="C77">
        <v>19640331</v>
      </c>
      <c r="D77">
        <v>19981123</v>
      </c>
      <c r="E77" t="s">
        <v>9</v>
      </c>
      <c r="G77" t="s">
        <v>160</v>
      </c>
      <c r="H77" t="s">
        <v>161</v>
      </c>
      <c r="I77">
        <v>331111</v>
      </c>
      <c r="J77" s="4" t="s">
        <v>1045</v>
      </c>
      <c r="L77" t="e">
        <f>VLOOKUP(H77,SP_500_2017_Sectors!$A$2:$C$506,3,FALSE)</f>
        <v>#N/A</v>
      </c>
      <c r="M77" s="4" t="e">
        <f>VLOOKUP(H77,SP_500_1999_GIC_Sectors!$A$2:$D$460,4,FALSE)</f>
        <v>#N/A</v>
      </c>
      <c r="N77" s="4" t="s">
        <v>1045</v>
      </c>
      <c r="P77" s="4"/>
    </row>
    <row r="78" spans="1:16" x14ac:dyDescent="0.35">
      <c r="A78">
        <v>1609</v>
      </c>
      <c r="B78">
        <v>3</v>
      </c>
      <c r="C78">
        <v>19640331</v>
      </c>
      <c r="D78">
        <v>19990103</v>
      </c>
      <c r="E78" t="s">
        <v>9</v>
      </c>
      <c r="G78" t="s">
        <v>162</v>
      </c>
      <c r="H78" t="s">
        <v>163</v>
      </c>
      <c r="I78">
        <v>324110</v>
      </c>
      <c r="J78" s="4" t="s">
        <v>1093</v>
      </c>
      <c r="L78" t="e">
        <f>VLOOKUP(H78,SP_500_2017_Sectors!$A$2:$C$506,3,FALSE)</f>
        <v>#N/A</v>
      </c>
      <c r="M78" s="4" t="e">
        <f>VLOOKUP(H78,SP_500_1999_GIC_Sectors!$A$2:$D$460,4,FALSE)</f>
        <v>#N/A</v>
      </c>
      <c r="N78" s="4" t="s">
        <v>1093</v>
      </c>
      <c r="P78" s="4"/>
    </row>
    <row r="79" spans="1:16" x14ac:dyDescent="0.35">
      <c r="A79">
        <v>11584</v>
      </c>
      <c r="B79">
        <v>3</v>
      </c>
      <c r="C79">
        <v>19640331</v>
      </c>
      <c r="D79">
        <v>19990103</v>
      </c>
      <c r="E79" t="s">
        <v>9</v>
      </c>
      <c r="G79" t="s">
        <v>164</v>
      </c>
      <c r="H79" t="s">
        <v>165</v>
      </c>
      <c r="I79">
        <v>448210</v>
      </c>
      <c r="J79" s="4" t="s">
        <v>1032</v>
      </c>
      <c r="L79" t="str">
        <f>VLOOKUP(H79,SP_500_2017_Sectors!$A$2:$C$506,3,FALSE)</f>
        <v>Consumer Discretionary</v>
      </c>
      <c r="M79" s="4" t="str">
        <f>VLOOKUP(H79,SP_500_1999_GIC_Sectors!$A$2:$D$460,4,FALSE)</f>
        <v>Consumer Discretionary</v>
      </c>
      <c r="N79" s="4" t="str">
        <f>IF(ISNA(M79),L79,M79)</f>
        <v>Consumer Discretionary</v>
      </c>
      <c r="P79" s="4"/>
    </row>
    <row r="80" spans="1:16" x14ac:dyDescent="0.35">
      <c r="A80">
        <v>6701</v>
      </c>
      <c r="B80">
        <v>3</v>
      </c>
      <c r="C80">
        <v>19640331</v>
      </c>
      <c r="D80">
        <v>19990411</v>
      </c>
      <c r="E80" t="s">
        <v>9</v>
      </c>
      <c r="G80" t="s">
        <v>166</v>
      </c>
      <c r="H80" t="s">
        <v>167</v>
      </c>
      <c r="I80">
        <v>332912</v>
      </c>
      <c r="J80" s="4" t="s">
        <v>1016</v>
      </c>
      <c r="L80" t="e">
        <f>VLOOKUP(H80,SP_500_2017_Sectors!$A$2:$C$506,3,FALSE)</f>
        <v>#N/A</v>
      </c>
      <c r="M80" s="4" t="e">
        <f>VLOOKUP(H80,SP_500_1999_GIC_Sectors!$A$2:$D$460,4,FALSE)</f>
        <v>#N/A</v>
      </c>
      <c r="N80" s="4" t="s">
        <v>1016</v>
      </c>
      <c r="P80" s="4"/>
    </row>
    <row r="81" spans="1:16" x14ac:dyDescent="0.35">
      <c r="A81">
        <v>10855</v>
      </c>
      <c r="B81">
        <v>3</v>
      </c>
      <c r="C81">
        <v>19640331</v>
      </c>
      <c r="D81">
        <v>19990502</v>
      </c>
      <c r="E81" t="s">
        <v>9</v>
      </c>
      <c r="G81" t="s">
        <v>168</v>
      </c>
      <c r="H81" t="s">
        <v>169</v>
      </c>
      <c r="I81">
        <v>322130</v>
      </c>
      <c r="J81" s="4" t="s">
        <v>1045</v>
      </c>
      <c r="L81" t="e">
        <f>VLOOKUP(H81,SP_500_2017_Sectors!$A$2:$C$506,3,FALSE)</f>
        <v>#N/A</v>
      </c>
      <c r="M81" s="4" t="e">
        <f>VLOOKUP(H81,SP_500_1999_GIC_Sectors!$A$2:$D$460,4,FALSE)</f>
        <v>#N/A</v>
      </c>
      <c r="N81" s="4" t="s">
        <v>1045</v>
      </c>
      <c r="P81" s="4"/>
    </row>
    <row r="82" spans="1:16" x14ac:dyDescent="0.35">
      <c r="A82">
        <v>9810</v>
      </c>
      <c r="B82">
        <v>3</v>
      </c>
      <c r="C82">
        <v>19640331</v>
      </c>
      <c r="D82">
        <v>19991025</v>
      </c>
      <c r="E82" t="s">
        <v>9</v>
      </c>
      <c r="G82" t="s">
        <v>170</v>
      </c>
      <c r="H82" t="s">
        <v>171</v>
      </c>
      <c r="I82">
        <v>422720</v>
      </c>
      <c r="J82" s="4" t="s">
        <v>1093</v>
      </c>
      <c r="L82" t="e">
        <f>VLOOKUP(H82,SP_500_2017_Sectors!$A$2:$C$506,3,FALSE)</f>
        <v>#N/A</v>
      </c>
      <c r="M82" s="4" t="e">
        <f>VLOOKUP(H82,SP_500_1999_GIC_Sectors!$A$2:$D$460,4,FALSE)</f>
        <v>#N/A</v>
      </c>
      <c r="N82" s="4" t="s">
        <v>1093</v>
      </c>
      <c r="P82" s="4"/>
    </row>
    <row r="83" spans="1:16" x14ac:dyDescent="0.35">
      <c r="A83">
        <v>1789</v>
      </c>
      <c r="B83">
        <v>3</v>
      </c>
      <c r="C83">
        <v>19640331</v>
      </c>
      <c r="D83">
        <v>19991026</v>
      </c>
      <c r="E83" t="s">
        <v>9</v>
      </c>
      <c r="G83" t="s">
        <v>172</v>
      </c>
      <c r="H83" t="s">
        <v>173</v>
      </c>
      <c r="I83">
        <v>331411</v>
      </c>
      <c r="J83" s="4" t="s">
        <v>1093</v>
      </c>
      <c r="L83" t="e">
        <f>VLOOKUP(H83,SP_500_2017_Sectors!$A$2:$C$506,3,FALSE)</f>
        <v>#N/A</v>
      </c>
      <c r="M83" s="4" t="e">
        <f>VLOOKUP(H83,SP_500_1999_GIC_Sectors!$A$2:$D$460,4,FALSE)</f>
        <v>#N/A</v>
      </c>
      <c r="N83" s="4" t="s">
        <v>1093</v>
      </c>
      <c r="P83" s="4"/>
    </row>
    <row r="84" spans="1:16" x14ac:dyDescent="0.35">
      <c r="A84">
        <v>7475</v>
      </c>
      <c r="B84">
        <v>3</v>
      </c>
      <c r="C84">
        <v>19640331</v>
      </c>
      <c r="D84">
        <v>19991130</v>
      </c>
      <c r="E84" t="s">
        <v>9</v>
      </c>
      <c r="G84" t="s">
        <v>174</v>
      </c>
      <c r="H84" t="s">
        <v>175</v>
      </c>
      <c r="I84">
        <v>324110</v>
      </c>
      <c r="J84" s="4" t="s">
        <v>1093</v>
      </c>
      <c r="L84" t="e">
        <f>VLOOKUP(H84,SP_500_2017_Sectors!$A$2:$C$506,3,FALSE)</f>
        <v>#N/A</v>
      </c>
      <c r="M84" s="4" t="e">
        <f>VLOOKUP(H84,SP_500_1999_GIC_Sectors!$A$2:$D$460,4,FALSE)</f>
        <v>#N/A</v>
      </c>
      <c r="N84" s="4" t="s">
        <v>1093</v>
      </c>
      <c r="P84" s="4"/>
    </row>
    <row r="85" spans="1:16" x14ac:dyDescent="0.35">
      <c r="A85">
        <v>5693</v>
      </c>
      <c r="B85">
        <v>3</v>
      </c>
      <c r="C85">
        <v>19640331</v>
      </c>
      <c r="D85">
        <v>19991201</v>
      </c>
      <c r="E85" t="s">
        <v>9</v>
      </c>
      <c r="G85" t="s">
        <v>176</v>
      </c>
      <c r="H85" t="s">
        <v>177</v>
      </c>
      <c r="I85">
        <v>334512</v>
      </c>
      <c r="J85" s="4" t="s">
        <v>1016</v>
      </c>
      <c r="L85" t="e">
        <f>VLOOKUP(H85,SP_500_2017_Sectors!$A$2:$C$506,3,FALSE)</f>
        <v>#N/A</v>
      </c>
      <c r="M85" s="4" t="e">
        <f>VLOOKUP(H85,SP_500_1999_GIC_Sectors!$A$2:$D$460,4,FALSE)</f>
        <v>#N/A</v>
      </c>
      <c r="N85" s="4" t="s">
        <v>1016</v>
      </c>
      <c r="P85" s="4"/>
    </row>
    <row r="86" spans="1:16" x14ac:dyDescent="0.35">
      <c r="A86">
        <v>3419</v>
      </c>
      <c r="B86">
        <v>3</v>
      </c>
      <c r="C86">
        <v>19640331</v>
      </c>
      <c r="D86">
        <v>20000130</v>
      </c>
      <c r="E86" t="s">
        <v>9</v>
      </c>
      <c r="G86" t="s">
        <v>178</v>
      </c>
      <c r="H86" t="s">
        <v>179</v>
      </c>
      <c r="I86">
        <v>221210</v>
      </c>
      <c r="J86" s="4" t="s">
        <v>1035</v>
      </c>
      <c r="L86" t="e">
        <f>VLOOKUP(H86,SP_500_2017_Sectors!$A$2:$C$506,3,FALSE)</f>
        <v>#N/A</v>
      </c>
      <c r="M86" s="4" t="str">
        <f>VLOOKUP(H86,SP_500_1999_GIC_Sectors!$A$2:$D$460,4,FALSE)</f>
        <v>Utilities</v>
      </c>
      <c r="N86" s="4" t="str">
        <f t="shared" ref="N86:N117" si="3">IF(ISNA(M86),L86,M86)</f>
        <v>Utilities</v>
      </c>
      <c r="P86" s="4"/>
    </row>
    <row r="87" spans="1:16" x14ac:dyDescent="0.35">
      <c r="A87">
        <v>4864</v>
      </c>
      <c r="B87">
        <v>3</v>
      </c>
      <c r="C87">
        <v>19640331</v>
      </c>
      <c r="D87">
        <v>20000130</v>
      </c>
      <c r="E87" t="s">
        <v>9</v>
      </c>
      <c r="G87" t="s">
        <v>180</v>
      </c>
      <c r="H87" t="s">
        <v>181</v>
      </c>
      <c r="I87">
        <v>2371</v>
      </c>
      <c r="J87" s="4" t="s">
        <v>1016</v>
      </c>
      <c r="L87" t="e">
        <f>VLOOKUP(H87,SP_500_2017_Sectors!$A$2:$C$506,3,FALSE)</f>
        <v>#N/A</v>
      </c>
      <c r="M87" s="4" t="str">
        <f>VLOOKUP(H87,SP_500_1999_GIC_Sectors!$A$2:$D$460,4,FALSE)</f>
        <v>Industrials</v>
      </c>
      <c r="N87" s="4" t="str">
        <f t="shared" si="3"/>
        <v>Industrials</v>
      </c>
      <c r="P87" s="4"/>
    </row>
    <row r="88" spans="1:16" x14ac:dyDescent="0.35">
      <c r="A88">
        <v>1848</v>
      </c>
      <c r="B88">
        <v>3</v>
      </c>
      <c r="C88">
        <v>19640331</v>
      </c>
      <c r="D88">
        <v>20000417</v>
      </c>
      <c r="E88" t="s">
        <v>9</v>
      </c>
      <c r="G88" t="s">
        <v>182</v>
      </c>
      <c r="H88" t="s">
        <v>183</v>
      </c>
      <c r="I88">
        <v>324110</v>
      </c>
      <c r="J88" s="4" t="s">
        <v>1093</v>
      </c>
      <c r="L88" t="e">
        <f>VLOOKUP(H88,SP_500_2017_Sectors!$A$2:$C$506,3,FALSE)</f>
        <v>#N/A</v>
      </c>
      <c r="M88" s="4" t="str">
        <f>VLOOKUP(H88,SP_500_1999_GIC_Sectors!$A$2:$D$460,4,FALSE)</f>
        <v>Energy</v>
      </c>
      <c r="N88" s="4" t="str">
        <f t="shared" si="3"/>
        <v>Energy</v>
      </c>
      <c r="P88" s="4"/>
    </row>
    <row r="89" spans="1:16" x14ac:dyDescent="0.35">
      <c r="A89">
        <v>9114</v>
      </c>
      <c r="B89">
        <v>3</v>
      </c>
      <c r="C89">
        <v>19640331</v>
      </c>
      <c r="D89">
        <v>20000504</v>
      </c>
      <c r="E89" t="s">
        <v>9</v>
      </c>
      <c r="G89" t="s">
        <v>184</v>
      </c>
      <c r="H89" t="s">
        <v>185</v>
      </c>
      <c r="I89">
        <v>331312</v>
      </c>
      <c r="J89" s="4" t="s">
        <v>1045</v>
      </c>
      <c r="L89" t="e">
        <f>VLOOKUP(H89,SP_500_2017_Sectors!$A$2:$C$506,3,FALSE)</f>
        <v>#N/A</v>
      </c>
      <c r="M89" s="4" t="str">
        <f>VLOOKUP(H89,SP_500_1999_GIC_Sectors!$A$2:$D$460,4,FALSE)</f>
        <v>Materials</v>
      </c>
      <c r="N89" s="4" t="str">
        <f t="shared" si="3"/>
        <v>Materials</v>
      </c>
      <c r="P89" s="4"/>
    </row>
    <row r="90" spans="1:16" x14ac:dyDescent="0.35">
      <c r="A90">
        <v>11436</v>
      </c>
      <c r="B90">
        <v>3</v>
      </c>
      <c r="C90">
        <v>19640331</v>
      </c>
      <c r="D90">
        <v>20000504</v>
      </c>
      <c r="E90" t="s">
        <v>9</v>
      </c>
      <c r="G90" t="s">
        <v>186</v>
      </c>
      <c r="H90" t="s">
        <v>187</v>
      </c>
      <c r="I90">
        <v>513120</v>
      </c>
      <c r="J90" s="4" t="s">
        <v>1032</v>
      </c>
      <c r="L90" t="e">
        <f>VLOOKUP(H90,SP_500_2017_Sectors!$A$2:$C$506,3,FALSE)</f>
        <v>#N/A</v>
      </c>
      <c r="M90" s="4" t="str">
        <f>VLOOKUP(H90,SP_500_1999_GIC_Sectors!$A$2:$D$460,4,FALSE)</f>
        <v>Consumer Discretionary</v>
      </c>
      <c r="N90" s="4" t="str">
        <f t="shared" si="3"/>
        <v>Consumer Discretionary</v>
      </c>
      <c r="P90" s="4"/>
    </row>
    <row r="91" spans="1:16" x14ac:dyDescent="0.35">
      <c r="A91">
        <v>7938</v>
      </c>
      <c r="B91">
        <v>3</v>
      </c>
      <c r="C91">
        <v>19640331</v>
      </c>
      <c r="D91">
        <v>20000604</v>
      </c>
      <c r="E91" t="s">
        <v>9</v>
      </c>
      <c r="G91" t="s">
        <v>188</v>
      </c>
      <c r="H91" t="s">
        <v>189</v>
      </c>
      <c r="I91">
        <v>335210</v>
      </c>
      <c r="J91" s="4" t="s">
        <v>1032</v>
      </c>
      <c r="L91" t="e">
        <f>VLOOKUP(H91,SP_500_2017_Sectors!$A$2:$C$506,3,FALSE)</f>
        <v>#N/A</v>
      </c>
      <c r="M91" s="4" t="str">
        <f>VLOOKUP(H91,SP_500_1999_GIC_Sectors!$A$2:$D$460,4,FALSE)</f>
        <v>Consumer Discretionary</v>
      </c>
      <c r="N91" s="4" t="str">
        <f t="shared" si="3"/>
        <v>Consumer Discretionary</v>
      </c>
      <c r="P91" s="4"/>
    </row>
    <row r="92" spans="1:16" x14ac:dyDescent="0.35">
      <c r="A92">
        <v>2847</v>
      </c>
      <c r="B92">
        <v>3</v>
      </c>
      <c r="C92">
        <v>19640331</v>
      </c>
      <c r="D92">
        <v>20000615</v>
      </c>
      <c r="E92" t="s">
        <v>9</v>
      </c>
      <c r="G92" t="s">
        <v>190</v>
      </c>
      <c r="H92" t="s">
        <v>191</v>
      </c>
      <c r="I92">
        <v>22111</v>
      </c>
      <c r="J92" s="4" t="s">
        <v>1035</v>
      </c>
      <c r="L92" t="e">
        <f>VLOOKUP(H92,SP_500_2017_Sectors!$A$2:$C$506,3,FALSE)</f>
        <v>#N/A</v>
      </c>
      <c r="M92" s="4" t="str">
        <f>VLOOKUP(H92,SP_500_1999_GIC_Sectors!$A$2:$D$460,4,FALSE)</f>
        <v>Utilities</v>
      </c>
      <c r="N92" s="4" t="str">
        <f t="shared" si="3"/>
        <v>Utilities</v>
      </c>
      <c r="P92" s="4"/>
    </row>
    <row r="93" spans="1:16" x14ac:dyDescent="0.35">
      <c r="A93">
        <v>11288</v>
      </c>
      <c r="B93">
        <v>3</v>
      </c>
      <c r="C93">
        <v>19640331</v>
      </c>
      <c r="D93">
        <v>20000620</v>
      </c>
      <c r="E93" t="s">
        <v>9</v>
      </c>
      <c r="G93" t="s">
        <v>192</v>
      </c>
      <c r="H93" t="s">
        <v>193</v>
      </c>
      <c r="I93">
        <v>325412</v>
      </c>
      <c r="J93" s="4" t="s">
        <v>1018</v>
      </c>
      <c r="L93" t="e">
        <f>VLOOKUP(H93,SP_500_2017_Sectors!$A$2:$C$506,3,FALSE)</f>
        <v>#N/A</v>
      </c>
      <c r="M93" s="4" t="str">
        <f>VLOOKUP(H93,SP_500_1999_GIC_Sectors!$A$2:$D$460,4,FALSE)</f>
        <v>Health Care</v>
      </c>
      <c r="N93" s="4" t="str">
        <f t="shared" si="3"/>
        <v>Health Care</v>
      </c>
      <c r="P93" s="4"/>
    </row>
    <row r="94" spans="1:16" x14ac:dyDescent="0.35">
      <c r="A94">
        <v>3041</v>
      </c>
      <c r="B94">
        <v>3</v>
      </c>
      <c r="C94">
        <v>19640331</v>
      </c>
      <c r="D94">
        <v>20000628</v>
      </c>
      <c r="E94" t="s">
        <v>9</v>
      </c>
      <c r="G94" t="s">
        <v>194</v>
      </c>
      <c r="H94" t="s">
        <v>195</v>
      </c>
      <c r="I94">
        <v>333249</v>
      </c>
      <c r="J94" s="4" t="s">
        <v>1016</v>
      </c>
      <c r="L94" t="e">
        <f>VLOOKUP(H94,SP_500_2017_Sectors!$A$2:$C$506,3,FALSE)</f>
        <v>#N/A</v>
      </c>
      <c r="M94" s="4" t="str">
        <f>VLOOKUP(H94,SP_500_1999_GIC_Sectors!$A$2:$D$460,4,FALSE)</f>
        <v>Industrials</v>
      </c>
      <c r="N94" s="4" t="str">
        <f t="shared" si="3"/>
        <v>Industrials</v>
      </c>
      <c r="P94" s="4"/>
    </row>
    <row r="95" spans="1:16" x14ac:dyDescent="0.35">
      <c r="A95">
        <v>4961</v>
      </c>
      <c r="B95">
        <v>3</v>
      </c>
      <c r="C95">
        <v>19640331</v>
      </c>
      <c r="D95">
        <v>20000702</v>
      </c>
      <c r="E95" t="s">
        <v>9</v>
      </c>
      <c r="G95" t="s">
        <v>196</v>
      </c>
      <c r="H95" t="s">
        <v>197</v>
      </c>
      <c r="I95">
        <v>513310</v>
      </c>
      <c r="J95" s="4" t="s">
        <v>1861</v>
      </c>
      <c r="L95" t="e">
        <f>VLOOKUP(H95,SP_500_2017_Sectors!$A$2:$C$506,3,FALSE)</f>
        <v>#N/A</v>
      </c>
      <c r="M95" s="4" t="str">
        <f>VLOOKUP(H95,SP_500_1999_GIC_Sectors!$A$2:$D$460,4,FALSE)</f>
        <v>Telecom</v>
      </c>
      <c r="N95" s="4" t="str">
        <f t="shared" si="3"/>
        <v>Telecom</v>
      </c>
      <c r="P95" s="4"/>
    </row>
    <row r="96" spans="1:16" x14ac:dyDescent="0.35">
      <c r="A96">
        <v>5301</v>
      </c>
      <c r="B96">
        <v>3</v>
      </c>
      <c r="C96">
        <v>19640331</v>
      </c>
      <c r="D96">
        <v>20000829</v>
      </c>
      <c r="E96" t="s">
        <v>9</v>
      </c>
      <c r="G96" t="s">
        <v>198</v>
      </c>
      <c r="H96" t="s">
        <v>199</v>
      </c>
      <c r="I96">
        <v>445110</v>
      </c>
      <c r="J96" s="4" t="s">
        <v>1069</v>
      </c>
      <c r="L96" t="e">
        <f>VLOOKUP(H96,SP_500_2017_Sectors!$A$2:$C$506,3,FALSE)</f>
        <v>#N/A</v>
      </c>
      <c r="M96" s="4" t="str">
        <f>VLOOKUP(H96,SP_500_1999_GIC_Sectors!$A$2:$D$460,4,FALSE)</f>
        <v>Consumer Staples</v>
      </c>
      <c r="N96" s="4" t="str">
        <f t="shared" si="3"/>
        <v>Consumer Staples</v>
      </c>
      <c r="P96" s="4"/>
    </row>
    <row r="97" spans="1:16" x14ac:dyDescent="0.35">
      <c r="A97">
        <v>8214</v>
      </c>
      <c r="B97">
        <v>3</v>
      </c>
      <c r="C97">
        <v>19640331</v>
      </c>
      <c r="D97">
        <v>20001001</v>
      </c>
      <c r="E97" t="s">
        <v>9</v>
      </c>
      <c r="G97" t="s">
        <v>200</v>
      </c>
      <c r="H97" t="s">
        <v>201</v>
      </c>
      <c r="I97">
        <v>327993</v>
      </c>
      <c r="J97" s="4" t="s">
        <v>1016</v>
      </c>
      <c r="L97" t="e">
        <f>VLOOKUP(H97,SP_500_2017_Sectors!$A$2:$C$506,3,FALSE)</f>
        <v>#N/A</v>
      </c>
      <c r="M97" s="4" t="str">
        <f>VLOOKUP(H97,SP_500_1999_GIC_Sectors!$A$2:$D$460,4,FALSE)</f>
        <v>Industrials</v>
      </c>
      <c r="N97" s="4" t="str">
        <f t="shared" si="3"/>
        <v>Industrials</v>
      </c>
      <c r="P97" s="4"/>
    </row>
    <row r="98" spans="1:16" x14ac:dyDescent="0.35">
      <c r="A98">
        <v>2562</v>
      </c>
      <c r="B98">
        <v>3</v>
      </c>
      <c r="C98">
        <v>19640331</v>
      </c>
      <c r="D98">
        <v>20001002</v>
      </c>
      <c r="E98" t="s">
        <v>9</v>
      </c>
      <c r="G98" t="s">
        <v>202</v>
      </c>
      <c r="H98" t="s">
        <v>203</v>
      </c>
      <c r="I98">
        <v>31142</v>
      </c>
      <c r="J98" s="4" t="s">
        <v>1069</v>
      </c>
      <c r="L98" t="e">
        <f>VLOOKUP(H98,SP_500_2017_Sectors!$A$2:$C$506,3,FALSE)</f>
        <v>#N/A</v>
      </c>
      <c r="M98" s="4" t="str">
        <f>VLOOKUP(H98,SP_500_1999_GIC_Sectors!$A$2:$D$460,4,FALSE)</f>
        <v>Consumer Staples</v>
      </c>
      <c r="N98" s="4" t="str">
        <f t="shared" si="3"/>
        <v>Consumer Staples</v>
      </c>
      <c r="P98" s="4"/>
    </row>
    <row r="99" spans="1:16" x14ac:dyDescent="0.35">
      <c r="A99">
        <v>3255</v>
      </c>
      <c r="B99">
        <v>3</v>
      </c>
      <c r="C99">
        <v>19640331</v>
      </c>
      <c r="D99">
        <v>20001022</v>
      </c>
      <c r="E99" t="s">
        <v>9</v>
      </c>
      <c r="G99" t="s">
        <v>204</v>
      </c>
      <c r="H99" t="s">
        <v>205</v>
      </c>
      <c r="I99">
        <v>22111</v>
      </c>
      <c r="J99" s="4" t="s">
        <v>1035</v>
      </c>
      <c r="L99" t="e">
        <f>VLOOKUP(H99,SP_500_2017_Sectors!$A$2:$C$506,3,FALSE)</f>
        <v>#N/A</v>
      </c>
      <c r="M99" s="4" t="str">
        <f>VLOOKUP(H99,SP_500_1999_GIC_Sectors!$A$2:$D$460,4,FALSE)</f>
        <v>Utilities</v>
      </c>
      <c r="N99" s="4" t="str">
        <f t="shared" si="3"/>
        <v>Utilities</v>
      </c>
      <c r="P99" s="4"/>
    </row>
    <row r="100" spans="1:16" x14ac:dyDescent="0.35">
      <c r="A100">
        <v>3206</v>
      </c>
      <c r="B100">
        <v>3</v>
      </c>
      <c r="C100">
        <v>19640331</v>
      </c>
      <c r="D100">
        <v>20001101</v>
      </c>
      <c r="E100" t="s">
        <v>9</v>
      </c>
      <c r="G100" t="s">
        <v>206</v>
      </c>
      <c r="H100" t="s">
        <v>207</v>
      </c>
      <c r="I100">
        <v>221210</v>
      </c>
      <c r="J100" s="4" t="s">
        <v>1035</v>
      </c>
      <c r="L100" t="e">
        <f>VLOOKUP(H100,SP_500_2017_Sectors!$A$2:$C$506,3,FALSE)</f>
        <v>#N/A</v>
      </c>
      <c r="M100" s="4" t="str">
        <f>VLOOKUP(H100,SP_500_1999_GIC_Sectors!$A$2:$D$460,4,FALSE)</f>
        <v>Utilities</v>
      </c>
      <c r="N100" s="4" t="str">
        <f t="shared" si="3"/>
        <v>Utilities</v>
      </c>
      <c r="P100" s="4"/>
    </row>
    <row r="101" spans="1:16" x14ac:dyDescent="0.35">
      <c r="A101">
        <v>1762</v>
      </c>
      <c r="B101">
        <v>3</v>
      </c>
      <c r="C101">
        <v>19640331</v>
      </c>
      <c r="D101">
        <v>20001116</v>
      </c>
      <c r="E101" t="s">
        <v>9</v>
      </c>
      <c r="G101" t="s">
        <v>208</v>
      </c>
      <c r="H101" t="s">
        <v>209</v>
      </c>
      <c r="I101">
        <v>326199</v>
      </c>
      <c r="J101" s="4" t="s">
        <v>1016</v>
      </c>
      <c r="L101" t="e">
        <f>VLOOKUP(H101,SP_500_2017_Sectors!$A$2:$C$506,3,FALSE)</f>
        <v>#N/A</v>
      </c>
      <c r="M101" s="4" t="str">
        <f>VLOOKUP(H101,SP_500_1999_GIC_Sectors!$A$2:$D$460,4,FALSE)</f>
        <v>Industrials</v>
      </c>
      <c r="N101" s="4" t="str">
        <f t="shared" si="3"/>
        <v>Industrials</v>
      </c>
      <c r="P101" s="4"/>
    </row>
    <row r="102" spans="1:16" x14ac:dyDescent="0.35">
      <c r="A102">
        <v>2189</v>
      </c>
      <c r="B102">
        <v>3</v>
      </c>
      <c r="C102">
        <v>19640331</v>
      </c>
      <c r="D102">
        <v>20001210</v>
      </c>
      <c r="E102" t="s">
        <v>9</v>
      </c>
      <c r="G102" t="s">
        <v>210</v>
      </c>
      <c r="H102" t="s">
        <v>211</v>
      </c>
      <c r="I102">
        <v>331111</v>
      </c>
      <c r="J102" s="4" t="s">
        <v>1045</v>
      </c>
      <c r="L102" t="e">
        <f>VLOOKUP(H102,SP_500_2017_Sectors!$A$2:$C$506,3,FALSE)</f>
        <v>#N/A</v>
      </c>
      <c r="M102" s="4" t="str">
        <f>VLOOKUP(H102,SP_500_1999_GIC_Sectors!$A$2:$D$460,4,FALSE)</f>
        <v>Materials</v>
      </c>
      <c r="N102" s="4" t="str">
        <f t="shared" si="3"/>
        <v>Materials</v>
      </c>
      <c r="P102" s="4"/>
    </row>
    <row r="103" spans="1:16" x14ac:dyDescent="0.35">
      <c r="A103">
        <v>3619</v>
      </c>
      <c r="B103">
        <v>3</v>
      </c>
      <c r="C103">
        <v>19640331</v>
      </c>
      <c r="D103">
        <v>20001210</v>
      </c>
      <c r="E103" t="s">
        <v>9</v>
      </c>
      <c r="G103" t="s">
        <v>212</v>
      </c>
      <c r="H103" t="s">
        <v>213</v>
      </c>
      <c r="I103">
        <v>332431</v>
      </c>
      <c r="J103" s="4" t="s">
        <v>1045</v>
      </c>
      <c r="L103" t="e">
        <f>VLOOKUP(H103,SP_500_2017_Sectors!$A$2:$C$506,3,FALSE)</f>
        <v>#N/A</v>
      </c>
      <c r="M103" s="4" t="str">
        <f>VLOOKUP(H103,SP_500_1999_GIC_Sectors!$A$2:$D$460,4,FALSE)</f>
        <v>Materials</v>
      </c>
      <c r="N103" s="4" t="str">
        <f t="shared" si="3"/>
        <v>Materials</v>
      </c>
      <c r="P103" s="4"/>
    </row>
    <row r="104" spans="1:16" x14ac:dyDescent="0.35">
      <c r="A104">
        <v>5250</v>
      </c>
      <c r="B104">
        <v>3</v>
      </c>
      <c r="C104">
        <v>19640331</v>
      </c>
      <c r="D104">
        <v>20001210</v>
      </c>
      <c r="E104" t="s">
        <v>9</v>
      </c>
      <c r="G104" t="s">
        <v>214</v>
      </c>
      <c r="H104" t="s">
        <v>215</v>
      </c>
      <c r="I104">
        <v>325998</v>
      </c>
      <c r="J104" s="4" t="s">
        <v>1045</v>
      </c>
      <c r="L104" t="e">
        <f>VLOOKUP(H104,SP_500_2017_Sectors!$A$2:$C$506,3,FALSE)</f>
        <v>#N/A</v>
      </c>
      <c r="M104" s="4" t="str">
        <f>VLOOKUP(H104,SP_500_1999_GIC_Sectors!$A$2:$D$460,4,FALSE)</f>
        <v>Materials</v>
      </c>
      <c r="N104" s="4" t="str">
        <f t="shared" si="3"/>
        <v>Materials</v>
      </c>
      <c r="P104" s="4"/>
    </row>
    <row r="105" spans="1:16" x14ac:dyDescent="0.35">
      <c r="A105">
        <v>9548</v>
      </c>
      <c r="B105">
        <v>3</v>
      </c>
      <c r="C105">
        <v>19640331</v>
      </c>
      <c r="D105">
        <v>20001210</v>
      </c>
      <c r="E105" t="s">
        <v>9</v>
      </c>
      <c r="G105" t="s">
        <v>216</v>
      </c>
      <c r="H105" t="s">
        <v>217</v>
      </c>
      <c r="I105">
        <v>512220</v>
      </c>
      <c r="J105" s="4" t="s">
        <v>1032</v>
      </c>
      <c r="L105" t="e">
        <f>VLOOKUP(H105,SP_500_2017_Sectors!$A$2:$C$506,3,FALSE)</f>
        <v>#N/A</v>
      </c>
      <c r="M105" s="4" t="str">
        <f>VLOOKUP(H105,SP_500_1999_GIC_Sectors!$A$2:$D$460,4,FALSE)</f>
        <v>Consumer Discretionary</v>
      </c>
      <c r="N105" s="4" t="str">
        <f t="shared" si="3"/>
        <v>Consumer Discretionary</v>
      </c>
      <c r="P105" s="4"/>
    </row>
    <row r="106" spans="1:16" x14ac:dyDescent="0.35">
      <c r="A106">
        <v>8657</v>
      </c>
      <c r="B106">
        <v>3</v>
      </c>
      <c r="C106">
        <v>19640331</v>
      </c>
      <c r="D106">
        <v>20001211</v>
      </c>
      <c r="E106" t="s">
        <v>9</v>
      </c>
      <c r="G106" t="s">
        <v>218</v>
      </c>
      <c r="H106" t="s">
        <v>219</v>
      </c>
      <c r="I106">
        <v>333315</v>
      </c>
      <c r="J106" s="4" t="s">
        <v>1032</v>
      </c>
      <c r="L106" t="e">
        <f>VLOOKUP(H106,SP_500_2017_Sectors!$A$2:$C$506,3,FALSE)</f>
        <v>#N/A</v>
      </c>
      <c r="M106" s="4" t="str">
        <f>VLOOKUP(H106,SP_500_1999_GIC_Sectors!$A$2:$D$460,4,FALSE)</f>
        <v>Consumer Discretionary</v>
      </c>
      <c r="N106" s="4" t="str">
        <f t="shared" si="3"/>
        <v>Consumer Discretionary</v>
      </c>
      <c r="P106" s="4"/>
    </row>
    <row r="107" spans="1:16" x14ac:dyDescent="0.35">
      <c r="A107">
        <v>10857</v>
      </c>
      <c r="B107">
        <v>3</v>
      </c>
      <c r="C107">
        <v>19640331</v>
      </c>
      <c r="D107">
        <v>20010206</v>
      </c>
      <c r="E107" t="s">
        <v>9</v>
      </c>
      <c r="G107" t="s">
        <v>220</v>
      </c>
      <c r="H107" t="s">
        <v>221</v>
      </c>
      <c r="I107">
        <v>325199</v>
      </c>
      <c r="J107" s="4" t="s">
        <v>1045</v>
      </c>
      <c r="L107" t="e">
        <f>VLOOKUP(H107,SP_500_2017_Sectors!$A$2:$C$506,3,FALSE)</f>
        <v>#N/A</v>
      </c>
      <c r="M107" s="4" t="str">
        <f>VLOOKUP(H107,SP_500_1999_GIC_Sectors!$A$2:$D$460,4,FALSE)</f>
        <v>Materials</v>
      </c>
      <c r="N107" s="4" t="str">
        <f t="shared" si="3"/>
        <v>Materials</v>
      </c>
      <c r="P107" s="4"/>
    </row>
    <row r="108" spans="1:16" x14ac:dyDescent="0.35">
      <c r="A108">
        <v>8852</v>
      </c>
      <c r="B108">
        <v>3</v>
      </c>
      <c r="C108">
        <v>19640331</v>
      </c>
      <c r="D108">
        <v>20010802</v>
      </c>
      <c r="E108" t="s">
        <v>9</v>
      </c>
      <c r="G108" t="s">
        <v>222</v>
      </c>
      <c r="H108" t="s">
        <v>223</v>
      </c>
      <c r="I108">
        <v>3112</v>
      </c>
      <c r="J108" s="4" t="s">
        <v>1069</v>
      </c>
      <c r="L108" t="e">
        <f>VLOOKUP(H108,SP_500_2017_Sectors!$A$2:$C$506,3,FALSE)</f>
        <v>#N/A</v>
      </c>
      <c r="M108" s="4" t="str">
        <f>VLOOKUP(H108,SP_500_1999_GIC_Sectors!$A$2:$D$460,4,FALSE)</f>
        <v>Consumer Staples</v>
      </c>
      <c r="N108" s="4" t="str">
        <f t="shared" si="3"/>
        <v>Consumer Staples</v>
      </c>
      <c r="P108" s="4"/>
    </row>
    <row r="109" spans="1:16" x14ac:dyDescent="0.35">
      <c r="A109">
        <v>10581</v>
      </c>
      <c r="B109">
        <v>3</v>
      </c>
      <c r="C109">
        <v>19640331</v>
      </c>
      <c r="D109">
        <v>20010806</v>
      </c>
      <c r="E109" t="s">
        <v>9</v>
      </c>
      <c r="G109" t="s">
        <v>224</v>
      </c>
      <c r="H109" t="s">
        <v>225</v>
      </c>
      <c r="I109">
        <v>332991</v>
      </c>
      <c r="J109" s="4" t="s">
        <v>1016</v>
      </c>
      <c r="L109" t="e">
        <f>VLOOKUP(H109,SP_500_2017_Sectors!$A$2:$C$506,3,FALSE)</f>
        <v>#N/A</v>
      </c>
      <c r="M109" s="4" t="str">
        <f>VLOOKUP(H109,SP_500_1999_GIC_Sectors!$A$2:$D$460,4,FALSE)</f>
        <v>Industrials</v>
      </c>
      <c r="N109" s="4" t="str">
        <f t="shared" si="3"/>
        <v>Industrials</v>
      </c>
      <c r="P109" s="4"/>
    </row>
    <row r="110" spans="1:16" x14ac:dyDescent="0.35">
      <c r="A110">
        <v>8151</v>
      </c>
      <c r="B110">
        <v>3</v>
      </c>
      <c r="C110">
        <v>19640331</v>
      </c>
      <c r="D110">
        <v>20010829</v>
      </c>
      <c r="E110" t="s">
        <v>9</v>
      </c>
      <c r="G110" t="s">
        <v>226</v>
      </c>
      <c r="H110" t="s">
        <v>227</v>
      </c>
      <c r="I110">
        <v>221210</v>
      </c>
      <c r="J110" s="4" t="s">
        <v>1093</v>
      </c>
      <c r="L110" t="str">
        <f>VLOOKUP(H110,SP_500_2017_Sectors!$A$2:$C$506,3,FALSE)</f>
        <v>Energy</v>
      </c>
      <c r="M110" s="4" t="str">
        <f>VLOOKUP(H110,SP_500_1999_GIC_Sectors!$A$2:$D$460,4,FALSE)</f>
        <v>Energy</v>
      </c>
      <c r="N110" s="4" t="str">
        <f t="shared" si="3"/>
        <v>Energy</v>
      </c>
      <c r="P110" s="4"/>
    </row>
    <row r="111" spans="1:16" x14ac:dyDescent="0.35">
      <c r="A111">
        <v>10482</v>
      </c>
      <c r="B111">
        <v>3</v>
      </c>
      <c r="C111">
        <v>19640331</v>
      </c>
      <c r="D111">
        <v>20011009</v>
      </c>
      <c r="E111" t="s">
        <v>9</v>
      </c>
      <c r="G111" t="s">
        <v>228</v>
      </c>
      <c r="H111" t="s">
        <v>229</v>
      </c>
      <c r="I111">
        <v>324110</v>
      </c>
      <c r="J111" s="4" t="s">
        <v>1093</v>
      </c>
      <c r="L111" t="e">
        <f>VLOOKUP(H111,SP_500_2017_Sectors!$A$2:$C$506,3,FALSE)</f>
        <v>#N/A</v>
      </c>
      <c r="M111" s="4" t="str">
        <f>VLOOKUP(H111,SP_500_1999_GIC_Sectors!$A$2:$D$460,4,FALSE)</f>
        <v>Energy</v>
      </c>
      <c r="N111" s="4" t="str">
        <f t="shared" si="3"/>
        <v>Energy</v>
      </c>
      <c r="P111" s="4"/>
    </row>
    <row r="112" spans="1:16" x14ac:dyDescent="0.35">
      <c r="A112">
        <v>6127</v>
      </c>
      <c r="B112">
        <v>3</v>
      </c>
      <c r="C112">
        <v>19640331</v>
      </c>
      <c r="D112">
        <v>20011129</v>
      </c>
      <c r="E112" t="s">
        <v>9</v>
      </c>
      <c r="G112" t="s">
        <v>230</v>
      </c>
      <c r="H112" t="s">
        <v>231</v>
      </c>
      <c r="I112">
        <v>422720</v>
      </c>
      <c r="J112" s="4" t="s">
        <v>1035</v>
      </c>
      <c r="L112" t="e">
        <f>VLOOKUP(H112,SP_500_2017_Sectors!$A$2:$C$506,3,FALSE)</f>
        <v>#N/A</v>
      </c>
      <c r="M112" s="4" t="str">
        <f>VLOOKUP(H112,SP_500_1999_GIC_Sectors!$A$2:$D$460,4,FALSE)</f>
        <v>Utilities</v>
      </c>
      <c r="N112" s="4" t="str">
        <f t="shared" si="3"/>
        <v>Utilities</v>
      </c>
      <c r="P112" s="4"/>
    </row>
    <row r="113" spans="1:16" x14ac:dyDescent="0.35">
      <c r="A113">
        <v>5686</v>
      </c>
      <c r="B113">
        <v>3</v>
      </c>
      <c r="C113">
        <v>19640331</v>
      </c>
      <c r="D113">
        <v>20011216</v>
      </c>
      <c r="E113" t="s">
        <v>9</v>
      </c>
      <c r="G113" t="s">
        <v>232</v>
      </c>
      <c r="H113" t="s">
        <v>233</v>
      </c>
      <c r="I113">
        <v>212221</v>
      </c>
      <c r="J113" s="4" t="s">
        <v>1045</v>
      </c>
      <c r="L113" t="e">
        <f>VLOOKUP(H113,SP_500_2017_Sectors!$A$2:$C$506,3,FALSE)</f>
        <v>#N/A</v>
      </c>
      <c r="M113" s="4" t="str">
        <f>VLOOKUP(H113,SP_500_1999_GIC_Sectors!$A$2:$D$460,4,FALSE)</f>
        <v>Materials</v>
      </c>
      <c r="N113" s="4" t="str">
        <f t="shared" si="3"/>
        <v>Materials</v>
      </c>
      <c r="P113" s="4"/>
    </row>
    <row r="114" spans="1:16" x14ac:dyDescent="0.35">
      <c r="A114">
        <v>4510</v>
      </c>
      <c r="B114">
        <v>3</v>
      </c>
      <c r="C114">
        <v>19640331</v>
      </c>
      <c r="D114">
        <v>20020101</v>
      </c>
      <c r="E114" t="s">
        <v>9</v>
      </c>
      <c r="G114" t="s">
        <v>234</v>
      </c>
      <c r="H114" t="s">
        <v>235</v>
      </c>
      <c r="I114">
        <v>325320</v>
      </c>
      <c r="J114" s="4" t="s">
        <v>1045</v>
      </c>
      <c r="L114" t="str">
        <f>VLOOKUP(H114,SP_500_2017_Sectors!$A$2:$C$506,3,FALSE)</f>
        <v>Materials</v>
      </c>
      <c r="M114" s="4" t="str">
        <f>VLOOKUP(H114,SP_500_1999_GIC_Sectors!$A$2:$D$460,4,FALSE)</f>
        <v>Materials</v>
      </c>
      <c r="N114" s="4" t="str">
        <f t="shared" si="3"/>
        <v>Materials</v>
      </c>
      <c r="P114" s="4"/>
    </row>
    <row r="115" spans="1:16" x14ac:dyDescent="0.35">
      <c r="A115">
        <v>6307</v>
      </c>
      <c r="B115">
        <v>3</v>
      </c>
      <c r="C115">
        <v>19640331</v>
      </c>
      <c r="D115">
        <v>20020116</v>
      </c>
      <c r="E115" t="s">
        <v>9</v>
      </c>
      <c r="G115" t="s">
        <v>236</v>
      </c>
      <c r="H115" t="s">
        <v>237</v>
      </c>
      <c r="I115">
        <v>452111</v>
      </c>
      <c r="J115" s="4" t="s">
        <v>1032</v>
      </c>
      <c r="L115" t="e">
        <f>VLOOKUP(H115,SP_500_2017_Sectors!$A$2:$C$506,3,FALSE)</f>
        <v>#N/A</v>
      </c>
      <c r="M115" s="4" t="str">
        <f>VLOOKUP(H115,SP_500_1999_GIC_Sectors!$A$2:$D$460,4,FALSE)</f>
        <v>Consumer Discretionary</v>
      </c>
      <c r="N115" s="4" t="str">
        <f t="shared" si="3"/>
        <v>Consumer Discretionary</v>
      </c>
      <c r="P115" s="4"/>
    </row>
    <row r="116" spans="1:16" x14ac:dyDescent="0.35">
      <c r="A116">
        <v>7180</v>
      </c>
      <c r="B116">
        <v>3</v>
      </c>
      <c r="C116">
        <v>19640331</v>
      </c>
      <c r="D116">
        <v>20020129</v>
      </c>
      <c r="E116" t="s">
        <v>9</v>
      </c>
      <c r="G116" t="s">
        <v>238</v>
      </c>
      <c r="H116" t="s">
        <v>239</v>
      </c>
      <c r="I116">
        <v>322121</v>
      </c>
      <c r="J116" s="4" t="s">
        <v>1045</v>
      </c>
      <c r="L116" t="e">
        <f>VLOOKUP(H116,SP_500_2017_Sectors!$A$2:$C$506,3,FALSE)</f>
        <v>#N/A</v>
      </c>
      <c r="M116" s="4" t="str">
        <f>VLOOKUP(H116,SP_500_1999_GIC_Sectors!$A$2:$D$460,4,FALSE)</f>
        <v>Materials</v>
      </c>
      <c r="N116" s="4" t="str">
        <f t="shared" si="3"/>
        <v>Materials</v>
      </c>
      <c r="P116" s="4"/>
    </row>
    <row r="117" spans="1:16" x14ac:dyDescent="0.35">
      <c r="A117">
        <v>7892</v>
      </c>
      <c r="B117">
        <v>3</v>
      </c>
      <c r="C117">
        <v>19640331</v>
      </c>
      <c r="D117">
        <v>20020131</v>
      </c>
      <c r="E117" t="s">
        <v>9</v>
      </c>
      <c r="G117" t="s">
        <v>240</v>
      </c>
      <c r="H117" t="s">
        <v>241</v>
      </c>
      <c r="I117">
        <v>22111</v>
      </c>
      <c r="J117" s="4" t="s">
        <v>1035</v>
      </c>
      <c r="L117" t="e">
        <f>VLOOKUP(H117,SP_500_2017_Sectors!$A$2:$C$506,3,FALSE)</f>
        <v>#N/A</v>
      </c>
      <c r="M117" s="4" t="str">
        <f>VLOOKUP(H117,SP_500_1999_GIC_Sectors!$A$2:$D$460,4,FALSE)</f>
        <v>Utilities</v>
      </c>
      <c r="N117" s="4" t="str">
        <f t="shared" si="3"/>
        <v>Utilities</v>
      </c>
      <c r="P117" s="4"/>
    </row>
    <row r="118" spans="1:16" x14ac:dyDescent="0.35">
      <c r="A118">
        <v>1243</v>
      </c>
      <c r="B118">
        <v>3</v>
      </c>
      <c r="C118">
        <v>19640331</v>
      </c>
      <c r="D118">
        <v>20020721</v>
      </c>
      <c r="E118" t="s">
        <v>9</v>
      </c>
      <c r="G118" t="s">
        <v>242</v>
      </c>
      <c r="H118" t="s">
        <v>243</v>
      </c>
      <c r="I118">
        <v>331319</v>
      </c>
      <c r="J118" s="4" t="s">
        <v>1045</v>
      </c>
      <c r="L118" t="e">
        <f>VLOOKUP(H118,SP_500_2017_Sectors!$A$2:$C$506,3,FALSE)</f>
        <v>#N/A</v>
      </c>
      <c r="M118" s="4" t="str">
        <f>VLOOKUP(H118,SP_500_1999_GIC_Sectors!$A$2:$D$460,4,FALSE)</f>
        <v>Materials</v>
      </c>
      <c r="N118" s="4" t="str">
        <f t="shared" ref="N118:N149" si="4">IF(ISNA(M118),L118,M118)</f>
        <v>Materials</v>
      </c>
      <c r="P118" s="4"/>
    </row>
    <row r="119" spans="1:16" x14ac:dyDescent="0.35">
      <c r="A119">
        <v>5905</v>
      </c>
      <c r="B119">
        <v>3</v>
      </c>
      <c r="C119">
        <v>19640331</v>
      </c>
      <c r="D119">
        <v>20020721</v>
      </c>
      <c r="E119" t="s">
        <v>9</v>
      </c>
      <c r="G119" t="s">
        <v>244</v>
      </c>
      <c r="H119" t="s">
        <v>245</v>
      </c>
      <c r="I119">
        <v>331419</v>
      </c>
      <c r="J119" s="4" t="s">
        <v>1045</v>
      </c>
      <c r="L119" t="e">
        <f>VLOOKUP(H119,SP_500_2017_Sectors!$A$2:$C$506,3,FALSE)</f>
        <v>#N/A</v>
      </c>
      <c r="M119" s="4" t="str">
        <f>VLOOKUP(H119,SP_500_1999_GIC_Sectors!$A$2:$D$460,4,FALSE)</f>
        <v>Materials</v>
      </c>
      <c r="N119" s="4" t="str">
        <f t="shared" si="4"/>
        <v>Materials</v>
      </c>
      <c r="P119" s="4"/>
    </row>
    <row r="120" spans="1:16" x14ac:dyDescent="0.35">
      <c r="A120">
        <v>9267</v>
      </c>
      <c r="B120">
        <v>3</v>
      </c>
      <c r="C120">
        <v>19640331</v>
      </c>
      <c r="D120">
        <v>20020721</v>
      </c>
      <c r="E120" t="s">
        <v>9</v>
      </c>
      <c r="G120" t="s">
        <v>246</v>
      </c>
      <c r="H120" t="s">
        <v>247</v>
      </c>
      <c r="I120">
        <v>324110</v>
      </c>
      <c r="J120" s="4" t="s">
        <v>1093</v>
      </c>
      <c r="L120" t="e">
        <f>VLOOKUP(H120,SP_500_2017_Sectors!$A$2:$C$506,3,FALSE)</f>
        <v>#N/A</v>
      </c>
      <c r="M120" s="4" t="str">
        <f>VLOOKUP(H120,SP_500_1999_GIC_Sectors!$A$2:$D$460,4,FALSE)</f>
        <v>Energy</v>
      </c>
      <c r="N120" s="4" t="str">
        <f t="shared" si="4"/>
        <v>Energy</v>
      </c>
      <c r="P120" s="4"/>
    </row>
    <row r="121" spans="1:16" x14ac:dyDescent="0.35">
      <c r="A121">
        <v>10846</v>
      </c>
      <c r="B121">
        <v>3</v>
      </c>
      <c r="C121">
        <v>19640331</v>
      </c>
      <c r="D121">
        <v>20020721</v>
      </c>
      <c r="E121" t="s">
        <v>9</v>
      </c>
      <c r="G121" t="s">
        <v>248</v>
      </c>
      <c r="H121" t="s">
        <v>249</v>
      </c>
      <c r="I121">
        <v>3256</v>
      </c>
      <c r="J121" s="4" t="s">
        <v>1069</v>
      </c>
      <c r="L121" t="e">
        <f>VLOOKUP(H121,SP_500_2017_Sectors!$A$2:$C$506,3,FALSE)</f>
        <v>#N/A</v>
      </c>
      <c r="M121" s="4" t="str">
        <f>VLOOKUP(H121,SP_500_1999_GIC_Sectors!$A$2:$D$460,4,FALSE)</f>
        <v>Consumer Staples</v>
      </c>
      <c r="N121" s="4" t="str">
        <f t="shared" si="4"/>
        <v>Consumer Staples</v>
      </c>
      <c r="P121" s="4"/>
    </row>
    <row r="122" spans="1:16" x14ac:dyDescent="0.35">
      <c r="A122">
        <v>10301</v>
      </c>
      <c r="B122">
        <v>3</v>
      </c>
      <c r="C122">
        <v>19640331</v>
      </c>
      <c r="D122">
        <v>20021211</v>
      </c>
      <c r="E122" t="s">
        <v>9</v>
      </c>
      <c r="G122" t="s">
        <v>250</v>
      </c>
      <c r="H122" t="s">
        <v>251</v>
      </c>
      <c r="I122">
        <v>336330</v>
      </c>
      <c r="J122" s="4" t="s">
        <v>1032</v>
      </c>
      <c r="L122" t="e">
        <f>VLOOKUP(H122,SP_500_2017_Sectors!$A$2:$C$506,3,FALSE)</f>
        <v>#N/A</v>
      </c>
      <c r="M122" s="4" t="str">
        <f>VLOOKUP(H122,SP_500_1999_GIC_Sectors!$A$2:$D$460,4,FALSE)</f>
        <v>Consumer Discretionary</v>
      </c>
      <c r="N122" s="4" t="str">
        <f t="shared" si="4"/>
        <v>Consumer Discretionary</v>
      </c>
      <c r="P122" s="4"/>
    </row>
    <row r="123" spans="1:16" x14ac:dyDescent="0.35">
      <c r="A123">
        <v>1045</v>
      </c>
      <c r="B123">
        <v>3</v>
      </c>
      <c r="C123">
        <v>19640331</v>
      </c>
      <c r="D123">
        <v>20030313</v>
      </c>
      <c r="E123" t="s">
        <v>9</v>
      </c>
      <c r="G123" t="s">
        <v>252</v>
      </c>
      <c r="H123" t="s">
        <v>253</v>
      </c>
      <c r="I123">
        <v>481111</v>
      </c>
      <c r="J123" s="4" t="s">
        <v>1016</v>
      </c>
      <c r="L123" t="str">
        <f>VLOOKUP(H123,SP_500_2017_Sectors!$A$2:$C$506,3,FALSE)</f>
        <v>Industrials</v>
      </c>
      <c r="M123" s="4" t="str">
        <f>VLOOKUP(H123,SP_500_1999_GIC_Sectors!$A$2:$D$460,4,FALSE)</f>
        <v>Industrials</v>
      </c>
      <c r="N123" s="4" t="str">
        <f t="shared" si="4"/>
        <v>Industrials</v>
      </c>
      <c r="P123" s="4"/>
    </row>
    <row r="124" spans="1:16" x14ac:dyDescent="0.35">
      <c r="A124">
        <v>5735</v>
      </c>
      <c r="B124">
        <v>3</v>
      </c>
      <c r="C124">
        <v>19640331</v>
      </c>
      <c r="D124">
        <v>20030330</v>
      </c>
      <c r="E124" t="s">
        <v>9</v>
      </c>
      <c r="G124" t="s">
        <v>254</v>
      </c>
      <c r="H124" t="s">
        <v>255</v>
      </c>
      <c r="I124">
        <v>522291</v>
      </c>
      <c r="J124" s="4" t="s">
        <v>1039</v>
      </c>
      <c r="L124" t="e">
        <f>VLOOKUP(H124,SP_500_2017_Sectors!$A$2:$C$506,3,FALSE)</f>
        <v>#N/A</v>
      </c>
      <c r="M124" s="4" t="str">
        <f>VLOOKUP(H124,SP_500_1999_GIC_Sectors!$A$2:$D$460,4,FALSE)</f>
        <v>Financials</v>
      </c>
      <c r="N124" s="4" t="str">
        <f t="shared" si="4"/>
        <v>Financials</v>
      </c>
      <c r="P124" s="4"/>
    </row>
    <row r="125" spans="1:16" x14ac:dyDescent="0.35">
      <c r="A125">
        <v>7536</v>
      </c>
      <c r="B125">
        <v>3</v>
      </c>
      <c r="C125">
        <v>19640331</v>
      </c>
      <c r="D125">
        <v>20030415</v>
      </c>
      <c r="E125" t="s">
        <v>9</v>
      </c>
      <c r="G125" t="s">
        <v>256</v>
      </c>
      <c r="H125" t="s">
        <v>257</v>
      </c>
      <c r="I125">
        <v>325412</v>
      </c>
      <c r="J125" s="4" t="s">
        <v>1018</v>
      </c>
      <c r="L125" t="e">
        <f>VLOOKUP(H125,SP_500_2017_Sectors!$A$2:$C$506,3,FALSE)</f>
        <v>#N/A</v>
      </c>
      <c r="M125" s="4" t="str">
        <f>VLOOKUP(H125,SP_500_1999_GIC_Sectors!$A$2:$D$460,4,FALSE)</f>
        <v>Health Care</v>
      </c>
      <c r="N125" s="4" t="str">
        <f t="shared" si="4"/>
        <v>Health Care</v>
      </c>
      <c r="P125" s="4"/>
    </row>
    <row r="126" spans="1:16" x14ac:dyDescent="0.35">
      <c r="A126">
        <v>11535</v>
      </c>
      <c r="B126">
        <v>3</v>
      </c>
      <c r="C126">
        <v>19640331</v>
      </c>
      <c r="D126">
        <v>20041202</v>
      </c>
      <c r="E126" t="s">
        <v>9</v>
      </c>
      <c r="G126" t="s">
        <v>258</v>
      </c>
      <c r="H126" t="s">
        <v>259</v>
      </c>
      <c r="I126">
        <v>445110</v>
      </c>
      <c r="J126" s="4" t="s">
        <v>1069</v>
      </c>
      <c r="L126" t="e">
        <f>VLOOKUP(H126,SP_500_2017_Sectors!$A$2:$C$506,3,FALSE)</f>
        <v>#N/A</v>
      </c>
      <c r="M126" s="4" t="str">
        <f>VLOOKUP(H126,SP_500_1999_GIC_Sectors!$A$2:$D$460,4,FALSE)</f>
        <v>Consumer Staples</v>
      </c>
      <c r="N126" s="4" t="str">
        <f t="shared" si="4"/>
        <v>Consumer Staples</v>
      </c>
      <c r="P126" s="4"/>
    </row>
    <row r="127" spans="1:16" x14ac:dyDescent="0.35">
      <c r="A127">
        <v>3580</v>
      </c>
      <c r="B127">
        <v>3</v>
      </c>
      <c r="C127">
        <v>19640331</v>
      </c>
      <c r="D127">
        <v>20041219</v>
      </c>
      <c r="E127" t="s">
        <v>9</v>
      </c>
      <c r="G127" t="s">
        <v>260</v>
      </c>
      <c r="H127" t="s">
        <v>261</v>
      </c>
      <c r="I127">
        <v>332912</v>
      </c>
      <c r="J127" s="4" t="s">
        <v>1016</v>
      </c>
      <c r="L127" t="e">
        <f>VLOOKUP(H127,SP_500_2017_Sectors!$A$2:$C$506,3,FALSE)</f>
        <v>#N/A</v>
      </c>
      <c r="M127" s="4" t="str">
        <f>VLOOKUP(H127,SP_500_1999_GIC_Sectors!$A$2:$D$460,4,FALSE)</f>
        <v>Industrials</v>
      </c>
      <c r="N127" s="4" t="str">
        <f t="shared" si="4"/>
        <v>Industrials</v>
      </c>
      <c r="P127" s="4"/>
    </row>
    <row r="128" spans="1:16" x14ac:dyDescent="0.35">
      <c r="A128">
        <v>9563</v>
      </c>
      <c r="B128">
        <v>3</v>
      </c>
      <c r="C128">
        <v>19640331</v>
      </c>
      <c r="D128">
        <v>20050327</v>
      </c>
      <c r="E128" t="s">
        <v>9</v>
      </c>
      <c r="G128" t="s">
        <v>262</v>
      </c>
      <c r="H128" t="s">
        <v>263</v>
      </c>
      <c r="I128">
        <v>452111</v>
      </c>
      <c r="J128" s="4" t="s">
        <v>1032</v>
      </c>
      <c r="L128" t="e">
        <f>VLOOKUP(H128,SP_500_2017_Sectors!$A$2:$C$506,3,FALSE)</f>
        <v>#N/A</v>
      </c>
      <c r="M128" s="4" t="str">
        <f>VLOOKUP(H128,SP_500_1999_GIC_Sectors!$A$2:$D$460,4,FALSE)</f>
        <v>Consumer Discretionary</v>
      </c>
      <c r="N128" s="4" t="str">
        <f t="shared" si="4"/>
        <v>Consumer Discretionary</v>
      </c>
      <c r="P128" s="4"/>
    </row>
    <row r="129" spans="1:16" x14ac:dyDescent="0.35">
      <c r="A129">
        <v>11038</v>
      </c>
      <c r="B129">
        <v>3</v>
      </c>
      <c r="C129">
        <v>19640331</v>
      </c>
      <c r="D129">
        <v>20050810</v>
      </c>
      <c r="E129" t="s">
        <v>9</v>
      </c>
      <c r="G129" t="s">
        <v>264</v>
      </c>
      <c r="H129" t="s">
        <v>265</v>
      </c>
      <c r="I129">
        <v>211111</v>
      </c>
      <c r="J129" s="4" t="s">
        <v>1093</v>
      </c>
      <c r="L129" t="e">
        <f>VLOOKUP(H129,SP_500_2017_Sectors!$A$2:$C$506,3,FALSE)</f>
        <v>#N/A</v>
      </c>
      <c r="M129" s="4" t="str">
        <f>VLOOKUP(H129,SP_500_1999_GIC_Sectors!$A$2:$D$460,4,FALSE)</f>
        <v>Energy</v>
      </c>
      <c r="N129" s="4" t="str">
        <f t="shared" si="4"/>
        <v>Energy</v>
      </c>
      <c r="P129" s="4"/>
    </row>
    <row r="130" spans="1:16" x14ac:dyDescent="0.35">
      <c r="A130">
        <v>7127</v>
      </c>
      <c r="B130">
        <v>3</v>
      </c>
      <c r="C130">
        <v>19640331</v>
      </c>
      <c r="D130">
        <v>20050828</v>
      </c>
      <c r="E130" t="s">
        <v>9</v>
      </c>
      <c r="G130" t="s">
        <v>266</v>
      </c>
      <c r="H130" t="s">
        <v>267</v>
      </c>
      <c r="I130">
        <v>452111</v>
      </c>
      <c r="J130" s="4" t="s">
        <v>1032</v>
      </c>
      <c r="L130" t="e">
        <f>VLOOKUP(H130,SP_500_2017_Sectors!$A$2:$C$506,3,FALSE)</f>
        <v>#N/A</v>
      </c>
      <c r="M130" s="4" t="str">
        <f>VLOOKUP(H130,SP_500_1999_GIC_Sectors!$A$2:$D$460,4,FALSE)</f>
        <v>Consumer Discretionary</v>
      </c>
      <c r="N130" s="4" t="str">
        <f t="shared" si="4"/>
        <v>Consumer Discretionary</v>
      </c>
      <c r="P130" s="4"/>
    </row>
    <row r="131" spans="1:16" x14ac:dyDescent="0.35">
      <c r="A131">
        <v>5169</v>
      </c>
      <c r="B131">
        <v>3</v>
      </c>
      <c r="C131">
        <v>19640331</v>
      </c>
      <c r="D131">
        <v>20051002</v>
      </c>
      <c r="E131" t="s">
        <v>9</v>
      </c>
      <c r="G131" t="s">
        <v>268</v>
      </c>
      <c r="H131" t="s">
        <v>269</v>
      </c>
      <c r="I131">
        <v>332211</v>
      </c>
      <c r="J131" s="4" t="s">
        <v>1069</v>
      </c>
      <c r="L131" t="e">
        <f>VLOOKUP(H131,SP_500_2017_Sectors!$A$2:$C$506,3,FALSE)</f>
        <v>#N/A</v>
      </c>
      <c r="M131" s="4" t="str">
        <f>VLOOKUP(H131,SP_500_1999_GIC_Sectors!$A$2:$D$460,4,FALSE)</f>
        <v>Consumer Staples</v>
      </c>
      <c r="N131" s="4" t="str">
        <f t="shared" si="4"/>
        <v>Consumer Staples</v>
      </c>
      <c r="P131" s="4"/>
    </row>
    <row r="132" spans="1:16" x14ac:dyDescent="0.35">
      <c r="A132">
        <v>1581</v>
      </c>
      <c r="B132">
        <v>3</v>
      </c>
      <c r="C132">
        <v>19640331</v>
      </c>
      <c r="D132">
        <v>20051120</v>
      </c>
      <c r="E132" t="s">
        <v>9</v>
      </c>
      <c r="G132" t="s">
        <v>270</v>
      </c>
      <c r="H132" t="s">
        <v>271</v>
      </c>
      <c r="I132">
        <v>517110</v>
      </c>
      <c r="J132" s="4" t="s">
        <v>1861</v>
      </c>
      <c r="L132" t="e">
        <f>VLOOKUP(H132,SP_500_2017_Sectors!$A$2:$C$506,3,FALSE)</f>
        <v>#N/A</v>
      </c>
      <c r="M132" s="4" t="str">
        <f>VLOOKUP(H132,SP_500_1999_GIC_Sectors!$A$2:$D$460,4,FALSE)</f>
        <v>Telecom</v>
      </c>
      <c r="N132" s="4" t="str">
        <f t="shared" si="4"/>
        <v>Telecom</v>
      </c>
      <c r="P132" s="4"/>
    </row>
    <row r="133" spans="1:16" x14ac:dyDescent="0.35">
      <c r="A133">
        <v>5134</v>
      </c>
      <c r="B133">
        <v>3</v>
      </c>
      <c r="C133">
        <v>19640331</v>
      </c>
      <c r="D133">
        <v>20051219</v>
      </c>
      <c r="E133" t="s">
        <v>9</v>
      </c>
      <c r="G133" t="s">
        <v>272</v>
      </c>
      <c r="H133" t="s">
        <v>273</v>
      </c>
      <c r="I133">
        <v>322121</v>
      </c>
      <c r="J133" s="4" t="s">
        <v>1045</v>
      </c>
      <c r="L133" t="e">
        <f>VLOOKUP(H133,SP_500_2017_Sectors!$A$2:$C$506,3,FALSE)</f>
        <v>#N/A</v>
      </c>
      <c r="M133" s="4" t="str">
        <f>VLOOKUP(H133,SP_500_1999_GIC_Sectors!$A$2:$D$460,4,FALSE)</f>
        <v>Materials</v>
      </c>
      <c r="N133" s="4" t="str">
        <f t="shared" si="4"/>
        <v>Materials</v>
      </c>
      <c r="P133" s="4"/>
    </row>
    <row r="134" spans="1:16" x14ac:dyDescent="0.35">
      <c r="A134">
        <v>3734</v>
      </c>
      <c r="B134">
        <v>3</v>
      </c>
      <c r="C134">
        <v>19640331</v>
      </c>
      <c r="D134">
        <v>20060302</v>
      </c>
      <c r="E134" t="s">
        <v>9</v>
      </c>
      <c r="G134" t="s">
        <v>274</v>
      </c>
      <c r="H134" t="s">
        <v>275</v>
      </c>
      <c r="I134">
        <v>336390</v>
      </c>
      <c r="J134" s="4" t="s">
        <v>1032</v>
      </c>
      <c r="L134" t="e">
        <f>VLOOKUP(H134,SP_500_2017_Sectors!$A$2:$C$506,3,FALSE)</f>
        <v>#N/A</v>
      </c>
      <c r="M134" s="4" t="str">
        <f>VLOOKUP(H134,SP_500_1999_GIC_Sectors!$A$2:$D$460,4,FALSE)</f>
        <v>Consumer Discretionary</v>
      </c>
      <c r="N134" s="4" t="str">
        <f t="shared" si="4"/>
        <v>Consumer Discretionary</v>
      </c>
      <c r="P134" s="4"/>
    </row>
    <row r="135" spans="1:16" x14ac:dyDescent="0.35">
      <c r="A135">
        <v>7139</v>
      </c>
      <c r="B135">
        <v>3</v>
      </c>
      <c r="C135">
        <v>19640331</v>
      </c>
      <c r="D135">
        <v>20060402</v>
      </c>
      <c r="E135" t="s">
        <v>9</v>
      </c>
      <c r="G135" t="s">
        <v>276</v>
      </c>
      <c r="H135" t="s">
        <v>277</v>
      </c>
      <c r="I135">
        <v>335224</v>
      </c>
      <c r="J135" s="4" t="s">
        <v>1032</v>
      </c>
      <c r="L135" t="e">
        <f>VLOOKUP(H135,SP_500_2017_Sectors!$A$2:$C$506,3,FALSE)</f>
        <v>#N/A</v>
      </c>
      <c r="M135" s="4" t="str">
        <f>VLOOKUP(H135,SP_500_1999_GIC_Sectors!$A$2:$D$460,4,FALSE)</f>
        <v>Consumer Discretionary</v>
      </c>
      <c r="N135" s="4" t="str">
        <f t="shared" si="4"/>
        <v>Consumer Discretionary</v>
      </c>
      <c r="P135" s="4"/>
    </row>
    <row r="136" spans="1:16" x14ac:dyDescent="0.35">
      <c r="A136">
        <v>6081</v>
      </c>
      <c r="B136">
        <v>3</v>
      </c>
      <c r="C136">
        <v>19640331</v>
      </c>
      <c r="D136">
        <v>20061219</v>
      </c>
      <c r="E136" t="s">
        <v>9</v>
      </c>
      <c r="G136" t="s">
        <v>278</v>
      </c>
      <c r="H136" t="s">
        <v>279</v>
      </c>
      <c r="I136">
        <v>336120</v>
      </c>
      <c r="J136" s="4" t="s">
        <v>1016</v>
      </c>
      <c r="L136" t="e">
        <f>VLOOKUP(H136,SP_500_2017_Sectors!$A$2:$C$506,3,FALSE)</f>
        <v>#N/A</v>
      </c>
      <c r="M136" s="4" t="str">
        <f>VLOOKUP(H136,SP_500_1999_GIC_Sectors!$A$2:$D$460,4,FALSE)</f>
        <v>Industrials</v>
      </c>
      <c r="N136" s="4" t="str">
        <f t="shared" si="4"/>
        <v>Industrials</v>
      </c>
      <c r="P136" s="4"/>
    </row>
    <row r="137" spans="1:16" x14ac:dyDescent="0.35">
      <c r="A137">
        <v>8470</v>
      </c>
      <c r="B137">
        <v>3</v>
      </c>
      <c r="C137">
        <v>19640331</v>
      </c>
      <c r="D137">
        <v>20070221</v>
      </c>
      <c r="E137" t="s">
        <v>9</v>
      </c>
      <c r="G137" t="s">
        <v>280</v>
      </c>
      <c r="H137" t="s">
        <v>281</v>
      </c>
      <c r="I137">
        <v>221210</v>
      </c>
      <c r="J137" s="4" t="s">
        <v>1035</v>
      </c>
      <c r="L137" t="e">
        <f>VLOOKUP(H137,SP_500_2017_Sectors!$A$2:$C$506,3,FALSE)</f>
        <v>#N/A</v>
      </c>
      <c r="M137" s="4" t="str">
        <f>VLOOKUP(H137,SP_500_1999_GIC_Sectors!$A$2:$D$460,4,FALSE)</f>
        <v>Utilities</v>
      </c>
      <c r="N137" s="4" t="str">
        <f t="shared" si="4"/>
        <v>Utilities</v>
      </c>
      <c r="P137" s="4"/>
    </row>
    <row r="138" spans="1:16" x14ac:dyDescent="0.35">
      <c r="A138">
        <v>8536</v>
      </c>
      <c r="B138">
        <v>3</v>
      </c>
      <c r="C138">
        <v>19640331</v>
      </c>
      <c r="D138">
        <v>20070319</v>
      </c>
      <c r="E138" t="s">
        <v>9</v>
      </c>
      <c r="G138" t="s">
        <v>282</v>
      </c>
      <c r="H138" t="s">
        <v>283</v>
      </c>
      <c r="I138">
        <v>331411</v>
      </c>
      <c r="J138" s="4" t="s">
        <v>1045</v>
      </c>
      <c r="L138" t="e">
        <f>VLOOKUP(H138,SP_500_2017_Sectors!$A$2:$C$506,3,FALSE)</f>
        <v>#N/A</v>
      </c>
      <c r="M138" s="4" t="str">
        <f>VLOOKUP(H138,SP_500_1999_GIC_Sectors!$A$2:$D$460,4,FALSE)</f>
        <v>Materials</v>
      </c>
      <c r="N138" s="4" t="str">
        <f t="shared" si="4"/>
        <v>Materials</v>
      </c>
      <c r="P138" s="4"/>
    </row>
    <row r="139" spans="1:16" x14ac:dyDescent="0.35">
      <c r="A139">
        <v>10507</v>
      </c>
      <c r="B139">
        <v>3</v>
      </c>
      <c r="C139">
        <v>19640331</v>
      </c>
      <c r="D139">
        <v>20071009</v>
      </c>
      <c r="E139" t="s">
        <v>9</v>
      </c>
      <c r="G139" t="s">
        <v>284</v>
      </c>
      <c r="H139" t="s">
        <v>285</v>
      </c>
      <c r="I139">
        <v>2211</v>
      </c>
      <c r="J139" s="4" t="s">
        <v>1035</v>
      </c>
      <c r="L139" t="e">
        <f>VLOOKUP(H139,SP_500_2017_Sectors!$A$2:$C$506,3,FALSE)</f>
        <v>#N/A</v>
      </c>
      <c r="M139" s="4" t="str">
        <f>VLOOKUP(H139,SP_500_1999_GIC_Sectors!$A$2:$D$460,4,FALSE)</f>
        <v>Utilities</v>
      </c>
      <c r="N139" s="4" t="str">
        <f t="shared" si="4"/>
        <v>Utilities</v>
      </c>
      <c r="P139" s="4"/>
    </row>
    <row r="140" spans="1:16" x14ac:dyDescent="0.35">
      <c r="A140">
        <v>11609</v>
      </c>
      <c r="B140">
        <v>3</v>
      </c>
      <c r="C140">
        <v>19640331</v>
      </c>
      <c r="D140">
        <v>20081006</v>
      </c>
      <c r="E140" t="s">
        <v>9</v>
      </c>
      <c r="G140" t="s">
        <v>286</v>
      </c>
      <c r="H140" t="s">
        <v>287</v>
      </c>
      <c r="I140">
        <v>311340</v>
      </c>
      <c r="J140" s="4" t="s">
        <v>1069</v>
      </c>
      <c r="L140" t="e">
        <f>VLOOKUP(H140,SP_500_2017_Sectors!$A$2:$C$506,3,FALSE)</f>
        <v>#N/A</v>
      </c>
      <c r="M140" s="4" t="str">
        <f>VLOOKUP(H140,SP_500_1999_GIC_Sectors!$A$2:$D$460,4,FALSE)</f>
        <v>Consumer Staples</v>
      </c>
      <c r="N140" s="4" t="str">
        <f t="shared" si="4"/>
        <v>Consumer Staples</v>
      </c>
      <c r="P140" s="4"/>
    </row>
    <row r="141" spans="1:16" x14ac:dyDescent="0.35">
      <c r="A141">
        <v>2504</v>
      </c>
      <c r="B141">
        <v>3</v>
      </c>
      <c r="C141">
        <v>19640331</v>
      </c>
      <c r="D141">
        <v>20081110</v>
      </c>
      <c r="E141" t="s">
        <v>9</v>
      </c>
      <c r="G141" t="s">
        <v>288</v>
      </c>
      <c r="H141" t="s">
        <v>289</v>
      </c>
      <c r="I141">
        <v>541512</v>
      </c>
      <c r="J141" s="4" t="s">
        <v>1023</v>
      </c>
      <c r="L141" t="e">
        <f>VLOOKUP(H141,SP_500_2017_Sectors!$A$2:$C$506,3,FALSE)</f>
        <v>#N/A</v>
      </c>
      <c r="M141" s="4" t="str">
        <f>VLOOKUP(H141,SP_500_1999_GIC_Sectors!$A$2:$D$460,4,FALSE)</f>
        <v>Information Technology</v>
      </c>
      <c r="N141" s="4" t="str">
        <f t="shared" si="4"/>
        <v>Information Technology</v>
      </c>
      <c r="P141" s="4"/>
    </row>
    <row r="142" spans="1:16" x14ac:dyDescent="0.35">
      <c r="A142">
        <v>5589</v>
      </c>
      <c r="B142">
        <v>3</v>
      </c>
      <c r="C142">
        <v>19640331</v>
      </c>
      <c r="D142">
        <v>20081113</v>
      </c>
      <c r="E142" t="s">
        <v>9</v>
      </c>
      <c r="G142" t="s">
        <v>290</v>
      </c>
      <c r="H142" t="s">
        <v>291</v>
      </c>
      <c r="I142">
        <v>325998</v>
      </c>
      <c r="J142" s="4" t="s">
        <v>1045</v>
      </c>
      <c r="L142" t="e">
        <f>VLOOKUP(H142,SP_500_2017_Sectors!$A$2:$C$506,3,FALSE)</f>
        <v>#N/A</v>
      </c>
      <c r="M142" s="4" t="str">
        <f>VLOOKUP(H142,SP_500_1999_GIC_Sectors!$A$2:$D$460,4,FALSE)</f>
        <v>Materials</v>
      </c>
      <c r="N142" s="4" t="str">
        <f t="shared" si="4"/>
        <v>Materials</v>
      </c>
      <c r="P142" s="4"/>
    </row>
    <row r="143" spans="1:16" x14ac:dyDescent="0.35">
      <c r="A143">
        <v>5073</v>
      </c>
      <c r="B143">
        <v>3</v>
      </c>
      <c r="C143">
        <v>19640331</v>
      </c>
      <c r="D143">
        <v>20090602</v>
      </c>
      <c r="E143" t="s">
        <v>9</v>
      </c>
      <c r="G143" t="s">
        <v>292</v>
      </c>
      <c r="H143" t="s">
        <v>293</v>
      </c>
      <c r="I143">
        <v>33611</v>
      </c>
      <c r="J143" s="4" t="s">
        <v>1032</v>
      </c>
      <c r="L143" t="str">
        <f>VLOOKUP(H143,SP_500_2017_Sectors!$A$2:$C$506,3,FALSE)</f>
        <v>Consumer Discretionary</v>
      </c>
      <c r="M143" s="4" t="str">
        <f>VLOOKUP(H143,SP_500_1999_GIC_Sectors!$A$2:$D$460,4,FALSE)</f>
        <v>Consumer Discretionary</v>
      </c>
      <c r="N143" s="4" t="str">
        <f t="shared" si="4"/>
        <v>Consumer Discretionary</v>
      </c>
      <c r="P143" s="4"/>
    </row>
    <row r="144" spans="1:16" x14ac:dyDescent="0.35">
      <c r="A144">
        <v>5959</v>
      </c>
      <c r="B144">
        <v>3</v>
      </c>
      <c r="C144">
        <v>19640331</v>
      </c>
      <c r="D144">
        <v>20090630</v>
      </c>
      <c r="E144" t="s">
        <v>9</v>
      </c>
      <c r="G144" t="s">
        <v>294</v>
      </c>
      <c r="H144" t="s">
        <v>295</v>
      </c>
      <c r="I144">
        <v>333912</v>
      </c>
      <c r="J144" s="4" t="s">
        <v>1016</v>
      </c>
      <c r="L144" t="str">
        <f>VLOOKUP(H144,SP_500_2017_Sectors!$A$2:$C$506,3,FALSE)</f>
        <v>Industrials</v>
      </c>
      <c r="M144" s="4" t="str">
        <f>VLOOKUP(H144,SP_500_1999_GIC_Sectors!$A$2:$D$460,4,FALSE)</f>
        <v>Industrials</v>
      </c>
      <c r="N144" s="4" t="str">
        <f t="shared" si="4"/>
        <v>Industrials</v>
      </c>
      <c r="P144" s="4"/>
    </row>
    <row r="145" spans="1:16" x14ac:dyDescent="0.35">
      <c r="A145">
        <v>3497</v>
      </c>
      <c r="B145">
        <v>3</v>
      </c>
      <c r="C145">
        <v>19640331</v>
      </c>
      <c r="D145">
        <v>20090908</v>
      </c>
      <c r="E145" t="s">
        <v>9</v>
      </c>
      <c r="G145" t="s">
        <v>296</v>
      </c>
      <c r="H145" t="s">
        <v>297</v>
      </c>
      <c r="I145">
        <v>3351</v>
      </c>
      <c r="J145" s="4" t="s">
        <v>1016</v>
      </c>
      <c r="L145" t="e">
        <f>VLOOKUP(H145,SP_500_2017_Sectors!$A$2:$C$506,3,FALSE)</f>
        <v>#N/A</v>
      </c>
      <c r="M145" s="4" t="str">
        <f>VLOOKUP(H145,SP_500_1999_GIC_Sectors!$A$2:$D$460,4,FALSE)</f>
        <v>Industrials</v>
      </c>
      <c r="N145" s="4" t="str">
        <f t="shared" si="4"/>
        <v>Industrials</v>
      </c>
      <c r="P145" s="4"/>
    </row>
    <row r="146" spans="1:16" x14ac:dyDescent="0.35">
      <c r="A146">
        <v>1478</v>
      </c>
      <c r="B146">
        <v>3</v>
      </c>
      <c r="C146">
        <v>19640331</v>
      </c>
      <c r="D146">
        <v>20091015</v>
      </c>
      <c r="E146" t="s">
        <v>9</v>
      </c>
      <c r="G146" t="s">
        <v>298</v>
      </c>
      <c r="H146" t="s">
        <v>299</v>
      </c>
      <c r="I146">
        <v>325412</v>
      </c>
      <c r="J146" s="4" t="s">
        <v>1018</v>
      </c>
      <c r="L146" t="e">
        <f>VLOOKUP(H146,SP_500_2017_Sectors!$A$2:$C$506,3,FALSE)</f>
        <v>#N/A</v>
      </c>
      <c r="M146" s="4" t="str">
        <f>VLOOKUP(H146,SP_500_1999_GIC_Sectors!$A$2:$D$460,4,FALSE)</f>
        <v>Health Care</v>
      </c>
      <c r="N146" s="4" t="str">
        <f t="shared" si="4"/>
        <v>Health Care</v>
      </c>
      <c r="P146" s="4"/>
    </row>
    <row r="147" spans="1:16" x14ac:dyDescent="0.35">
      <c r="A147">
        <v>9459</v>
      </c>
      <c r="B147">
        <v>3</v>
      </c>
      <c r="C147">
        <v>19640331</v>
      </c>
      <c r="D147">
        <v>20091103</v>
      </c>
      <c r="E147" t="s">
        <v>9</v>
      </c>
      <c r="G147" t="s">
        <v>300</v>
      </c>
      <c r="H147" t="s">
        <v>301</v>
      </c>
      <c r="I147">
        <v>325412</v>
      </c>
      <c r="J147" s="4" t="s">
        <v>1018</v>
      </c>
      <c r="L147" t="e">
        <f>VLOOKUP(H147,SP_500_2017_Sectors!$A$2:$C$506,3,FALSE)</f>
        <v>#N/A</v>
      </c>
      <c r="M147" s="4" t="str">
        <f>VLOOKUP(H147,SP_500_1999_GIC_Sectors!$A$2:$D$460,4,FALSE)</f>
        <v>Health Care</v>
      </c>
      <c r="N147" s="4" t="str">
        <f t="shared" si="4"/>
        <v>Health Care</v>
      </c>
      <c r="P147" s="4"/>
    </row>
    <row r="148" spans="1:16" x14ac:dyDescent="0.35">
      <c r="A148">
        <v>2490</v>
      </c>
      <c r="B148">
        <v>3</v>
      </c>
      <c r="C148">
        <v>19640331</v>
      </c>
      <c r="D148">
        <v>20100215</v>
      </c>
      <c r="E148" t="s">
        <v>9</v>
      </c>
      <c r="G148" t="s">
        <v>302</v>
      </c>
      <c r="H148" t="s">
        <v>303</v>
      </c>
      <c r="I148">
        <v>482111</v>
      </c>
      <c r="J148" s="4" t="s">
        <v>1016</v>
      </c>
      <c r="L148" t="e">
        <f>VLOOKUP(H148,SP_500_2017_Sectors!$A$2:$C$506,3,FALSE)</f>
        <v>#N/A</v>
      </c>
      <c r="M148" s="4" t="str">
        <f>VLOOKUP(H148,SP_500_1999_GIC_Sectors!$A$2:$D$460,4,FALSE)</f>
        <v>Industrials</v>
      </c>
      <c r="N148" s="4" t="str">
        <f t="shared" si="4"/>
        <v>Industrials</v>
      </c>
      <c r="P148" s="4"/>
    </row>
    <row r="149" spans="1:16" x14ac:dyDescent="0.35">
      <c r="A149">
        <v>4194</v>
      </c>
      <c r="B149">
        <v>3</v>
      </c>
      <c r="C149">
        <v>19640331</v>
      </c>
      <c r="D149">
        <v>20101219</v>
      </c>
      <c r="E149" t="s">
        <v>9</v>
      </c>
      <c r="G149" t="s">
        <v>304</v>
      </c>
      <c r="H149" t="s">
        <v>305</v>
      </c>
      <c r="I149">
        <v>325992</v>
      </c>
      <c r="J149" s="4" t="s">
        <v>1023</v>
      </c>
      <c r="L149" t="e">
        <f>VLOOKUP(H149,SP_500_2017_Sectors!$A$2:$C$506,3,FALSE)</f>
        <v>#N/A</v>
      </c>
      <c r="M149" s="4" t="str">
        <f>VLOOKUP(H149,SP_500_1999_GIC_Sectors!$A$2:$D$460,4,FALSE)</f>
        <v>Information Technology</v>
      </c>
      <c r="N149" s="4" t="str">
        <f t="shared" si="4"/>
        <v>Information Technology</v>
      </c>
      <c r="P149" s="4"/>
    </row>
    <row r="150" spans="1:16" x14ac:dyDescent="0.35">
      <c r="A150">
        <v>5860</v>
      </c>
      <c r="B150">
        <v>3</v>
      </c>
      <c r="C150">
        <v>19640331</v>
      </c>
      <c r="D150">
        <v>20111031</v>
      </c>
      <c r="E150" t="s">
        <v>9</v>
      </c>
      <c r="G150" t="s">
        <v>306</v>
      </c>
      <c r="H150" t="s">
        <v>307</v>
      </c>
      <c r="I150">
        <v>333911</v>
      </c>
      <c r="J150" s="4" t="s">
        <v>1016</v>
      </c>
      <c r="L150" t="e">
        <f>VLOOKUP(H150,SP_500_2017_Sectors!$A$2:$C$506,3,FALSE)</f>
        <v>#N/A</v>
      </c>
      <c r="M150" s="4" t="str">
        <f>VLOOKUP(H150,SP_500_1999_GIC_Sectors!$A$2:$D$460,4,FALSE)</f>
        <v>Industrials</v>
      </c>
      <c r="N150" s="4" t="str">
        <f t="shared" ref="N150:N181" si="5">IF(ISNA(M150),L150,M150)</f>
        <v>Industrials</v>
      </c>
      <c r="P150" s="4"/>
    </row>
    <row r="151" spans="1:16" x14ac:dyDescent="0.35">
      <c r="A151">
        <v>1995</v>
      </c>
      <c r="B151">
        <v>3</v>
      </c>
      <c r="C151">
        <v>19640331</v>
      </c>
      <c r="D151">
        <v>20120313</v>
      </c>
      <c r="E151" t="s">
        <v>9</v>
      </c>
      <c r="G151" t="s">
        <v>308</v>
      </c>
      <c r="H151" t="s">
        <v>309</v>
      </c>
      <c r="I151">
        <v>22111</v>
      </c>
      <c r="J151" s="4" t="s">
        <v>1035</v>
      </c>
      <c r="L151" t="e">
        <f>VLOOKUP(H151,SP_500_2017_Sectors!$A$2:$C$506,3,FALSE)</f>
        <v>#N/A</v>
      </c>
      <c r="M151" s="4" t="str">
        <f>VLOOKUP(H151,SP_500_1999_GIC_Sectors!$A$2:$D$460,4,FALSE)</f>
        <v>Utilities</v>
      </c>
      <c r="N151" s="4" t="str">
        <f t="shared" si="5"/>
        <v>Utilities</v>
      </c>
      <c r="P151" s="4"/>
    </row>
    <row r="152" spans="1:16" x14ac:dyDescent="0.35">
      <c r="A152">
        <v>5229</v>
      </c>
      <c r="B152">
        <v>3</v>
      </c>
      <c r="C152">
        <v>19640331</v>
      </c>
      <c r="D152">
        <v>20120730</v>
      </c>
      <c r="E152" t="s">
        <v>9</v>
      </c>
      <c r="G152" t="s">
        <v>310</v>
      </c>
      <c r="H152" t="s">
        <v>311</v>
      </c>
      <c r="I152">
        <v>336413</v>
      </c>
      <c r="J152" s="4" t="s">
        <v>1016</v>
      </c>
      <c r="L152" t="e">
        <f>VLOOKUP(H152,SP_500_2017_Sectors!$A$2:$C$506,3,FALSE)</f>
        <v>#N/A</v>
      </c>
      <c r="M152" s="4" t="str">
        <f>VLOOKUP(H152,SP_500_1999_GIC_Sectors!$A$2:$D$460,4,FALSE)</f>
        <v>Industrials</v>
      </c>
      <c r="N152" s="4" t="str">
        <f t="shared" si="5"/>
        <v>Industrials</v>
      </c>
      <c r="P152" s="4"/>
    </row>
    <row r="153" spans="1:16" x14ac:dyDescent="0.35">
      <c r="A153">
        <v>5568</v>
      </c>
      <c r="B153">
        <v>3</v>
      </c>
      <c r="C153">
        <v>19640331</v>
      </c>
      <c r="D153">
        <v>20130606</v>
      </c>
      <c r="E153" t="s">
        <v>9</v>
      </c>
      <c r="G153" t="s">
        <v>312</v>
      </c>
      <c r="H153" t="s">
        <v>313</v>
      </c>
      <c r="I153">
        <v>31142</v>
      </c>
      <c r="J153" s="4" t="s">
        <v>1069</v>
      </c>
      <c r="L153" t="str">
        <f>VLOOKUP(H153,SP_500_2017_Sectors!$A$2:$C$506,3,FALSE)</f>
        <v>Consumer Staples</v>
      </c>
      <c r="M153" s="4" t="str">
        <f>VLOOKUP(H153,SP_500_1999_GIC_Sectors!$A$2:$D$460,4,FALSE)</f>
        <v>Consumer Staples</v>
      </c>
      <c r="N153" s="4" t="str">
        <f t="shared" si="5"/>
        <v>Consumer Staples</v>
      </c>
      <c r="P153" s="4"/>
    </row>
    <row r="154" spans="1:16" x14ac:dyDescent="0.35">
      <c r="A154">
        <v>8446</v>
      </c>
      <c r="B154">
        <v>3</v>
      </c>
      <c r="C154">
        <v>19640331</v>
      </c>
      <c r="D154">
        <v>20131201</v>
      </c>
      <c r="E154" t="s">
        <v>9</v>
      </c>
      <c r="G154" t="s">
        <v>314</v>
      </c>
      <c r="H154" t="s">
        <v>315</v>
      </c>
      <c r="I154">
        <v>452111</v>
      </c>
      <c r="J154" s="4" t="s">
        <v>1032</v>
      </c>
      <c r="L154" t="e">
        <f>VLOOKUP(H154,SP_500_2017_Sectors!$A$2:$C$506,3,FALSE)</f>
        <v>#N/A</v>
      </c>
      <c r="M154" s="4" t="str">
        <f>VLOOKUP(H154,SP_500_1999_GIC_Sectors!$A$2:$D$460,4,FALSE)</f>
        <v>Consumer Discretionary</v>
      </c>
      <c r="N154" s="4" t="str">
        <f t="shared" si="5"/>
        <v>Consumer Discretionary</v>
      </c>
      <c r="P154" s="4"/>
    </row>
    <row r="155" spans="1:16" x14ac:dyDescent="0.35">
      <c r="A155">
        <v>1408</v>
      </c>
      <c r="B155">
        <v>3</v>
      </c>
      <c r="C155">
        <v>19640331</v>
      </c>
      <c r="D155">
        <v>20140430</v>
      </c>
      <c r="E155" t="s">
        <v>9</v>
      </c>
      <c r="G155" t="s">
        <v>316</v>
      </c>
      <c r="H155" t="s">
        <v>317</v>
      </c>
      <c r="I155">
        <v>312140</v>
      </c>
      <c r="J155" s="4" t="s">
        <v>1069</v>
      </c>
      <c r="L155" t="e">
        <f>VLOOKUP(H155,SP_500_2017_Sectors!$A$2:$C$506,3,FALSE)</f>
        <v>#N/A</v>
      </c>
      <c r="M155" s="4" t="str">
        <f>VLOOKUP(H155,SP_500_1999_GIC_Sectors!$A$2:$D$460,4,FALSE)</f>
        <v>Consumer Staples</v>
      </c>
      <c r="N155" s="4" t="str">
        <f t="shared" si="5"/>
        <v>Consumer Staples</v>
      </c>
      <c r="P155" s="4"/>
    </row>
    <row r="156" spans="1:16" x14ac:dyDescent="0.35">
      <c r="A156">
        <v>11446</v>
      </c>
      <c r="B156">
        <v>3</v>
      </c>
      <c r="C156">
        <v>19640331</v>
      </c>
      <c r="D156">
        <v>20150701</v>
      </c>
      <c r="E156" t="s">
        <v>9</v>
      </c>
      <c r="G156" t="s">
        <v>318</v>
      </c>
      <c r="H156" t="s">
        <v>319</v>
      </c>
      <c r="I156">
        <v>322130</v>
      </c>
      <c r="J156" s="4" t="s">
        <v>1045</v>
      </c>
      <c r="L156" t="e">
        <f>VLOOKUP(H156,SP_500_2017_Sectors!$A$2:$C$506,3,FALSE)</f>
        <v>#N/A</v>
      </c>
      <c r="M156" s="4" t="str">
        <f>VLOOKUP(H156,SP_500_1999_GIC_Sectors!$A$2:$D$460,4,FALSE)</f>
        <v>Materials</v>
      </c>
      <c r="N156" s="4" t="str">
        <f t="shared" si="5"/>
        <v>Materials</v>
      </c>
      <c r="P156" s="4"/>
    </row>
    <row r="157" spans="1:16" x14ac:dyDescent="0.35">
      <c r="A157">
        <v>1356</v>
      </c>
      <c r="B157">
        <v>3</v>
      </c>
      <c r="C157">
        <v>19640331</v>
      </c>
      <c r="D157">
        <v>20161031</v>
      </c>
      <c r="E157" t="s">
        <v>9</v>
      </c>
      <c r="G157" t="s">
        <v>320</v>
      </c>
      <c r="H157" t="s">
        <v>321</v>
      </c>
      <c r="I157">
        <v>3364</v>
      </c>
      <c r="J157" s="4" t="s">
        <v>1045</v>
      </c>
      <c r="L157" t="e">
        <f>VLOOKUP(H157,SP_500_2017_Sectors!$A$2:$C$506,3,FALSE)</f>
        <v>#N/A</v>
      </c>
      <c r="M157" s="4" t="str">
        <f>VLOOKUP(H157,SP_500_1999_GIC_Sectors!$A$2:$D$460,4,FALSE)</f>
        <v>Materials</v>
      </c>
      <c r="N157" s="4" t="str">
        <f t="shared" si="5"/>
        <v>Materials</v>
      </c>
      <c r="P157" s="4"/>
    </row>
    <row r="158" spans="1:16" x14ac:dyDescent="0.35">
      <c r="A158">
        <v>8606</v>
      </c>
      <c r="B158">
        <v>3</v>
      </c>
      <c r="C158">
        <v>19640331</v>
      </c>
      <c r="D158">
        <v>20170228</v>
      </c>
      <c r="E158" t="s">
        <v>9</v>
      </c>
      <c r="G158" t="s">
        <v>322</v>
      </c>
      <c r="H158" t="s">
        <v>323</v>
      </c>
      <c r="I158">
        <v>333318</v>
      </c>
      <c r="J158" s="4" t="s">
        <v>1016</v>
      </c>
      <c r="L158" t="e">
        <f>VLOOKUP(H158,SP_500_2017_Sectors!$A$2:$C$506,3,FALSE)</f>
        <v>#N/A</v>
      </c>
      <c r="M158" s="4" t="str">
        <f>VLOOKUP(H158,SP_500_1999_GIC_Sectors!$A$2:$D$460,4,FALSE)</f>
        <v>Industrials</v>
      </c>
      <c r="N158" s="4" t="str">
        <f t="shared" si="5"/>
        <v>Industrials</v>
      </c>
      <c r="P158" s="4"/>
    </row>
    <row r="159" spans="1:16" x14ac:dyDescent="0.35">
      <c r="A159">
        <v>9667</v>
      </c>
      <c r="B159">
        <v>3</v>
      </c>
      <c r="C159">
        <v>19640630</v>
      </c>
      <c r="E159" t="s">
        <v>9</v>
      </c>
      <c r="G159" t="s">
        <v>324</v>
      </c>
      <c r="H159" t="s">
        <v>325</v>
      </c>
      <c r="I159">
        <v>325510</v>
      </c>
      <c r="J159" s="4" t="s">
        <v>1045</v>
      </c>
      <c r="L159" t="str">
        <f>VLOOKUP(H159,SP_500_2017_Sectors!$A$2:$C$506,3,FALSE)</f>
        <v>Materials</v>
      </c>
      <c r="M159" s="4" t="str">
        <f>VLOOKUP(H159,SP_500_1999_GIC_Sectors!$A$2:$D$460,4,FALSE)</f>
        <v>Materials</v>
      </c>
      <c r="N159" s="4" t="str">
        <f t="shared" si="5"/>
        <v>Materials</v>
      </c>
      <c r="P159" s="4"/>
    </row>
    <row r="160" spans="1:16" x14ac:dyDescent="0.35">
      <c r="A160">
        <v>10576</v>
      </c>
      <c r="B160">
        <v>3</v>
      </c>
      <c r="C160">
        <v>19640630</v>
      </c>
      <c r="D160">
        <v>20010115</v>
      </c>
      <c r="E160" t="s">
        <v>9</v>
      </c>
      <c r="G160" t="s">
        <v>326</v>
      </c>
      <c r="H160" t="s">
        <v>327</v>
      </c>
      <c r="I160">
        <v>512110</v>
      </c>
      <c r="J160" s="4" t="s">
        <v>1032</v>
      </c>
      <c r="L160" t="e">
        <f>VLOOKUP(H160,SP_500_2017_Sectors!$A$2:$C$506,3,FALSE)</f>
        <v>#N/A</v>
      </c>
      <c r="M160" s="4" t="str">
        <f>VLOOKUP(H160,SP_500_1999_GIC_Sectors!$A$2:$D$460,4,FALSE)</f>
        <v>Consumer Discretionary</v>
      </c>
      <c r="N160" s="4" t="str">
        <f t="shared" si="5"/>
        <v>Consumer Discretionary</v>
      </c>
      <c r="P160" s="4"/>
    </row>
    <row r="161" spans="1:16" x14ac:dyDescent="0.35">
      <c r="A161">
        <v>5824</v>
      </c>
      <c r="B161">
        <v>3</v>
      </c>
      <c r="C161">
        <v>19640930</v>
      </c>
      <c r="D161">
        <v>19980129</v>
      </c>
      <c r="E161" t="s">
        <v>9</v>
      </c>
      <c r="G161" t="s">
        <v>328</v>
      </c>
      <c r="H161" t="s">
        <v>329</v>
      </c>
      <c r="I161">
        <v>312111</v>
      </c>
      <c r="J161" s="4" t="s">
        <v>1069</v>
      </c>
      <c r="L161" t="e">
        <f>VLOOKUP(H161,SP_500_2017_Sectors!$A$2:$C$506,3,FALSE)</f>
        <v>#N/A</v>
      </c>
      <c r="M161" s="4" t="str">
        <f>VLOOKUP(H161,SP_500_1999_GIC_Sectors!$A$2:$D$460,4,FALSE)</f>
        <v>Consumer Staples</v>
      </c>
      <c r="N161" s="4" t="str">
        <f t="shared" si="5"/>
        <v>Consumer Staples</v>
      </c>
      <c r="P161" s="4"/>
    </row>
    <row r="162" spans="1:16" x14ac:dyDescent="0.35">
      <c r="A162">
        <v>3650</v>
      </c>
      <c r="B162">
        <v>3</v>
      </c>
      <c r="C162">
        <v>19650331</v>
      </c>
      <c r="E162" t="s">
        <v>9</v>
      </c>
      <c r="G162" t="s">
        <v>330</v>
      </c>
      <c r="H162" t="s">
        <v>331</v>
      </c>
      <c r="I162">
        <v>333618</v>
      </c>
      <c r="J162" s="4" t="s">
        <v>1016</v>
      </c>
      <c r="L162" t="str">
        <f>VLOOKUP(H162,SP_500_2017_Sectors!$A$2:$C$506,3,FALSE)</f>
        <v>Industrials</v>
      </c>
      <c r="M162" s="4" t="str">
        <f>VLOOKUP(H162,SP_500_1999_GIC_Sectors!$A$2:$D$460,4,FALSE)</f>
        <v>Industrials</v>
      </c>
      <c r="N162" s="4" t="str">
        <f t="shared" si="5"/>
        <v>Industrials</v>
      </c>
      <c r="P162" s="4"/>
    </row>
    <row r="163" spans="1:16" x14ac:dyDescent="0.35">
      <c r="A163">
        <v>4321</v>
      </c>
      <c r="B163">
        <v>3</v>
      </c>
      <c r="C163">
        <v>19650331</v>
      </c>
      <c r="E163" t="s">
        <v>9</v>
      </c>
      <c r="G163" t="s">
        <v>332</v>
      </c>
      <c r="H163" t="s">
        <v>333</v>
      </c>
      <c r="I163">
        <v>335</v>
      </c>
      <c r="J163" s="4" t="s">
        <v>1016</v>
      </c>
      <c r="L163" t="str">
        <f>VLOOKUP(H163,SP_500_2017_Sectors!$A$2:$C$506,3,FALSE)</f>
        <v>Industrials</v>
      </c>
      <c r="M163" s="4" t="str">
        <f>VLOOKUP(H163,SP_500_1999_GIC_Sectors!$A$2:$D$460,4,FALSE)</f>
        <v>Industrials</v>
      </c>
      <c r="N163" s="4" t="str">
        <f t="shared" si="5"/>
        <v>Industrials</v>
      </c>
      <c r="P163" s="4"/>
    </row>
    <row r="164" spans="1:16" x14ac:dyDescent="0.35">
      <c r="A164">
        <v>9465</v>
      </c>
      <c r="B164">
        <v>3</v>
      </c>
      <c r="C164">
        <v>19650331</v>
      </c>
      <c r="E164" t="s">
        <v>9</v>
      </c>
      <c r="G164" t="s">
        <v>334</v>
      </c>
      <c r="H164" t="s">
        <v>335</v>
      </c>
      <c r="I164">
        <v>213112</v>
      </c>
      <c r="J164" s="4" t="s">
        <v>1093</v>
      </c>
      <c r="L164" t="str">
        <f>VLOOKUP(H164,SP_500_2017_Sectors!$A$2:$C$506,3,FALSE)</f>
        <v>Energy</v>
      </c>
      <c r="M164" s="4" t="str">
        <f>VLOOKUP(H164,SP_500_1999_GIC_Sectors!$A$2:$D$460,4,FALSE)</f>
        <v>Energy</v>
      </c>
      <c r="N164" s="4" t="str">
        <f t="shared" si="5"/>
        <v>Energy</v>
      </c>
      <c r="P164" s="4"/>
    </row>
    <row r="165" spans="1:16" x14ac:dyDescent="0.35">
      <c r="A165">
        <v>5321</v>
      </c>
      <c r="B165">
        <v>3</v>
      </c>
      <c r="C165">
        <v>19650630</v>
      </c>
      <c r="D165">
        <v>19970701</v>
      </c>
      <c r="E165" t="s">
        <v>9</v>
      </c>
      <c r="G165" t="s">
        <v>336</v>
      </c>
      <c r="H165" t="s">
        <v>337</v>
      </c>
      <c r="I165">
        <v>522120</v>
      </c>
      <c r="J165" s="4" t="s">
        <v>1039</v>
      </c>
      <c r="L165" t="e">
        <f>VLOOKUP(H165,SP_500_2017_Sectors!$A$2:$C$506,3,FALSE)</f>
        <v>#N/A</v>
      </c>
      <c r="M165" s="4" t="e">
        <f>VLOOKUP(H165,SP_500_1999_GIC_Sectors!$A$2:$D$460,4,FALSE)</f>
        <v>#N/A</v>
      </c>
      <c r="N165" s="4" t="s">
        <v>1039</v>
      </c>
      <c r="P165" s="4"/>
    </row>
    <row r="166" spans="1:16" x14ac:dyDescent="0.35">
      <c r="A166">
        <v>7155</v>
      </c>
      <c r="B166">
        <v>3</v>
      </c>
      <c r="C166">
        <v>19651231</v>
      </c>
      <c r="D166">
        <v>19970803</v>
      </c>
      <c r="E166" t="s">
        <v>9</v>
      </c>
      <c r="G166" t="s">
        <v>338</v>
      </c>
      <c r="H166" t="s">
        <v>339</v>
      </c>
      <c r="I166">
        <v>336411</v>
      </c>
      <c r="J166" s="4" t="s">
        <v>1016</v>
      </c>
      <c r="L166" t="e">
        <f>VLOOKUP(H166,SP_500_2017_Sectors!$A$2:$C$506,3,FALSE)</f>
        <v>#N/A</v>
      </c>
      <c r="M166" s="4" t="e">
        <f>VLOOKUP(H166,SP_500_1999_GIC_Sectors!$A$2:$D$460,4,FALSE)</f>
        <v>#N/A</v>
      </c>
      <c r="N166" s="4" t="s">
        <v>1016</v>
      </c>
      <c r="P166" s="4"/>
    </row>
    <row r="167" spans="1:16" x14ac:dyDescent="0.35">
      <c r="A167">
        <v>10580</v>
      </c>
      <c r="B167">
        <v>3</v>
      </c>
      <c r="C167">
        <v>19651231</v>
      </c>
      <c r="D167">
        <v>20000612</v>
      </c>
      <c r="E167" t="s">
        <v>9</v>
      </c>
      <c r="G167" t="s">
        <v>340</v>
      </c>
      <c r="H167" t="s">
        <v>341</v>
      </c>
      <c r="I167">
        <v>511110</v>
      </c>
      <c r="J167" s="4" t="s">
        <v>1032</v>
      </c>
      <c r="L167" t="e">
        <f>VLOOKUP(H167,SP_500_2017_Sectors!$A$2:$C$506,3,FALSE)</f>
        <v>#N/A</v>
      </c>
      <c r="M167" s="4" t="str">
        <f>VLOOKUP(H167,SP_500_1999_GIC_Sectors!$A$2:$D$460,4,FALSE)</f>
        <v>Consumer Discretionary</v>
      </c>
      <c r="N167" s="4" t="str">
        <f>IF(ISNA(M167),L167,M167)</f>
        <v>Consumer Discretionary</v>
      </c>
      <c r="P167" s="4"/>
    </row>
    <row r="168" spans="1:16" x14ac:dyDescent="0.35">
      <c r="A168">
        <v>7099</v>
      </c>
      <c r="B168">
        <v>3</v>
      </c>
      <c r="C168">
        <v>19660630</v>
      </c>
      <c r="D168">
        <v>19960905</v>
      </c>
      <c r="E168" t="s">
        <v>9</v>
      </c>
      <c r="G168" t="s">
        <v>342</v>
      </c>
      <c r="H168" t="s">
        <v>343</v>
      </c>
      <c r="I168">
        <v>3363</v>
      </c>
      <c r="J168" s="4" t="s">
        <v>1032</v>
      </c>
      <c r="L168" t="e">
        <f>VLOOKUP(H168,SP_500_2017_Sectors!$A$2:$C$506,3,FALSE)</f>
        <v>#N/A</v>
      </c>
      <c r="M168" s="4" t="e">
        <f>VLOOKUP(H168,SP_500_1999_GIC_Sectors!$A$2:$D$460,4,FALSE)</f>
        <v>#N/A</v>
      </c>
      <c r="N168" s="4" t="s">
        <v>1032</v>
      </c>
      <c r="P168" s="4"/>
    </row>
    <row r="169" spans="1:16" x14ac:dyDescent="0.35">
      <c r="A169">
        <v>4189</v>
      </c>
      <c r="B169">
        <v>3</v>
      </c>
      <c r="C169">
        <v>19660930</v>
      </c>
      <c r="D169">
        <v>20001101</v>
      </c>
      <c r="E169" t="s">
        <v>9</v>
      </c>
      <c r="G169" t="s">
        <v>344</v>
      </c>
      <c r="H169" t="s">
        <v>345</v>
      </c>
      <c r="I169">
        <v>221210</v>
      </c>
      <c r="J169" s="4" t="s">
        <v>1035</v>
      </c>
      <c r="L169" t="e">
        <f>VLOOKUP(H169,SP_500_2017_Sectors!$A$2:$C$506,3,FALSE)</f>
        <v>#N/A</v>
      </c>
      <c r="M169" s="4" t="str">
        <f>VLOOKUP(H169,SP_500_1999_GIC_Sectors!$A$2:$D$460,4,FALSE)</f>
        <v>Utilities</v>
      </c>
      <c r="N169" s="4" t="str">
        <f>IF(ISNA(M169),L169,M169)</f>
        <v>Utilities</v>
      </c>
      <c r="P169" s="4"/>
    </row>
    <row r="170" spans="1:16" x14ac:dyDescent="0.35">
      <c r="A170">
        <v>2729</v>
      </c>
      <c r="B170">
        <v>3</v>
      </c>
      <c r="C170">
        <v>19661231</v>
      </c>
      <c r="D170">
        <v>19960211</v>
      </c>
      <c r="E170" t="s">
        <v>9</v>
      </c>
      <c r="G170" t="s">
        <v>346</v>
      </c>
      <c r="H170" t="s">
        <v>347</v>
      </c>
      <c r="I170">
        <v>513120</v>
      </c>
      <c r="J170" s="4" t="s">
        <v>1032</v>
      </c>
      <c r="L170" t="e">
        <f>VLOOKUP(H170,SP_500_2017_Sectors!$A$2:$C$506,3,FALSE)</f>
        <v>#N/A</v>
      </c>
      <c r="M170" s="4" t="e">
        <f>VLOOKUP(H170,SP_500_1999_GIC_Sectors!$A$2:$D$460,4,FALSE)</f>
        <v>#N/A</v>
      </c>
      <c r="N170" s="4" t="s">
        <v>1032</v>
      </c>
      <c r="P170" s="4"/>
    </row>
    <row r="171" spans="1:16" x14ac:dyDescent="0.35">
      <c r="A171">
        <v>10391</v>
      </c>
      <c r="B171">
        <v>3</v>
      </c>
      <c r="C171">
        <v>19670331</v>
      </c>
      <c r="D171">
        <v>20071115</v>
      </c>
      <c r="E171" t="s">
        <v>9</v>
      </c>
      <c r="G171" t="s">
        <v>348</v>
      </c>
      <c r="H171" t="s">
        <v>349</v>
      </c>
      <c r="I171">
        <v>334515</v>
      </c>
      <c r="J171" s="4" t="s">
        <v>1023</v>
      </c>
      <c r="L171" t="e">
        <f>VLOOKUP(H171,SP_500_2017_Sectors!$A$2:$C$506,3,FALSE)</f>
        <v>#N/A</v>
      </c>
      <c r="M171" s="4" t="str">
        <f>VLOOKUP(H171,SP_500_1999_GIC_Sectors!$A$2:$D$460,4,FALSE)</f>
        <v>Information Technology</v>
      </c>
      <c r="N171" s="4" t="str">
        <f>IF(ISNA(M171),L171,M171)</f>
        <v>Information Technology</v>
      </c>
      <c r="P171" s="4"/>
    </row>
    <row r="172" spans="1:16" x14ac:dyDescent="0.35">
      <c r="A172">
        <v>1608</v>
      </c>
      <c r="B172">
        <v>3</v>
      </c>
      <c r="C172">
        <v>19670630</v>
      </c>
      <c r="D172">
        <v>19990404</v>
      </c>
      <c r="E172" t="s">
        <v>9</v>
      </c>
      <c r="G172" t="s">
        <v>350</v>
      </c>
      <c r="H172" t="s">
        <v>351</v>
      </c>
      <c r="I172">
        <v>334417</v>
      </c>
      <c r="J172" s="4" t="s">
        <v>1039</v>
      </c>
      <c r="L172" t="e">
        <f>VLOOKUP(H172,SP_500_2017_Sectors!$A$2:$C$506,3,FALSE)</f>
        <v>#N/A</v>
      </c>
      <c r="M172" s="4" t="e">
        <f>VLOOKUP(H172,SP_500_1999_GIC_Sectors!$A$2:$D$460,4,FALSE)</f>
        <v>#N/A</v>
      </c>
      <c r="N172" s="4" t="s">
        <v>1039</v>
      </c>
      <c r="P172" s="4"/>
    </row>
    <row r="173" spans="1:16" x14ac:dyDescent="0.35">
      <c r="A173">
        <v>1920</v>
      </c>
      <c r="B173">
        <v>3</v>
      </c>
      <c r="C173">
        <v>19670630</v>
      </c>
      <c r="D173">
        <v>20150322</v>
      </c>
      <c r="E173" t="s">
        <v>9</v>
      </c>
      <c r="G173" t="s">
        <v>352</v>
      </c>
      <c r="H173" t="s">
        <v>353</v>
      </c>
      <c r="I173">
        <v>325620</v>
      </c>
      <c r="J173" s="4" t="s">
        <v>1069</v>
      </c>
      <c r="L173" t="e">
        <f>VLOOKUP(H173,SP_500_2017_Sectors!$A$2:$C$506,3,FALSE)</f>
        <v>#N/A</v>
      </c>
      <c r="M173" s="4" t="str">
        <f>VLOOKUP(H173,SP_500_1999_GIC_Sectors!$A$2:$D$460,4,FALSE)</f>
        <v>Consumer Staples</v>
      </c>
      <c r="N173" s="4" t="str">
        <f t="shared" ref="N173:N181" si="6">IF(ISNA(M173),L173,M173)</f>
        <v>Consumer Staples</v>
      </c>
      <c r="P173" s="4"/>
    </row>
    <row r="174" spans="1:16" x14ac:dyDescent="0.35">
      <c r="A174">
        <v>2574</v>
      </c>
      <c r="B174">
        <v>3</v>
      </c>
      <c r="C174">
        <v>19670930</v>
      </c>
      <c r="E174" t="s">
        <v>9</v>
      </c>
      <c r="G174" t="s">
        <v>354</v>
      </c>
      <c r="H174" t="s">
        <v>355</v>
      </c>
      <c r="I174">
        <v>482111</v>
      </c>
      <c r="J174" s="4" t="s">
        <v>1016</v>
      </c>
      <c r="L174" t="str">
        <f>VLOOKUP(H174,SP_500_2017_Sectors!$A$2:$C$506,3,FALSE)</f>
        <v>Industrials</v>
      </c>
      <c r="M174" s="4" t="str">
        <f>VLOOKUP(H174,SP_500_1999_GIC_Sectors!$A$2:$D$460,4,FALSE)</f>
        <v>Industrials</v>
      </c>
      <c r="N174" s="4" t="str">
        <f t="shared" si="6"/>
        <v>Industrials</v>
      </c>
      <c r="P174" s="4"/>
    </row>
    <row r="175" spans="1:16" x14ac:dyDescent="0.35">
      <c r="A175">
        <v>9963</v>
      </c>
      <c r="B175">
        <v>3</v>
      </c>
      <c r="C175">
        <v>19670930</v>
      </c>
      <c r="D175">
        <v>20001211</v>
      </c>
      <c r="E175" t="s">
        <v>9</v>
      </c>
      <c r="G175" t="s">
        <v>356</v>
      </c>
      <c r="H175" t="s">
        <v>357</v>
      </c>
      <c r="I175">
        <v>313210</v>
      </c>
      <c r="J175" s="4" t="s">
        <v>1032</v>
      </c>
      <c r="L175" t="e">
        <f>VLOOKUP(H175,SP_500_2017_Sectors!$A$2:$C$506,3,FALSE)</f>
        <v>#N/A</v>
      </c>
      <c r="M175" s="4" t="str">
        <f>VLOOKUP(H175,SP_500_1999_GIC_Sectors!$A$2:$D$460,4,FALSE)</f>
        <v>Consumer Discretionary</v>
      </c>
      <c r="N175" s="4" t="str">
        <f t="shared" si="6"/>
        <v>Consumer Discretionary</v>
      </c>
      <c r="P175" s="4"/>
    </row>
    <row r="176" spans="1:16" x14ac:dyDescent="0.35">
      <c r="A176">
        <v>8537</v>
      </c>
      <c r="B176">
        <v>3</v>
      </c>
      <c r="C176">
        <v>19680331</v>
      </c>
      <c r="D176">
        <v>19971127</v>
      </c>
      <c r="E176" t="s">
        <v>9</v>
      </c>
      <c r="G176" t="s">
        <v>358</v>
      </c>
      <c r="H176" t="s">
        <v>359</v>
      </c>
      <c r="I176">
        <v>523110</v>
      </c>
      <c r="J176" s="4" t="s">
        <v>1039</v>
      </c>
      <c r="L176" t="e">
        <f>VLOOKUP(H176,SP_500_2017_Sectors!$A$2:$C$506,3,FALSE)</f>
        <v>#N/A</v>
      </c>
      <c r="M176" s="4" t="str">
        <f>VLOOKUP(H176,SP_500_1999_GIC_Sectors!$A$2:$D$460,4,FALSE)</f>
        <v>Financials</v>
      </c>
      <c r="N176" s="4" t="str">
        <f t="shared" si="6"/>
        <v>Financials</v>
      </c>
      <c r="P176" s="4"/>
    </row>
    <row r="177" spans="1:16" x14ac:dyDescent="0.35">
      <c r="A177">
        <v>3851</v>
      </c>
      <c r="B177">
        <v>3</v>
      </c>
      <c r="C177">
        <v>19680331</v>
      </c>
      <c r="D177">
        <v>20050818</v>
      </c>
      <c r="E177" t="s">
        <v>9</v>
      </c>
      <c r="G177" t="s">
        <v>360</v>
      </c>
      <c r="H177" t="s">
        <v>361</v>
      </c>
      <c r="I177">
        <v>481111</v>
      </c>
      <c r="J177" s="4" t="s">
        <v>1016</v>
      </c>
      <c r="L177" t="str">
        <f>VLOOKUP(H177,SP_500_2017_Sectors!$A$2:$C$506,3,FALSE)</f>
        <v>Industrials</v>
      </c>
      <c r="M177" s="4" t="str">
        <f>VLOOKUP(H177,SP_500_1999_GIC_Sectors!$A$2:$D$460,4,FALSE)</f>
        <v>Industrials</v>
      </c>
      <c r="N177" s="4" t="str">
        <f t="shared" si="6"/>
        <v>Industrials</v>
      </c>
      <c r="P177" s="4"/>
    </row>
    <row r="178" spans="1:16" x14ac:dyDescent="0.35">
      <c r="A178">
        <v>2393</v>
      </c>
      <c r="B178">
        <v>3</v>
      </c>
      <c r="C178">
        <v>19680630</v>
      </c>
      <c r="D178">
        <v>20010402</v>
      </c>
      <c r="E178" t="s">
        <v>9</v>
      </c>
      <c r="G178" t="s">
        <v>362</v>
      </c>
      <c r="H178" t="s">
        <v>363</v>
      </c>
      <c r="I178">
        <v>333618</v>
      </c>
      <c r="J178" s="4" t="s">
        <v>1016</v>
      </c>
      <c r="L178" t="e">
        <f>VLOOKUP(H178,SP_500_2017_Sectors!$A$2:$C$506,3,FALSE)</f>
        <v>#N/A</v>
      </c>
      <c r="M178" s="4" t="str">
        <f>VLOOKUP(H178,SP_500_1999_GIC_Sectors!$A$2:$D$460,4,FALSE)</f>
        <v>Industrials</v>
      </c>
      <c r="N178" s="4" t="str">
        <f t="shared" si="6"/>
        <v>Industrials</v>
      </c>
      <c r="P178" s="4"/>
    </row>
    <row r="179" spans="1:16" x14ac:dyDescent="0.35">
      <c r="A179">
        <v>7260</v>
      </c>
      <c r="B179">
        <v>3</v>
      </c>
      <c r="C179">
        <v>19680630</v>
      </c>
      <c r="D179">
        <v>20110103</v>
      </c>
      <c r="E179" t="s">
        <v>9</v>
      </c>
      <c r="G179" t="s">
        <v>364</v>
      </c>
      <c r="H179" t="s">
        <v>365</v>
      </c>
      <c r="I179">
        <v>511120</v>
      </c>
      <c r="J179" s="4" t="s">
        <v>1032</v>
      </c>
      <c r="L179" t="e">
        <f>VLOOKUP(H179,SP_500_2017_Sectors!$A$2:$C$506,3,FALSE)</f>
        <v>#N/A</v>
      </c>
      <c r="M179" s="4" t="str">
        <f>VLOOKUP(H179,SP_500_1999_GIC_Sectors!$A$2:$D$460,4,FALSE)</f>
        <v>Consumer Discretionary</v>
      </c>
      <c r="N179" s="4" t="str">
        <f t="shared" si="6"/>
        <v>Consumer Discretionary</v>
      </c>
      <c r="P179" s="4"/>
    </row>
    <row r="180" spans="1:16" x14ac:dyDescent="0.35">
      <c r="A180">
        <v>3121</v>
      </c>
      <c r="B180">
        <v>3</v>
      </c>
      <c r="C180">
        <v>19690331</v>
      </c>
      <c r="E180" t="s">
        <v>9</v>
      </c>
      <c r="G180" t="s">
        <v>366</v>
      </c>
      <c r="H180" t="s">
        <v>367</v>
      </c>
      <c r="I180">
        <v>325612</v>
      </c>
      <c r="J180" s="4" t="s">
        <v>1069</v>
      </c>
      <c r="L180" t="str">
        <f>VLOOKUP(H180,SP_500_2017_Sectors!$A$2:$C$506,3,FALSE)</f>
        <v>Consumer Staples</v>
      </c>
      <c r="M180" s="4" t="str">
        <f>VLOOKUP(H180,SP_500_1999_GIC_Sectors!$A$2:$D$460,4,FALSE)</f>
        <v>Consumer Staples</v>
      </c>
      <c r="N180" s="4" t="str">
        <f t="shared" si="6"/>
        <v>Consumer Staples</v>
      </c>
      <c r="P180" s="4"/>
    </row>
    <row r="181" spans="1:16" x14ac:dyDescent="0.35">
      <c r="A181">
        <v>5071</v>
      </c>
      <c r="B181">
        <v>3</v>
      </c>
      <c r="C181">
        <v>19690331</v>
      </c>
      <c r="E181" t="s">
        <v>9</v>
      </c>
      <c r="G181" t="s">
        <v>368</v>
      </c>
      <c r="H181" t="s">
        <v>369</v>
      </c>
      <c r="I181">
        <v>311230</v>
      </c>
      <c r="J181" s="4" t="s">
        <v>1069</v>
      </c>
      <c r="L181" t="str">
        <f>VLOOKUP(H181,SP_500_2017_Sectors!$A$2:$C$506,3,FALSE)</f>
        <v>Consumer Staples</v>
      </c>
      <c r="M181" s="4" t="str">
        <f>VLOOKUP(H181,SP_500_1999_GIC_Sectors!$A$2:$D$460,4,FALSE)</f>
        <v>Consumer Staples</v>
      </c>
      <c r="N181" s="4" t="str">
        <f t="shared" si="6"/>
        <v>Consumer Staples</v>
      </c>
      <c r="P181" s="4"/>
    </row>
    <row r="182" spans="1:16" x14ac:dyDescent="0.35">
      <c r="A182">
        <v>6819</v>
      </c>
      <c r="B182">
        <v>3</v>
      </c>
      <c r="C182">
        <v>19690331</v>
      </c>
      <c r="D182">
        <v>19971022</v>
      </c>
      <c r="E182" t="s">
        <v>9</v>
      </c>
      <c r="G182" t="s">
        <v>370</v>
      </c>
      <c r="H182" t="s">
        <v>371</v>
      </c>
      <c r="I182">
        <v>211111</v>
      </c>
      <c r="J182" s="4" t="s">
        <v>1093</v>
      </c>
      <c r="L182" t="e">
        <f>VLOOKUP(H182,SP_500_2017_Sectors!$A$2:$C$506,3,FALSE)</f>
        <v>#N/A</v>
      </c>
      <c r="M182" s="4" t="e">
        <f>VLOOKUP(H182,SP_500_1999_GIC_Sectors!$A$2:$D$460,4,FALSE)</f>
        <v>#N/A</v>
      </c>
      <c r="N182" s="4" t="s">
        <v>1093</v>
      </c>
      <c r="P182" s="4"/>
    </row>
    <row r="183" spans="1:16" x14ac:dyDescent="0.35">
      <c r="A183">
        <v>10156</v>
      </c>
      <c r="B183">
        <v>3</v>
      </c>
      <c r="C183">
        <v>19690331</v>
      </c>
      <c r="D183">
        <v>20121004</v>
      </c>
      <c r="E183" t="s">
        <v>9</v>
      </c>
      <c r="G183" t="s">
        <v>372</v>
      </c>
      <c r="H183" t="s">
        <v>373</v>
      </c>
      <c r="I183">
        <v>324110</v>
      </c>
      <c r="J183" s="4" t="s">
        <v>1093</v>
      </c>
      <c r="L183" t="e">
        <f>VLOOKUP(H183,SP_500_2017_Sectors!$A$2:$C$506,3,FALSE)</f>
        <v>#N/A</v>
      </c>
      <c r="M183" s="4" t="str">
        <f>VLOOKUP(H183,SP_500_1999_GIC_Sectors!$A$2:$D$460,4,FALSE)</f>
        <v>Energy</v>
      </c>
      <c r="N183" s="4" t="str">
        <f>IF(ISNA(M183),L183,M183)</f>
        <v>Energy</v>
      </c>
      <c r="P183" s="4"/>
    </row>
    <row r="184" spans="1:16" x14ac:dyDescent="0.35">
      <c r="A184">
        <v>7881</v>
      </c>
      <c r="B184">
        <v>3</v>
      </c>
      <c r="C184">
        <v>19690630</v>
      </c>
      <c r="E184" t="s">
        <v>9</v>
      </c>
      <c r="G184" t="s">
        <v>374</v>
      </c>
      <c r="H184" t="s">
        <v>375</v>
      </c>
      <c r="I184">
        <v>212221</v>
      </c>
      <c r="J184" s="4" t="s">
        <v>1045</v>
      </c>
      <c r="L184" t="str">
        <f>VLOOKUP(H184,SP_500_2017_Sectors!$A$2:$C$506,3,FALSE)</f>
        <v>Materials</v>
      </c>
      <c r="M184" s="4" t="str">
        <f>VLOOKUP(H184,SP_500_1999_GIC_Sectors!$A$2:$D$460,4,FALSE)</f>
        <v>Materials</v>
      </c>
      <c r="N184" s="4" t="str">
        <f>IF(ISNA(M184),L184,M184)</f>
        <v>Materials</v>
      </c>
      <c r="P184" s="4"/>
    </row>
    <row r="185" spans="1:16" x14ac:dyDescent="0.35">
      <c r="A185">
        <v>3480</v>
      </c>
      <c r="B185">
        <v>3</v>
      </c>
      <c r="C185">
        <v>19690630</v>
      </c>
      <c r="D185">
        <v>20010401</v>
      </c>
      <c r="E185" t="s">
        <v>9</v>
      </c>
      <c r="G185" t="s">
        <v>376</v>
      </c>
      <c r="H185" t="s">
        <v>377</v>
      </c>
      <c r="I185">
        <v>541214</v>
      </c>
      <c r="J185" s="4" t="s">
        <v>1023</v>
      </c>
      <c r="L185" t="e">
        <f>VLOOKUP(H185,SP_500_2017_Sectors!$A$2:$C$506,3,FALSE)</f>
        <v>#N/A</v>
      </c>
      <c r="M185" s="4" t="str">
        <f>VLOOKUP(H185,SP_500_1999_GIC_Sectors!$A$2:$D$460,4,FALSE)</f>
        <v>Information Technology</v>
      </c>
      <c r="N185" s="4" t="str">
        <f>IF(ISNA(M185),L185,M185)</f>
        <v>Information Technology</v>
      </c>
      <c r="P185" s="4"/>
    </row>
    <row r="186" spans="1:16" x14ac:dyDescent="0.35">
      <c r="A186">
        <v>7154</v>
      </c>
      <c r="B186">
        <v>3</v>
      </c>
      <c r="C186">
        <v>19700630</v>
      </c>
      <c r="E186" t="s">
        <v>9</v>
      </c>
      <c r="G186" t="s">
        <v>378</v>
      </c>
      <c r="H186" t="s">
        <v>379</v>
      </c>
      <c r="I186">
        <v>722513</v>
      </c>
      <c r="J186" s="4" t="s">
        <v>1032</v>
      </c>
      <c r="L186" t="str">
        <f>VLOOKUP(H186,SP_500_2017_Sectors!$A$2:$C$506,3,FALSE)</f>
        <v>Consumer Discretionary</v>
      </c>
      <c r="M186" s="4" t="str">
        <f>VLOOKUP(H186,SP_500_1999_GIC_Sectors!$A$2:$D$460,4,FALSE)</f>
        <v>Consumer Discretionary</v>
      </c>
      <c r="N186" s="4" t="str">
        <f>IF(ISNA(M186),L186,M186)</f>
        <v>Consumer Discretionary</v>
      </c>
      <c r="P186" s="4"/>
    </row>
    <row r="187" spans="1:16" x14ac:dyDescent="0.35">
      <c r="A187">
        <v>2917</v>
      </c>
      <c r="B187">
        <v>3</v>
      </c>
      <c r="C187">
        <v>19700630</v>
      </c>
      <c r="D187">
        <v>20000618</v>
      </c>
      <c r="E187" t="s">
        <v>9</v>
      </c>
      <c r="G187" t="s">
        <v>380</v>
      </c>
      <c r="H187" t="s">
        <v>381</v>
      </c>
      <c r="I187">
        <v>32212</v>
      </c>
      <c r="J187" s="4" t="s">
        <v>1045</v>
      </c>
      <c r="L187" t="e">
        <f>VLOOKUP(H187,SP_500_2017_Sectors!$A$2:$C$506,3,FALSE)</f>
        <v>#N/A</v>
      </c>
      <c r="M187" s="4" t="str">
        <f>VLOOKUP(H187,SP_500_1999_GIC_Sectors!$A$2:$D$460,4,FALSE)</f>
        <v>Materials</v>
      </c>
      <c r="N187" s="4" t="str">
        <f>IF(ISNA(M187),L187,M187)</f>
        <v>Materials</v>
      </c>
      <c r="P187" s="4"/>
    </row>
    <row r="188" spans="1:16" x14ac:dyDescent="0.35">
      <c r="A188">
        <v>8692</v>
      </c>
      <c r="B188">
        <v>3</v>
      </c>
      <c r="C188">
        <v>19700630</v>
      </c>
      <c r="D188">
        <v>20010708</v>
      </c>
      <c r="E188" t="s">
        <v>9</v>
      </c>
      <c r="G188" t="s">
        <v>382</v>
      </c>
      <c r="H188" t="s">
        <v>383</v>
      </c>
      <c r="I188">
        <v>321113</v>
      </c>
      <c r="J188" s="4" t="s">
        <v>1079</v>
      </c>
      <c r="L188" t="e">
        <f>VLOOKUP(H188,SP_500_2017_Sectors!$A$2:$C$506,3,FALSE)</f>
        <v>#N/A</v>
      </c>
      <c r="M188" s="4" t="e">
        <f>VLOOKUP(H188,SP_500_1999_GIC_Sectors!$A$2:$D$460,4,FALSE)</f>
        <v>#N/A</v>
      </c>
      <c r="N188" s="4" t="s">
        <v>1079</v>
      </c>
      <c r="P188" s="4"/>
    </row>
    <row r="189" spans="1:16" x14ac:dyDescent="0.35">
      <c r="A189">
        <v>5643</v>
      </c>
      <c r="B189">
        <v>3</v>
      </c>
      <c r="C189">
        <v>19700630</v>
      </c>
      <c r="D189">
        <v>20071024</v>
      </c>
      <c r="E189" t="s">
        <v>9</v>
      </c>
      <c r="G189" t="s">
        <v>384</v>
      </c>
      <c r="H189" t="s">
        <v>385</v>
      </c>
      <c r="I189">
        <v>721110</v>
      </c>
      <c r="J189" s="4" t="s">
        <v>1032</v>
      </c>
      <c r="L189" t="e">
        <f>VLOOKUP(H189,SP_500_2017_Sectors!$A$2:$C$506,3,FALSE)</f>
        <v>#N/A</v>
      </c>
      <c r="M189" s="4" t="str">
        <f>VLOOKUP(H189,SP_500_1999_GIC_Sectors!$A$2:$D$460,4,FALSE)</f>
        <v>Consumer Discretionary</v>
      </c>
      <c r="N189" s="4" t="str">
        <f t="shared" ref="N189:N200" si="7">IF(ISNA(M189),L189,M189)</f>
        <v>Consumer Discretionary</v>
      </c>
      <c r="P189" s="4"/>
    </row>
    <row r="190" spans="1:16" x14ac:dyDescent="0.35">
      <c r="A190">
        <v>2290</v>
      </c>
      <c r="B190">
        <v>3</v>
      </c>
      <c r="C190">
        <v>19700630</v>
      </c>
      <c r="D190">
        <v>20080622</v>
      </c>
      <c r="E190" t="s">
        <v>9</v>
      </c>
      <c r="G190" t="s">
        <v>386</v>
      </c>
      <c r="H190" t="s">
        <v>387</v>
      </c>
      <c r="I190">
        <v>424120</v>
      </c>
      <c r="J190" s="4" t="s">
        <v>1032</v>
      </c>
      <c r="L190" t="e">
        <f>VLOOKUP(H190,SP_500_2017_Sectors!$A$2:$C$506,3,FALSE)</f>
        <v>#N/A</v>
      </c>
      <c r="M190" s="4" t="str">
        <f>VLOOKUP(H190,SP_500_1999_GIC_Sectors!$A$2:$D$460,4,FALSE)</f>
        <v>Consumer Discretionary</v>
      </c>
      <c r="N190" s="4" t="str">
        <f t="shared" si="7"/>
        <v>Consumer Discretionary</v>
      </c>
      <c r="P190" s="4"/>
    </row>
    <row r="191" spans="1:16" x14ac:dyDescent="0.35">
      <c r="A191">
        <v>6730</v>
      </c>
      <c r="B191">
        <v>3</v>
      </c>
      <c r="C191">
        <v>19701231</v>
      </c>
      <c r="E191" t="s">
        <v>9</v>
      </c>
      <c r="G191" t="s">
        <v>388</v>
      </c>
      <c r="H191" t="s">
        <v>389</v>
      </c>
      <c r="I191">
        <v>325412</v>
      </c>
      <c r="J191" s="4" t="s">
        <v>1018</v>
      </c>
      <c r="L191" t="str">
        <f>VLOOKUP(H191,SP_500_2017_Sectors!$A$2:$C$506,3,FALSE)</f>
        <v>Health Care</v>
      </c>
      <c r="M191" s="4" t="str">
        <f>VLOOKUP(H191,SP_500_1999_GIC_Sectors!$A$2:$D$460,4,FALSE)</f>
        <v>Health Care</v>
      </c>
      <c r="N191" s="4" t="str">
        <f t="shared" si="7"/>
        <v>Health Care</v>
      </c>
      <c r="P191" s="4"/>
    </row>
    <row r="192" spans="1:16" x14ac:dyDescent="0.35">
      <c r="A192">
        <v>1239</v>
      </c>
      <c r="B192">
        <v>3</v>
      </c>
      <c r="C192">
        <v>19710331</v>
      </c>
      <c r="D192">
        <v>20061116</v>
      </c>
      <c r="E192" t="s">
        <v>9</v>
      </c>
      <c r="G192" t="s">
        <v>390</v>
      </c>
      <c r="H192" t="s">
        <v>391</v>
      </c>
      <c r="I192">
        <v>325620</v>
      </c>
      <c r="J192" s="4" t="s">
        <v>1069</v>
      </c>
      <c r="L192" t="e">
        <f>VLOOKUP(H192,SP_500_2017_Sectors!$A$2:$C$506,3,FALSE)</f>
        <v>#N/A</v>
      </c>
      <c r="M192" s="4" t="str">
        <f>VLOOKUP(H192,SP_500_1999_GIC_Sectors!$A$2:$D$460,4,FALSE)</f>
        <v>Consumer Staples</v>
      </c>
      <c r="N192" s="4" t="str">
        <f t="shared" si="7"/>
        <v>Consumer Staples</v>
      </c>
      <c r="P192" s="4"/>
    </row>
    <row r="193" spans="1:16" x14ac:dyDescent="0.35">
      <c r="A193">
        <v>7152</v>
      </c>
      <c r="B193">
        <v>3</v>
      </c>
      <c r="C193">
        <v>19710930</v>
      </c>
      <c r="D193">
        <v>20030819</v>
      </c>
      <c r="E193" t="s">
        <v>9</v>
      </c>
      <c r="G193" t="s">
        <v>392</v>
      </c>
      <c r="H193" t="s">
        <v>393</v>
      </c>
      <c r="I193">
        <v>336611</v>
      </c>
      <c r="J193" s="4" t="s">
        <v>1093</v>
      </c>
      <c r="L193" t="e">
        <f>VLOOKUP(H193,SP_500_2017_Sectors!$A$2:$C$506,3,FALSE)</f>
        <v>#N/A</v>
      </c>
      <c r="M193" s="4" t="str">
        <f>VLOOKUP(H193,SP_500_1999_GIC_Sectors!$A$2:$D$460,4,FALSE)</f>
        <v>Energy</v>
      </c>
      <c r="N193" s="4" t="str">
        <f t="shared" si="7"/>
        <v>Energy</v>
      </c>
      <c r="P193" s="4"/>
    </row>
    <row r="194" spans="1:16" x14ac:dyDescent="0.35">
      <c r="A194">
        <v>2086</v>
      </c>
      <c r="B194">
        <v>3</v>
      </c>
      <c r="C194">
        <v>19720930</v>
      </c>
      <c r="E194" t="s">
        <v>9</v>
      </c>
      <c r="G194" t="s">
        <v>394</v>
      </c>
      <c r="H194" t="s">
        <v>395</v>
      </c>
      <c r="I194">
        <v>325414</v>
      </c>
      <c r="J194" s="4" t="s">
        <v>1018</v>
      </c>
      <c r="L194" t="str">
        <f>VLOOKUP(H194,SP_500_2017_Sectors!$A$2:$C$506,3,FALSE)</f>
        <v>Health Care</v>
      </c>
      <c r="M194" s="4" t="str">
        <f>VLOOKUP(H194,SP_500_1999_GIC_Sectors!$A$2:$D$460,4,FALSE)</f>
        <v>Health Care</v>
      </c>
      <c r="N194" s="4" t="str">
        <f t="shared" si="7"/>
        <v>Health Care</v>
      </c>
      <c r="P194" s="4"/>
    </row>
    <row r="195" spans="1:16" x14ac:dyDescent="0.35">
      <c r="A195">
        <v>2111</v>
      </c>
      <c r="B195">
        <v>3</v>
      </c>
      <c r="C195">
        <v>19720930</v>
      </c>
      <c r="E195" t="s">
        <v>9</v>
      </c>
      <c r="G195" t="s">
        <v>396</v>
      </c>
      <c r="H195" t="s">
        <v>397</v>
      </c>
      <c r="I195">
        <v>339112</v>
      </c>
      <c r="J195" s="4" t="s">
        <v>1018</v>
      </c>
      <c r="L195" t="str">
        <f>VLOOKUP(H195,SP_500_2017_Sectors!$A$2:$C$506,3,FALSE)</f>
        <v>Health Care</v>
      </c>
      <c r="M195" s="4" t="str">
        <f>VLOOKUP(H195,SP_500_1999_GIC_Sectors!$A$2:$D$460,4,FALSE)</f>
        <v>Health Care</v>
      </c>
      <c r="N195" s="4" t="str">
        <f t="shared" si="7"/>
        <v>Health Care</v>
      </c>
      <c r="P195" s="4"/>
    </row>
    <row r="196" spans="1:16" x14ac:dyDescent="0.35">
      <c r="A196">
        <v>5458</v>
      </c>
      <c r="B196">
        <v>3</v>
      </c>
      <c r="C196">
        <v>19730331</v>
      </c>
      <c r="D196">
        <v>19960307</v>
      </c>
      <c r="E196" t="s">
        <v>9</v>
      </c>
      <c r="G196" t="s">
        <v>398</v>
      </c>
      <c r="H196" t="s">
        <v>399</v>
      </c>
      <c r="I196">
        <v>999990</v>
      </c>
      <c r="J196" s="4" t="s">
        <v>1032</v>
      </c>
      <c r="L196" t="e">
        <f>VLOOKUP(H196,SP_500_2017_Sectors!$A$2:$C$506,3,FALSE)</f>
        <v>#N/A</v>
      </c>
      <c r="M196" s="4" t="str">
        <f>VLOOKUP(H196,SP_500_1999_GIC_Sectors!$A$2:$D$460,4,FALSE)</f>
        <v>Consumer Discretionary</v>
      </c>
      <c r="N196" s="4" t="str">
        <f t="shared" si="7"/>
        <v>Consumer Discretionary</v>
      </c>
      <c r="P196" s="4"/>
    </row>
    <row r="197" spans="1:16" x14ac:dyDescent="0.35">
      <c r="A197">
        <v>8202</v>
      </c>
      <c r="B197">
        <v>3</v>
      </c>
      <c r="C197">
        <v>19730331</v>
      </c>
      <c r="D197">
        <v>19960930</v>
      </c>
      <c r="E197" t="s">
        <v>9</v>
      </c>
      <c r="G197" t="s">
        <v>400</v>
      </c>
      <c r="H197" t="s">
        <v>401</v>
      </c>
      <c r="I197">
        <v>333618</v>
      </c>
      <c r="J197" s="4" t="s">
        <v>1032</v>
      </c>
      <c r="L197" t="e">
        <f>VLOOKUP(H197,SP_500_2017_Sectors!$A$2:$C$506,3,FALSE)</f>
        <v>#N/A</v>
      </c>
      <c r="M197" s="4" t="str">
        <f>VLOOKUP(H197,SP_500_1999_GIC_Sectors!$A$2:$D$460,4,FALSE)</f>
        <v>Consumer Discretionary</v>
      </c>
      <c r="N197" s="4" t="str">
        <f t="shared" si="7"/>
        <v>Consumer Discretionary</v>
      </c>
      <c r="P197" s="4"/>
    </row>
    <row r="198" spans="1:16" x14ac:dyDescent="0.35">
      <c r="A198">
        <v>2444</v>
      </c>
      <c r="B198">
        <v>3</v>
      </c>
      <c r="C198">
        <v>19730331</v>
      </c>
      <c r="D198">
        <v>20080622</v>
      </c>
      <c r="E198" t="s">
        <v>9</v>
      </c>
      <c r="G198" t="s">
        <v>402</v>
      </c>
      <c r="H198" t="s">
        <v>403</v>
      </c>
      <c r="I198">
        <v>333618</v>
      </c>
      <c r="J198" s="4" t="s">
        <v>1032</v>
      </c>
      <c r="L198" t="e">
        <f>VLOOKUP(H198,SP_500_2017_Sectors!$A$2:$C$506,3,FALSE)</f>
        <v>#N/A</v>
      </c>
      <c r="M198" s="4" t="str">
        <f>VLOOKUP(H198,SP_500_1999_GIC_Sectors!$A$2:$D$460,4,FALSE)</f>
        <v>Consumer Discretionary</v>
      </c>
      <c r="N198" s="4" t="str">
        <f t="shared" si="7"/>
        <v>Consumer Discretionary</v>
      </c>
      <c r="P198" s="4"/>
    </row>
    <row r="199" spans="1:16" x14ac:dyDescent="0.35">
      <c r="A199">
        <v>10332</v>
      </c>
      <c r="B199">
        <v>3</v>
      </c>
      <c r="C199">
        <v>19730331</v>
      </c>
      <c r="D199">
        <v>20110630</v>
      </c>
      <c r="E199" t="s">
        <v>9</v>
      </c>
      <c r="G199" t="s">
        <v>404</v>
      </c>
      <c r="H199" t="s">
        <v>405</v>
      </c>
      <c r="I199">
        <v>443142</v>
      </c>
      <c r="J199" s="4" t="s">
        <v>1032</v>
      </c>
      <c r="L199" t="e">
        <f>VLOOKUP(H199,SP_500_2017_Sectors!$A$2:$C$506,3,FALSE)</f>
        <v>#N/A</v>
      </c>
      <c r="M199" s="4" t="str">
        <f>VLOOKUP(H199,SP_500_1999_GIC_Sectors!$A$2:$D$460,4,FALSE)</f>
        <v>Consumer Discretionary</v>
      </c>
      <c r="N199" s="4" t="str">
        <f t="shared" si="7"/>
        <v>Consumer Discretionary</v>
      </c>
      <c r="P199" s="4"/>
    </row>
    <row r="200" spans="1:16" x14ac:dyDescent="0.35">
      <c r="A200">
        <v>6266</v>
      </c>
      <c r="B200">
        <v>3</v>
      </c>
      <c r="C200">
        <v>19730630</v>
      </c>
      <c r="E200" t="s">
        <v>9</v>
      </c>
      <c r="G200" t="s">
        <v>406</v>
      </c>
      <c r="H200" t="s">
        <v>407</v>
      </c>
      <c r="I200">
        <v>325412</v>
      </c>
      <c r="J200" s="4" t="s">
        <v>1018</v>
      </c>
      <c r="L200" t="str">
        <f>VLOOKUP(H200,SP_500_2017_Sectors!$A$2:$C$506,3,FALSE)</f>
        <v>Health Care</v>
      </c>
      <c r="M200" s="4" t="str">
        <f>VLOOKUP(H200,SP_500_1999_GIC_Sectors!$A$2:$D$460,4,FALSE)</f>
        <v>Health Care</v>
      </c>
      <c r="N200" s="4" t="str">
        <f t="shared" si="7"/>
        <v>Health Care</v>
      </c>
      <c r="P200" s="4"/>
    </row>
    <row r="201" spans="1:16" x14ac:dyDescent="0.35">
      <c r="A201">
        <v>1194</v>
      </c>
      <c r="B201">
        <v>3</v>
      </c>
      <c r="C201">
        <v>19730630</v>
      </c>
      <c r="D201">
        <v>19980930</v>
      </c>
      <c r="E201" t="s">
        <v>9</v>
      </c>
      <c r="G201" t="s">
        <v>408</v>
      </c>
      <c r="H201" t="s">
        <v>409</v>
      </c>
      <c r="I201">
        <v>522120</v>
      </c>
      <c r="J201" s="4" t="s">
        <v>1039</v>
      </c>
      <c r="L201" t="e">
        <f>VLOOKUP(H201,SP_500_2017_Sectors!$A$2:$C$506,3,FALSE)</f>
        <v>#N/A</v>
      </c>
      <c r="M201" s="4" t="e">
        <f>VLOOKUP(H201,SP_500_1999_GIC_Sectors!$A$2:$D$460,4,FALSE)</f>
        <v>#N/A</v>
      </c>
      <c r="N201" s="4" t="s">
        <v>1039</v>
      </c>
      <c r="P201" s="4"/>
    </row>
    <row r="202" spans="1:16" x14ac:dyDescent="0.35">
      <c r="A202">
        <v>5125</v>
      </c>
      <c r="B202">
        <v>3</v>
      </c>
      <c r="C202">
        <v>19731231</v>
      </c>
      <c r="E202" t="s">
        <v>9</v>
      </c>
      <c r="G202" t="s">
        <v>410</v>
      </c>
      <c r="H202" t="s">
        <v>411</v>
      </c>
      <c r="I202">
        <v>423120</v>
      </c>
      <c r="J202" s="4" t="s">
        <v>1032</v>
      </c>
      <c r="L202" t="str">
        <f>VLOOKUP(H202,SP_500_2017_Sectors!$A$2:$C$506,3,FALSE)</f>
        <v>Consumer Discretionary</v>
      </c>
      <c r="M202" s="4" t="str">
        <f>VLOOKUP(H202,SP_500_1999_GIC_Sectors!$A$2:$D$460,4,FALSE)</f>
        <v>Consumer Discretionary</v>
      </c>
      <c r="N202" s="4" t="str">
        <f>IF(ISNA(M202),L202,M202)</f>
        <v>Consumer Discretionary</v>
      </c>
      <c r="P202" s="4"/>
    </row>
    <row r="203" spans="1:16" x14ac:dyDescent="0.35">
      <c r="A203">
        <v>4204</v>
      </c>
      <c r="B203">
        <v>3</v>
      </c>
      <c r="C203">
        <v>19731231</v>
      </c>
      <c r="D203">
        <v>19980709</v>
      </c>
      <c r="E203" t="s">
        <v>9</v>
      </c>
      <c r="G203" t="s">
        <v>412</v>
      </c>
      <c r="H203" t="s">
        <v>413</v>
      </c>
      <c r="I203">
        <v>336340</v>
      </c>
      <c r="J203" s="4" t="s">
        <v>1016</v>
      </c>
      <c r="L203" t="e">
        <f>VLOOKUP(H203,SP_500_2017_Sectors!$A$2:$C$506,3,FALSE)</f>
        <v>#N/A</v>
      </c>
      <c r="M203" s="4" t="e">
        <f>VLOOKUP(H203,SP_500_1999_GIC_Sectors!$A$2:$D$460,4,FALSE)</f>
        <v>#N/A</v>
      </c>
      <c r="N203" s="4" t="s">
        <v>1016</v>
      </c>
      <c r="P203" s="4"/>
    </row>
    <row r="204" spans="1:16" x14ac:dyDescent="0.35">
      <c r="A204">
        <v>9761</v>
      </c>
      <c r="B204">
        <v>3</v>
      </c>
      <c r="C204">
        <v>19740630</v>
      </c>
      <c r="D204">
        <v>19950730</v>
      </c>
      <c r="E204" t="s">
        <v>9</v>
      </c>
      <c r="G204" t="s">
        <v>414</v>
      </c>
      <c r="H204" t="s">
        <v>415</v>
      </c>
      <c r="I204">
        <v>321991</v>
      </c>
      <c r="J204" s="4" t="s">
        <v>1032</v>
      </c>
      <c r="L204" t="e">
        <f>VLOOKUP(H204,SP_500_2017_Sectors!$A$2:$C$506,3,FALSE)</f>
        <v>#N/A</v>
      </c>
      <c r="M204" s="4" t="str">
        <f>VLOOKUP(H204,SP_500_1999_GIC_Sectors!$A$2:$D$460,4,FALSE)</f>
        <v>Consumer Discretionary</v>
      </c>
      <c r="N204" s="4" t="str">
        <f t="shared" ref="N204:N213" si="8">IF(ISNA(M204),L204,M204)</f>
        <v>Consumer Discretionary</v>
      </c>
      <c r="P204" s="4"/>
    </row>
    <row r="205" spans="1:16" x14ac:dyDescent="0.35">
      <c r="A205">
        <v>4768</v>
      </c>
      <c r="B205">
        <v>3</v>
      </c>
      <c r="C205">
        <v>19740630</v>
      </c>
      <c r="D205">
        <v>20000130</v>
      </c>
      <c r="E205" t="s">
        <v>9</v>
      </c>
      <c r="G205" t="s">
        <v>416</v>
      </c>
      <c r="H205" t="s">
        <v>417</v>
      </c>
      <c r="I205">
        <v>336213</v>
      </c>
      <c r="J205" s="4" t="s">
        <v>1032</v>
      </c>
      <c r="L205" t="e">
        <f>VLOOKUP(H205,SP_500_2017_Sectors!$A$2:$C$506,3,FALSE)</f>
        <v>#N/A</v>
      </c>
      <c r="M205" s="4" t="str">
        <f>VLOOKUP(H205,SP_500_1999_GIC_Sectors!$A$2:$D$460,4,FALSE)</f>
        <v>Consumer Discretionary</v>
      </c>
      <c r="N205" s="4" t="str">
        <f t="shared" si="8"/>
        <v>Consumer Discretionary</v>
      </c>
      <c r="P205" s="4"/>
    </row>
    <row r="206" spans="1:16" x14ac:dyDescent="0.35">
      <c r="A206">
        <v>5606</v>
      </c>
      <c r="B206">
        <v>3</v>
      </c>
      <c r="C206">
        <v>19741231</v>
      </c>
      <c r="E206" t="s">
        <v>9</v>
      </c>
      <c r="G206" t="s">
        <v>418</v>
      </c>
      <c r="H206" t="s">
        <v>419</v>
      </c>
      <c r="I206">
        <v>33411</v>
      </c>
      <c r="J206" s="4" t="s">
        <v>1023</v>
      </c>
      <c r="L206" t="str">
        <f>VLOOKUP(H206,SP_500_2017_Sectors!$A$2:$C$506,3,FALSE)</f>
        <v>Information Technology</v>
      </c>
      <c r="M206" s="4" t="str">
        <f>VLOOKUP(H206,SP_500_1999_GIC_Sectors!$A$2:$D$460,4,FALSE)</f>
        <v>Information Technology</v>
      </c>
      <c r="N206" s="4" t="str">
        <f t="shared" si="8"/>
        <v>Information Technology</v>
      </c>
      <c r="P206" s="4"/>
    </row>
    <row r="207" spans="1:16" x14ac:dyDescent="0.35">
      <c r="A207">
        <v>10540</v>
      </c>
      <c r="B207">
        <v>3</v>
      </c>
      <c r="C207">
        <v>19741231</v>
      </c>
      <c r="D207">
        <v>20040802</v>
      </c>
      <c r="E207" t="s">
        <v>9</v>
      </c>
      <c r="G207" t="s">
        <v>420</v>
      </c>
      <c r="H207" t="s">
        <v>421</v>
      </c>
      <c r="I207">
        <v>335931</v>
      </c>
      <c r="J207" s="4" t="s">
        <v>1016</v>
      </c>
      <c r="L207" t="e">
        <f>VLOOKUP(H207,SP_500_2017_Sectors!$A$2:$C$506,3,FALSE)</f>
        <v>#N/A</v>
      </c>
      <c r="M207" s="4" t="str">
        <f>VLOOKUP(H207,SP_500_1999_GIC_Sectors!$A$2:$D$460,4,FALSE)</f>
        <v>Industrials</v>
      </c>
      <c r="N207" s="4" t="str">
        <f t="shared" si="8"/>
        <v>Industrials</v>
      </c>
      <c r="P207" s="4"/>
    </row>
    <row r="208" spans="1:16" x14ac:dyDescent="0.35">
      <c r="A208">
        <v>6821</v>
      </c>
      <c r="B208">
        <v>3</v>
      </c>
      <c r="C208">
        <v>19741231</v>
      </c>
      <c r="D208">
        <v>20061109</v>
      </c>
      <c r="E208" t="s">
        <v>9</v>
      </c>
      <c r="G208" t="s">
        <v>422</v>
      </c>
      <c r="H208" t="s">
        <v>423</v>
      </c>
      <c r="I208">
        <v>321219</v>
      </c>
      <c r="J208" s="4" t="s">
        <v>1045</v>
      </c>
      <c r="L208" t="e">
        <f>VLOOKUP(H208,SP_500_2017_Sectors!$A$2:$C$506,3,FALSE)</f>
        <v>#N/A</v>
      </c>
      <c r="M208" s="4" t="str">
        <f>VLOOKUP(H208,SP_500_1999_GIC_Sectors!$A$2:$D$460,4,FALSE)</f>
        <v>Materials</v>
      </c>
      <c r="N208" s="4" t="str">
        <f t="shared" si="8"/>
        <v>Materials</v>
      </c>
      <c r="P208" s="4"/>
    </row>
    <row r="209" spans="1:16" x14ac:dyDescent="0.35">
      <c r="A209">
        <v>8488</v>
      </c>
      <c r="B209">
        <v>3</v>
      </c>
      <c r="C209">
        <v>19741231</v>
      </c>
      <c r="D209">
        <v>20081123</v>
      </c>
      <c r="E209" t="s">
        <v>9</v>
      </c>
      <c r="G209" t="s">
        <v>424</v>
      </c>
      <c r="H209" t="s">
        <v>425</v>
      </c>
      <c r="I209">
        <v>325413</v>
      </c>
      <c r="J209" s="4" t="s">
        <v>1018</v>
      </c>
      <c r="L209" t="e">
        <f>VLOOKUP(H209,SP_500_2017_Sectors!$A$2:$C$506,3,FALSE)</f>
        <v>#N/A</v>
      </c>
      <c r="M209" s="4" t="str">
        <f>VLOOKUP(H209,SP_500_1999_GIC_Sectors!$A$2:$D$460,4,FALSE)</f>
        <v>Health Care</v>
      </c>
      <c r="N209" s="4" t="str">
        <f t="shared" si="8"/>
        <v>Health Care</v>
      </c>
      <c r="P209" s="4"/>
    </row>
    <row r="210" spans="1:16" x14ac:dyDescent="0.35">
      <c r="A210">
        <v>11506</v>
      </c>
      <c r="B210">
        <v>3</v>
      </c>
      <c r="C210">
        <v>19750331</v>
      </c>
      <c r="E210" t="s">
        <v>9</v>
      </c>
      <c r="G210" t="s">
        <v>426</v>
      </c>
      <c r="H210" t="s">
        <v>427</v>
      </c>
      <c r="I210">
        <v>486210</v>
      </c>
      <c r="J210" s="4" t="s">
        <v>1093</v>
      </c>
      <c r="L210" t="str">
        <f>VLOOKUP(H210,SP_500_2017_Sectors!$A$2:$C$506,3,FALSE)</f>
        <v>Energy</v>
      </c>
      <c r="M210" s="4" t="str">
        <f>VLOOKUP(H210,SP_500_1999_GIC_Sectors!$A$2:$D$460,4,FALSE)</f>
        <v>Energy</v>
      </c>
      <c r="N210" s="4" t="str">
        <f t="shared" si="8"/>
        <v>Energy</v>
      </c>
      <c r="P210" s="4"/>
    </row>
    <row r="211" spans="1:16" x14ac:dyDescent="0.35">
      <c r="A211">
        <v>4719</v>
      </c>
      <c r="B211">
        <v>3</v>
      </c>
      <c r="C211">
        <v>19750331</v>
      </c>
      <c r="D211">
        <v>19951022</v>
      </c>
      <c r="E211" t="s">
        <v>9</v>
      </c>
      <c r="G211" t="s">
        <v>428</v>
      </c>
      <c r="H211" t="s">
        <v>429</v>
      </c>
      <c r="I211">
        <v>325110</v>
      </c>
      <c r="J211" s="4" t="s">
        <v>1045</v>
      </c>
      <c r="L211" t="e">
        <f>VLOOKUP(H211,SP_500_2017_Sectors!$A$2:$C$506,3,FALSE)</f>
        <v>#N/A</v>
      </c>
      <c r="M211" s="4" t="str">
        <f>VLOOKUP(H211,SP_500_1999_GIC_Sectors!$A$2:$D$460,4,FALSE)</f>
        <v>Materials</v>
      </c>
      <c r="N211" s="4" t="str">
        <f t="shared" si="8"/>
        <v>Materials</v>
      </c>
      <c r="P211" s="4"/>
    </row>
    <row r="212" spans="1:16" x14ac:dyDescent="0.35">
      <c r="A212">
        <v>6096</v>
      </c>
      <c r="B212">
        <v>3</v>
      </c>
      <c r="C212">
        <v>19750331</v>
      </c>
      <c r="D212">
        <v>20001017</v>
      </c>
      <c r="E212" t="s">
        <v>9</v>
      </c>
      <c r="G212" t="s">
        <v>430</v>
      </c>
      <c r="H212" t="s">
        <v>431</v>
      </c>
      <c r="I212">
        <v>339113</v>
      </c>
      <c r="J212" s="4" t="s">
        <v>1018</v>
      </c>
      <c r="L212" t="e">
        <f>VLOOKUP(H212,SP_500_2017_Sectors!$A$2:$C$506,3,FALSE)</f>
        <v>#N/A</v>
      </c>
      <c r="M212" s="4" t="str">
        <f>VLOOKUP(H212,SP_500_1999_GIC_Sectors!$A$2:$D$460,4,FALSE)</f>
        <v>Health Care</v>
      </c>
      <c r="N212" s="4" t="str">
        <f t="shared" si="8"/>
        <v>Health Care</v>
      </c>
      <c r="P212" s="4"/>
    </row>
    <row r="213" spans="1:16" x14ac:dyDescent="0.35">
      <c r="A213">
        <v>2044</v>
      </c>
      <c r="B213">
        <v>3</v>
      </c>
      <c r="C213">
        <v>19750630</v>
      </c>
      <c r="E213" t="s">
        <v>9</v>
      </c>
      <c r="G213" t="s">
        <v>432</v>
      </c>
      <c r="H213" t="s">
        <v>433</v>
      </c>
      <c r="I213">
        <v>339112</v>
      </c>
      <c r="J213" s="4" t="s">
        <v>1018</v>
      </c>
      <c r="L213" t="str">
        <f>VLOOKUP(H213,SP_500_2017_Sectors!$A$2:$C$506,3,FALSE)</f>
        <v>Health Care</v>
      </c>
      <c r="M213" s="4" t="str">
        <f>VLOOKUP(H213,SP_500_1999_GIC_Sectors!$A$2:$D$460,4,FALSE)</f>
        <v>Health Care</v>
      </c>
      <c r="N213" s="4" t="str">
        <f t="shared" si="8"/>
        <v>Health Care</v>
      </c>
      <c r="P213" s="4"/>
    </row>
    <row r="214" spans="1:16" x14ac:dyDescent="0.35">
      <c r="A214">
        <v>2439</v>
      </c>
      <c r="B214">
        <v>3</v>
      </c>
      <c r="C214">
        <v>19750930</v>
      </c>
      <c r="D214">
        <v>19990801</v>
      </c>
      <c r="E214" t="s">
        <v>9</v>
      </c>
      <c r="G214" t="s">
        <v>434</v>
      </c>
      <c r="H214" t="s">
        <v>435</v>
      </c>
      <c r="I214">
        <v>562111</v>
      </c>
      <c r="J214" s="4" t="s">
        <v>1016</v>
      </c>
      <c r="L214" t="e">
        <f>VLOOKUP(H214,SP_500_2017_Sectors!$A$2:$C$506,3,FALSE)</f>
        <v>#N/A</v>
      </c>
      <c r="M214" s="4" t="e">
        <f>VLOOKUP(H214,SP_500_1999_GIC_Sectors!$A$2:$D$460,4,FALSE)</f>
        <v>#N/A</v>
      </c>
      <c r="N214" s="4" t="s">
        <v>1016</v>
      </c>
      <c r="P214" s="4"/>
    </row>
    <row r="215" spans="1:16" x14ac:dyDescent="0.35">
      <c r="A215">
        <v>4988</v>
      </c>
      <c r="B215">
        <v>3</v>
      </c>
      <c r="C215">
        <v>19751231</v>
      </c>
      <c r="E215" t="s">
        <v>9</v>
      </c>
      <c r="G215" t="s">
        <v>436</v>
      </c>
      <c r="H215" t="s">
        <v>437</v>
      </c>
      <c r="I215">
        <v>515120</v>
      </c>
      <c r="J215" s="4" t="s">
        <v>1032</v>
      </c>
      <c r="L215" t="str">
        <f>VLOOKUP(H215,SP_500_2017_Sectors!$A$2:$C$506,3,FALSE)</f>
        <v>Consumer Discretionary</v>
      </c>
      <c r="M215" s="4" t="str">
        <f>VLOOKUP(H215,SP_500_1999_GIC_Sectors!$A$2:$D$460,4,FALSE)</f>
        <v>Consumer Discretionary</v>
      </c>
      <c r="N215" s="4" t="str">
        <f>IF(ISNA(M215),L215,M215)</f>
        <v>Consumer Discretionary</v>
      </c>
      <c r="P215" s="4"/>
    </row>
    <row r="216" spans="1:16" x14ac:dyDescent="0.35">
      <c r="A216">
        <v>3955</v>
      </c>
      <c r="B216">
        <v>3</v>
      </c>
      <c r="C216">
        <v>19751231</v>
      </c>
      <c r="D216">
        <v>19980611</v>
      </c>
      <c r="E216" t="s">
        <v>9</v>
      </c>
      <c r="G216" t="s">
        <v>438</v>
      </c>
      <c r="H216" t="s">
        <v>439</v>
      </c>
      <c r="I216">
        <v>3341</v>
      </c>
      <c r="J216" s="4" t="s">
        <v>1016</v>
      </c>
      <c r="L216" t="e">
        <f>VLOOKUP(H216,SP_500_2017_Sectors!$A$2:$C$506,3,FALSE)</f>
        <v>#N/A</v>
      </c>
      <c r="M216" s="4" t="e">
        <f>VLOOKUP(H216,SP_500_1999_GIC_Sectors!$A$2:$D$460,4,FALSE)</f>
        <v>#N/A</v>
      </c>
      <c r="N216" s="4" t="s">
        <v>1016</v>
      </c>
      <c r="P216" s="4"/>
    </row>
    <row r="217" spans="1:16" x14ac:dyDescent="0.35">
      <c r="A217">
        <v>9155</v>
      </c>
      <c r="B217">
        <v>3</v>
      </c>
      <c r="C217">
        <v>19751231</v>
      </c>
      <c r="D217">
        <v>20000726</v>
      </c>
      <c r="E217" t="s">
        <v>9</v>
      </c>
      <c r="G217" t="s">
        <v>440</v>
      </c>
      <c r="H217" t="s">
        <v>441</v>
      </c>
      <c r="I217">
        <v>446110</v>
      </c>
      <c r="J217" s="4" t="s">
        <v>1069</v>
      </c>
      <c r="L217" t="e">
        <f>VLOOKUP(H217,SP_500_2017_Sectors!$A$2:$C$506,3,FALSE)</f>
        <v>#N/A</v>
      </c>
      <c r="M217" s="4" t="str">
        <f>VLOOKUP(H217,SP_500_1999_GIC_Sectors!$A$2:$D$460,4,FALSE)</f>
        <v>Consumer Staples</v>
      </c>
      <c r="N217" s="4" t="str">
        <f t="shared" ref="N217:N231" si="9">IF(ISNA(M217),L217,M217)</f>
        <v>Consumer Staples</v>
      </c>
      <c r="P217" s="4"/>
    </row>
    <row r="218" spans="1:16" x14ac:dyDescent="0.35">
      <c r="A218">
        <v>6475</v>
      </c>
      <c r="B218">
        <v>3</v>
      </c>
      <c r="C218">
        <v>19751231</v>
      </c>
      <c r="D218">
        <v>20060627</v>
      </c>
      <c r="E218" t="s">
        <v>9</v>
      </c>
      <c r="G218" t="s">
        <v>442</v>
      </c>
      <c r="H218" t="s">
        <v>443</v>
      </c>
      <c r="I218">
        <v>511110</v>
      </c>
      <c r="J218" s="4" t="s">
        <v>1032</v>
      </c>
      <c r="L218" t="e">
        <f>VLOOKUP(H218,SP_500_2017_Sectors!$A$2:$C$506,3,FALSE)</f>
        <v>#N/A</v>
      </c>
      <c r="M218" s="4" t="str">
        <f>VLOOKUP(H218,SP_500_1999_GIC_Sectors!$A$2:$D$460,4,FALSE)</f>
        <v>Consumer Discretionary</v>
      </c>
      <c r="N218" s="4" t="str">
        <f t="shared" si="9"/>
        <v>Consumer Discretionary</v>
      </c>
      <c r="P218" s="4"/>
    </row>
    <row r="219" spans="1:16" x14ac:dyDescent="0.35">
      <c r="A219">
        <v>6078</v>
      </c>
      <c r="B219">
        <v>3</v>
      </c>
      <c r="C219">
        <v>19760331</v>
      </c>
      <c r="E219" t="s">
        <v>9</v>
      </c>
      <c r="G219" t="s">
        <v>444</v>
      </c>
      <c r="H219" t="s">
        <v>445</v>
      </c>
      <c r="I219">
        <v>325199</v>
      </c>
      <c r="J219" s="4" t="s">
        <v>1045</v>
      </c>
      <c r="L219" t="str">
        <f>VLOOKUP(H219,SP_500_2017_Sectors!$A$2:$C$506,3,FALSE)</f>
        <v>Materials</v>
      </c>
      <c r="M219" s="4" t="str">
        <f>VLOOKUP(H219,SP_500_1999_GIC_Sectors!$A$2:$D$460,4,FALSE)</f>
        <v>Materials</v>
      </c>
      <c r="N219" s="4" t="str">
        <f t="shared" si="9"/>
        <v>Materials</v>
      </c>
      <c r="P219" s="4"/>
    </row>
    <row r="220" spans="1:16" x14ac:dyDescent="0.35">
      <c r="A220">
        <v>2255</v>
      </c>
      <c r="B220">
        <v>3</v>
      </c>
      <c r="C220">
        <v>19760331</v>
      </c>
      <c r="D220">
        <v>20100314</v>
      </c>
      <c r="E220" t="s">
        <v>9</v>
      </c>
      <c r="G220" t="s">
        <v>446</v>
      </c>
      <c r="H220" t="s">
        <v>447</v>
      </c>
      <c r="I220">
        <v>333991</v>
      </c>
      <c r="J220" s="4" t="s">
        <v>1032</v>
      </c>
      <c r="L220" t="e">
        <f>VLOOKUP(H220,SP_500_2017_Sectors!$A$2:$C$506,3,FALSE)</f>
        <v>#N/A</v>
      </c>
      <c r="M220" s="4" t="str">
        <f>VLOOKUP(H220,SP_500_1999_GIC_Sectors!$A$2:$D$460,4,FALSE)</f>
        <v>Consumer Discretionary</v>
      </c>
      <c r="N220" s="4" t="str">
        <f t="shared" si="9"/>
        <v>Consumer Discretionary</v>
      </c>
      <c r="P220" s="4"/>
    </row>
    <row r="221" spans="1:16" x14ac:dyDescent="0.35">
      <c r="A221">
        <v>1177</v>
      </c>
      <c r="B221">
        <v>3</v>
      </c>
      <c r="C221">
        <v>19760630</v>
      </c>
      <c r="E221" t="s">
        <v>9</v>
      </c>
      <c r="G221" t="s">
        <v>448</v>
      </c>
      <c r="H221" t="s">
        <v>449</v>
      </c>
      <c r="I221">
        <v>524114</v>
      </c>
      <c r="J221" s="4" t="s">
        <v>1018</v>
      </c>
      <c r="L221" t="str">
        <f>VLOOKUP(H221,SP_500_2017_Sectors!$A$2:$C$506,3,FALSE)</f>
        <v>Health Care</v>
      </c>
      <c r="M221" s="4" t="str">
        <f>VLOOKUP(H221,SP_500_1999_GIC_Sectors!$A$2:$D$460,4,FALSE)</f>
        <v>Health Care</v>
      </c>
      <c r="N221" s="4" t="str">
        <f t="shared" si="9"/>
        <v>Health Care</v>
      </c>
      <c r="P221" s="4"/>
    </row>
    <row r="222" spans="1:16" x14ac:dyDescent="0.35">
      <c r="A222">
        <v>1447</v>
      </c>
      <c r="B222">
        <v>3</v>
      </c>
      <c r="C222">
        <v>19760630</v>
      </c>
      <c r="E222" t="s">
        <v>9</v>
      </c>
      <c r="G222" t="s">
        <v>450</v>
      </c>
      <c r="H222" t="s">
        <v>451</v>
      </c>
      <c r="I222">
        <v>522210</v>
      </c>
      <c r="J222" s="4" t="s">
        <v>1039</v>
      </c>
      <c r="L222" t="str">
        <f>VLOOKUP(H222,SP_500_2017_Sectors!$A$2:$C$506,3,FALSE)</f>
        <v>Financials</v>
      </c>
      <c r="M222" s="4" t="str">
        <f>VLOOKUP(H222,SP_500_1999_GIC_Sectors!$A$2:$D$460,4,FALSE)</f>
        <v>Financials</v>
      </c>
      <c r="N222" s="4" t="str">
        <f t="shared" si="9"/>
        <v>Financials</v>
      </c>
      <c r="P222" s="4"/>
    </row>
    <row r="223" spans="1:16" x14ac:dyDescent="0.35">
      <c r="A223">
        <v>2547</v>
      </c>
      <c r="B223">
        <v>3</v>
      </c>
      <c r="C223">
        <v>19760630</v>
      </c>
      <c r="E223" t="s">
        <v>9</v>
      </c>
      <c r="G223" t="s">
        <v>452</v>
      </c>
      <c r="H223" t="s">
        <v>453</v>
      </c>
      <c r="I223">
        <v>524114</v>
      </c>
      <c r="J223" s="4" t="s">
        <v>1018</v>
      </c>
      <c r="L223" t="str">
        <f>VLOOKUP(H223,SP_500_2017_Sectors!$A$2:$C$506,3,FALSE)</f>
        <v>Health Care</v>
      </c>
      <c r="M223" s="4" t="str">
        <f>VLOOKUP(H223,SP_500_1999_GIC_Sectors!$A$2:$D$460,4,FALSE)</f>
        <v>Health Care</v>
      </c>
      <c r="N223" s="4" t="str">
        <f t="shared" si="9"/>
        <v>Health Care</v>
      </c>
      <c r="P223" s="4"/>
    </row>
    <row r="224" spans="1:16" x14ac:dyDescent="0.35">
      <c r="A224">
        <v>2968</v>
      </c>
      <c r="B224">
        <v>3</v>
      </c>
      <c r="C224">
        <v>19760630</v>
      </c>
      <c r="E224" t="s">
        <v>9</v>
      </c>
      <c r="G224" t="s">
        <v>454</v>
      </c>
      <c r="H224" t="s">
        <v>455</v>
      </c>
      <c r="I224">
        <v>522110</v>
      </c>
      <c r="J224" s="4" t="s">
        <v>1039</v>
      </c>
      <c r="L224" t="str">
        <f>VLOOKUP(H224,SP_500_2017_Sectors!$A$2:$C$506,3,FALSE)</f>
        <v>Financials</v>
      </c>
      <c r="M224" s="4" t="str">
        <f>VLOOKUP(H224,SP_500_1999_GIC_Sectors!$A$2:$D$460,4,FALSE)</f>
        <v>Financials</v>
      </c>
      <c r="N224" s="4" t="str">
        <f t="shared" si="9"/>
        <v>Financials</v>
      </c>
      <c r="P224" s="4"/>
    </row>
    <row r="225" spans="1:16" x14ac:dyDescent="0.35">
      <c r="A225">
        <v>3505</v>
      </c>
      <c r="B225">
        <v>3</v>
      </c>
      <c r="C225">
        <v>19760630</v>
      </c>
      <c r="E225" t="s">
        <v>9</v>
      </c>
      <c r="G225" t="s">
        <v>456</v>
      </c>
      <c r="H225" t="s">
        <v>457</v>
      </c>
      <c r="I225">
        <v>312120</v>
      </c>
      <c r="J225" s="4" t="s">
        <v>1069</v>
      </c>
      <c r="L225" t="str">
        <f>VLOOKUP(H225,SP_500_2017_Sectors!$A$2:$C$506,3,FALSE)</f>
        <v>Consumer Staples</v>
      </c>
      <c r="M225" s="4" t="str">
        <f>VLOOKUP(H225,SP_500_1999_GIC_Sectors!$A$2:$D$460,4,FALSE)</f>
        <v>Consumer Staples</v>
      </c>
      <c r="N225" s="4" t="str">
        <f t="shared" si="9"/>
        <v>Consumer Staples</v>
      </c>
      <c r="P225" s="4"/>
    </row>
    <row r="226" spans="1:16" x14ac:dyDescent="0.35">
      <c r="A226">
        <v>3980</v>
      </c>
      <c r="B226">
        <v>3</v>
      </c>
      <c r="C226">
        <v>19760630</v>
      </c>
      <c r="E226" t="s">
        <v>9</v>
      </c>
      <c r="G226" t="s">
        <v>458</v>
      </c>
      <c r="H226" t="s">
        <v>459</v>
      </c>
      <c r="I226">
        <v>515120</v>
      </c>
      <c r="J226" s="4" t="s">
        <v>1032</v>
      </c>
      <c r="L226" t="str">
        <f>VLOOKUP(H226,SP_500_2017_Sectors!$A$2:$C$506,3,FALSE)</f>
        <v>Consumer Discretionary</v>
      </c>
      <c r="M226" s="4" t="str">
        <f>VLOOKUP(H226,SP_500_1999_GIC_Sectors!$A$2:$D$460,4,FALSE)</f>
        <v>Consumer Discretionary</v>
      </c>
      <c r="N226" s="4" t="str">
        <f t="shared" si="9"/>
        <v>Consumer Discretionary</v>
      </c>
      <c r="P226" s="4"/>
    </row>
    <row r="227" spans="1:16" x14ac:dyDescent="0.35">
      <c r="A227">
        <v>4093</v>
      </c>
      <c r="B227">
        <v>3</v>
      </c>
      <c r="C227">
        <v>19760630</v>
      </c>
      <c r="E227" t="s">
        <v>9</v>
      </c>
      <c r="G227" t="s">
        <v>460</v>
      </c>
      <c r="H227" t="s">
        <v>461</v>
      </c>
      <c r="I227">
        <v>2211</v>
      </c>
      <c r="J227" s="4" t="s">
        <v>1035</v>
      </c>
      <c r="L227" t="str">
        <f>VLOOKUP(H227,SP_500_2017_Sectors!$A$2:$C$506,3,FALSE)</f>
        <v>Utilities</v>
      </c>
      <c r="M227" s="4" t="str">
        <f>VLOOKUP(H227,SP_500_1999_GIC_Sectors!$A$2:$D$460,4,FALSE)</f>
        <v>Utilities</v>
      </c>
      <c r="N227" s="4" t="str">
        <f t="shared" si="9"/>
        <v>Utilities</v>
      </c>
      <c r="P227" s="4"/>
    </row>
    <row r="228" spans="1:16" x14ac:dyDescent="0.35">
      <c r="A228">
        <v>4517</v>
      </c>
      <c r="B228">
        <v>3</v>
      </c>
      <c r="C228">
        <v>19760630</v>
      </c>
      <c r="E228" t="s">
        <v>9</v>
      </c>
      <c r="G228" t="s">
        <v>462</v>
      </c>
      <c r="H228" t="s">
        <v>463</v>
      </c>
      <c r="I228">
        <v>22111</v>
      </c>
      <c r="J228" s="4" t="s">
        <v>1035</v>
      </c>
      <c r="L228" t="str">
        <f>VLOOKUP(H228,SP_500_2017_Sectors!$A$2:$C$506,3,FALSE)</f>
        <v>Utilities</v>
      </c>
      <c r="M228" s="4" t="str">
        <f>VLOOKUP(H228,SP_500_1999_GIC_Sectors!$A$2:$D$460,4,FALSE)</f>
        <v>Utilities</v>
      </c>
      <c r="N228" s="4" t="str">
        <f t="shared" si="9"/>
        <v>Utilities</v>
      </c>
      <c r="P228" s="4"/>
    </row>
    <row r="229" spans="1:16" x14ac:dyDescent="0.35">
      <c r="A229">
        <v>6742</v>
      </c>
      <c r="B229">
        <v>3</v>
      </c>
      <c r="C229">
        <v>19760630</v>
      </c>
      <c r="E229" t="s">
        <v>9</v>
      </c>
      <c r="G229" t="s">
        <v>464</v>
      </c>
      <c r="H229" t="s">
        <v>465</v>
      </c>
      <c r="I229">
        <v>524113</v>
      </c>
      <c r="J229" s="4" t="s">
        <v>1039</v>
      </c>
      <c r="L229" t="str">
        <f>VLOOKUP(H229,SP_500_2017_Sectors!$A$2:$C$506,3,FALSE)</f>
        <v>Financials</v>
      </c>
      <c r="M229" s="4" t="str">
        <f>VLOOKUP(H229,SP_500_1999_GIC_Sectors!$A$2:$D$460,4,FALSE)</f>
        <v>Financials</v>
      </c>
      <c r="N229" s="4" t="str">
        <f t="shared" si="9"/>
        <v>Financials</v>
      </c>
      <c r="P229" s="4"/>
    </row>
    <row r="230" spans="1:16" x14ac:dyDescent="0.35">
      <c r="A230">
        <v>7647</v>
      </c>
      <c r="B230">
        <v>3</v>
      </c>
      <c r="C230">
        <v>19760630</v>
      </c>
      <c r="E230" t="s">
        <v>9</v>
      </c>
      <c r="G230" t="s">
        <v>466</v>
      </c>
      <c r="H230" t="s">
        <v>467</v>
      </c>
      <c r="I230">
        <v>522110</v>
      </c>
      <c r="J230" s="4" t="s">
        <v>1039</v>
      </c>
      <c r="L230" t="str">
        <f>VLOOKUP(H230,SP_500_2017_Sectors!$A$2:$C$506,3,FALSE)</f>
        <v>Financials</v>
      </c>
      <c r="M230" s="4" t="str">
        <f>VLOOKUP(H230,SP_500_1999_GIC_Sectors!$A$2:$D$460,4,FALSE)</f>
        <v>Financials</v>
      </c>
      <c r="N230" s="4" t="str">
        <f t="shared" si="9"/>
        <v>Financials</v>
      </c>
      <c r="P230" s="4"/>
    </row>
    <row r="231" spans="1:16" x14ac:dyDescent="0.35">
      <c r="A231">
        <v>8007</v>
      </c>
      <c r="B231">
        <v>3</v>
      </c>
      <c r="C231">
        <v>19760630</v>
      </c>
      <c r="E231" t="s">
        <v>9</v>
      </c>
      <c r="G231" t="s">
        <v>468</v>
      </c>
      <c r="H231" t="s">
        <v>469</v>
      </c>
      <c r="I231">
        <v>522110</v>
      </c>
      <c r="J231" s="4" t="s">
        <v>1039</v>
      </c>
      <c r="L231" t="str">
        <f>VLOOKUP(H231,SP_500_2017_Sectors!$A$2:$C$506,3,FALSE)</f>
        <v>Financials</v>
      </c>
      <c r="M231" s="4" t="str">
        <f>VLOOKUP(H231,SP_500_1999_GIC_Sectors!$A$2:$D$460,4,FALSE)</f>
        <v>Financials</v>
      </c>
      <c r="N231" s="4" t="str">
        <f t="shared" si="9"/>
        <v>Financials</v>
      </c>
      <c r="P231" s="4"/>
    </row>
    <row r="232" spans="1:16" x14ac:dyDescent="0.35">
      <c r="A232">
        <v>3459</v>
      </c>
      <c r="B232">
        <v>3</v>
      </c>
      <c r="C232">
        <v>19760630</v>
      </c>
      <c r="D232">
        <v>19950509</v>
      </c>
      <c r="E232" t="s">
        <v>9</v>
      </c>
      <c r="G232" t="s">
        <v>470</v>
      </c>
      <c r="H232" t="s">
        <v>471</v>
      </c>
      <c r="I232">
        <v>524126</v>
      </c>
      <c r="J232" s="4" t="s">
        <v>1016</v>
      </c>
      <c r="L232" t="e">
        <f>VLOOKUP(H232,SP_500_2017_Sectors!$A$2:$C$506,3,FALSE)</f>
        <v>#N/A</v>
      </c>
      <c r="M232" s="4" t="e">
        <f>VLOOKUP(H232,SP_500_1999_GIC_Sectors!$A$2:$D$460,4,FALSE)</f>
        <v>#N/A</v>
      </c>
      <c r="N232" s="4" t="s">
        <v>1016</v>
      </c>
      <c r="P232" s="4"/>
    </row>
    <row r="233" spans="1:16" x14ac:dyDescent="0.35">
      <c r="A233">
        <v>4689</v>
      </c>
      <c r="B233">
        <v>3</v>
      </c>
      <c r="C233">
        <v>19760630</v>
      </c>
      <c r="D233">
        <v>19951130</v>
      </c>
      <c r="E233" t="s">
        <v>9</v>
      </c>
      <c r="G233" t="s">
        <v>472</v>
      </c>
      <c r="H233" t="s">
        <v>473</v>
      </c>
      <c r="I233">
        <v>522110</v>
      </c>
      <c r="J233" s="4" t="s">
        <v>1039</v>
      </c>
      <c r="L233" t="e">
        <f>VLOOKUP(H233,SP_500_2017_Sectors!$A$2:$C$506,3,FALSE)</f>
        <v>#N/A</v>
      </c>
      <c r="M233" s="4" t="e">
        <f>VLOOKUP(H233,SP_500_1999_GIC_Sectors!$A$2:$D$460,4,FALSE)</f>
        <v>#N/A</v>
      </c>
      <c r="N233" s="4" t="s">
        <v>1039</v>
      </c>
      <c r="P233" s="4"/>
    </row>
    <row r="234" spans="1:16" x14ac:dyDescent="0.35">
      <c r="A234">
        <v>2943</v>
      </c>
      <c r="B234">
        <v>3</v>
      </c>
      <c r="C234">
        <v>19760630</v>
      </c>
      <c r="D234">
        <v>19960331</v>
      </c>
      <c r="E234" t="s">
        <v>9</v>
      </c>
      <c r="G234" t="s">
        <v>474</v>
      </c>
      <c r="H234" t="s">
        <v>475</v>
      </c>
      <c r="I234">
        <v>522110</v>
      </c>
      <c r="J234" s="4" t="s">
        <v>1039</v>
      </c>
      <c r="L234" t="e">
        <f>VLOOKUP(H234,SP_500_2017_Sectors!$A$2:$C$506,3,FALSE)</f>
        <v>#N/A</v>
      </c>
      <c r="M234" s="4" t="e">
        <f>VLOOKUP(H234,SP_500_1999_GIC_Sectors!$A$2:$D$460,4,FALSE)</f>
        <v>#N/A</v>
      </c>
      <c r="N234" s="4" t="s">
        <v>1039</v>
      </c>
      <c r="P234" s="4"/>
    </row>
    <row r="235" spans="1:16" x14ac:dyDescent="0.35">
      <c r="A235">
        <v>4710</v>
      </c>
      <c r="B235">
        <v>3</v>
      </c>
      <c r="C235">
        <v>19760630</v>
      </c>
      <c r="D235">
        <v>19960331</v>
      </c>
      <c r="E235" t="s">
        <v>9</v>
      </c>
      <c r="G235" t="s">
        <v>476</v>
      </c>
      <c r="H235" t="s">
        <v>477</v>
      </c>
      <c r="I235">
        <v>522110</v>
      </c>
      <c r="J235" s="4" t="s">
        <v>1039</v>
      </c>
      <c r="L235" t="e">
        <f>VLOOKUP(H235,SP_500_2017_Sectors!$A$2:$C$506,3,FALSE)</f>
        <v>#N/A</v>
      </c>
      <c r="M235" s="4" t="e">
        <f>VLOOKUP(H235,SP_500_1999_GIC_Sectors!$A$2:$D$460,4,FALSE)</f>
        <v>#N/A</v>
      </c>
      <c r="N235" s="4" t="s">
        <v>1039</v>
      </c>
      <c r="P235" s="4"/>
    </row>
    <row r="236" spans="1:16" x14ac:dyDescent="0.35">
      <c r="A236">
        <v>11649</v>
      </c>
      <c r="B236">
        <v>3</v>
      </c>
      <c r="C236">
        <v>19760630</v>
      </c>
      <c r="D236">
        <v>19961103</v>
      </c>
      <c r="E236" t="s">
        <v>9</v>
      </c>
      <c r="G236" t="s">
        <v>478</v>
      </c>
      <c r="H236" t="s">
        <v>479</v>
      </c>
      <c r="I236">
        <v>484122</v>
      </c>
      <c r="J236" s="4" t="s">
        <v>1016</v>
      </c>
      <c r="L236" t="e">
        <f>VLOOKUP(H236,SP_500_2017_Sectors!$A$2:$C$506,3,FALSE)</f>
        <v>#N/A</v>
      </c>
      <c r="M236" s="4" t="str">
        <f>VLOOKUP(H236,SP_500_1999_GIC_Sectors!$A$2:$D$460,4,FALSE)</f>
        <v>Industrials</v>
      </c>
      <c r="N236" s="4" t="str">
        <f>IF(ISNA(M236),L236,M236)</f>
        <v>Industrials</v>
      </c>
      <c r="P236" s="4"/>
    </row>
    <row r="237" spans="1:16" x14ac:dyDescent="0.35">
      <c r="A237">
        <v>3416</v>
      </c>
      <c r="B237">
        <v>3</v>
      </c>
      <c r="C237">
        <v>19760630</v>
      </c>
      <c r="D237">
        <v>19961202</v>
      </c>
      <c r="E237" t="s">
        <v>9</v>
      </c>
      <c r="G237" t="s">
        <v>480</v>
      </c>
      <c r="H237" t="s">
        <v>481</v>
      </c>
      <c r="I237">
        <v>492110</v>
      </c>
      <c r="J237" s="4" t="s">
        <v>1016</v>
      </c>
      <c r="L237" t="e">
        <f>VLOOKUP(H237,SP_500_2017_Sectors!$A$2:$C$506,3,FALSE)</f>
        <v>#N/A</v>
      </c>
      <c r="M237" s="4" t="str">
        <f>VLOOKUP(H237,SP_500_1999_GIC_Sectors!$A$2:$D$460,4,FALSE)</f>
        <v>Industrials</v>
      </c>
      <c r="N237" s="4" t="str">
        <f>IF(ISNA(M237),L237,M237)</f>
        <v>Industrials</v>
      </c>
      <c r="P237" s="4"/>
    </row>
    <row r="238" spans="1:16" x14ac:dyDescent="0.35">
      <c r="A238">
        <v>65351</v>
      </c>
      <c r="B238">
        <v>3</v>
      </c>
      <c r="C238">
        <v>19760630</v>
      </c>
      <c r="D238">
        <v>19970610</v>
      </c>
      <c r="E238" t="s">
        <v>9</v>
      </c>
      <c r="G238" t="s">
        <v>482</v>
      </c>
      <c r="H238" t="s">
        <v>483</v>
      </c>
      <c r="I238">
        <v>524113</v>
      </c>
      <c r="J238" s="4" t="s">
        <v>1039</v>
      </c>
      <c r="L238" t="e">
        <f>VLOOKUP(H238,SP_500_2017_Sectors!$A$2:$C$506,3,FALSE)</f>
        <v>#N/A</v>
      </c>
      <c r="M238" s="4" t="e">
        <f>VLOOKUP(H238,SP_500_1999_GIC_Sectors!$A$2:$D$460,4,FALSE)</f>
        <v>#N/A</v>
      </c>
      <c r="N238" s="4" t="s">
        <v>1039</v>
      </c>
      <c r="P238" s="4"/>
    </row>
    <row r="239" spans="1:16" x14ac:dyDescent="0.35">
      <c r="A239">
        <v>9168</v>
      </c>
      <c r="B239">
        <v>3</v>
      </c>
      <c r="C239">
        <v>19760630</v>
      </c>
      <c r="D239">
        <v>19980127</v>
      </c>
      <c r="E239" t="s">
        <v>9</v>
      </c>
      <c r="G239" t="s">
        <v>484</v>
      </c>
      <c r="H239" t="s">
        <v>485</v>
      </c>
      <c r="I239">
        <v>492110</v>
      </c>
      <c r="J239" s="4" t="s">
        <v>1016</v>
      </c>
      <c r="L239" t="e">
        <f>VLOOKUP(H239,SP_500_2017_Sectors!$A$2:$C$506,3,FALSE)</f>
        <v>#N/A</v>
      </c>
      <c r="M239" s="4" t="e">
        <f>VLOOKUP(H239,SP_500_1999_GIC_Sectors!$A$2:$D$460,4,FALSE)</f>
        <v>#N/A</v>
      </c>
      <c r="N239" s="4" t="s">
        <v>1016</v>
      </c>
      <c r="P239" s="4"/>
    </row>
    <row r="240" spans="1:16" x14ac:dyDescent="0.35">
      <c r="A240">
        <v>10815</v>
      </c>
      <c r="B240">
        <v>3</v>
      </c>
      <c r="C240">
        <v>19760630</v>
      </c>
      <c r="D240">
        <v>19980426</v>
      </c>
      <c r="E240" t="s">
        <v>9</v>
      </c>
      <c r="G240" t="s">
        <v>486</v>
      </c>
      <c r="H240" t="s">
        <v>487</v>
      </c>
      <c r="I240">
        <v>524130</v>
      </c>
      <c r="J240" s="4" t="s">
        <v>1039</v>
      </c>
      <c r="L240" t="e">
        <f>VLOOKUP(H240,SP_500_2017_Sectors!$A$2:$C$506,3,FALSE)</f>
        <v>#N/A</v>
      </c>
      <c r="M240" s="4" t="e">
        <f>VLOOKUP(H240,SP_500_1999_GIC_Sectors!$A$2:$D$460,4,FALSE)</f>
        <v>#N/A</v>
      </c>
      <c r="N240" s="4" t="s">
        <v>1039</v>
      </c>
      <c r="P240" s="4"/>
    </row>
    <row r="241" spans="1:16" x14ac:dyDescent="0.35">
      <c r="A241">
        <v>2024</v>
      </c>
      <c r="B241">
        <v>3</v>
      </c>
      <c r="C241">
        <v>19760630</v>
      </c>
      <c r="D241">
        <v>19980930</v>
      </c>
      <c r="E241" t="s">
        <v>9</v>
      </c>
      <c r="G241" t="s">
        <v>488</v>
      </c>
      <c r="H241" t="s">
        <v>489</v>
      </c>
      <c r="I241">
        <v>522110</v>
      </c>
      <c r="J241" s="4" t="s">
        <v>1039</v>
      </c>
      <c r="L241" t="e">
        <f>VLOOKUP(H241,SP_500_2017_Sectors!$A$2:$C$506,3,FALSE)</f>
        <v>#N/A</v>
      </c>
      <c r="M241" s="4" t="e">
        <f>VLOOKUP(H241,SP_500_1999_GIC_Sectors!$A$2:$D$460,4,FALSE)</f>
        <v>#N/A</v>
      </c>
      <c r="N241" s="4" t="s">
        <v>1039</v>
      </c>
      <c r="P241" s="4"/>
    </row>
    <row r="242" spans="1:16" x14ac:dyDescent="0.35">
      <c r="A242">
        <v>3066</v>
      </c>
      <c r="B242">
        <v>3</v>
      </c>
      <c r="C242">
        <v>19760630</v>
      </c>
      <c r="D242">
        <v>19981007</v>
      </c>
      <c r="E242" t="s">
        <v>9</v>
      </c>
      <c r="G242" t="s">
        <v>490</v>
      </c>
      <c r="H242" t="s">
        <v>491</v>
      </c>
      <c r="I242">
        <v>522110</v>
      </c>
      <c r="J242" s="4" t="s">
        <v>1039</v>
      </c>
      <c r="L242" t="e">
        <f>VLOOKUP(H242,SP_500_2017_Sectors!$A$2:$C$506,3,FALSE)</f>
        <v>#N/A</v>
      </c>
      <c r="M242" s="4" t="str">
        <f>VLOOKUP(H242,SP_500_1999_GIC_Sectors!$A$2:$D$460,4,FALSE)</f>
        <v>Financials</v>
      </c>
      <c r="N242" s="4" t="str">
        <f>IF(ISNA(M242),L242,M242)</f>
        <v>Financials</v>
      </c>
      <c r="P242" s="4"/>
    </row>
    <row r="243" spans="1:16" x14ac:dyDescent="0.35">
      <c r="A243">
        <v>2029</v>
      </c>
      <c r="B243">
        <v>3</v>
      </c>
      <c r="C243">
        <v>19760630</v>
      </c>
      <c r="D243">
        <v>19990603</v>
      </c>
      <c r="E243" t="s">
        <v>9</v>
      </c>
      <c r="G243" t="s">
        <v>492</v>
      </c>
      <c r="H243" t="s">
        <v>493</v>
      </c>
      <c r="I243">
        <v>523991</v>
      </c>
      <c r="J243" s="4" t="s">
        <v>1039</v>
      </c>
      <c r="L243" t="e">
        <f>VLOOKUP(H243,SP_500_2017_Sectors!$A$2:$C$506,3,FALSE)</f>
        <v>#N/A</v>
      </c>
      <c r="M243" s="4" t="e">
        <f>VLOOKUP(H243,SP_500_1999_GIC_Sectors!$A$2:$D$460,4,FALSE)</f>
        <v>#N/A</v>
      </c>
      <c r="N243" s="4" t="s">
        <v>1039</v>
      </c>
      <c r="P243" s="4"/>
    </row>
    <row r="244" spans="1:16" x14ac:dyDescent="0.35">
      <c r="A244">
        <v>2014</v>
      </c>
      <c r="B244">
        <v>3</v>
      </c>
      <c r="C244">
        <v>19760630</v>
      </c>
      <c r="D244">
        <v>19990930</v>
      </c>
      <c r="E244" t="s">
        <v>9</v>
      </c>
      <c r="G244" t="s">
        <v>494</v>
      </c>
      <c r="H244" t="s">
        <v>495</v>
      </c>
      <c r="I244">
        <v>522110</v>
      </c>
      <c r="J244" s="4" t="s">
        <v>1039</v>
      </c>
      <c r="L244" t="e">
        <f>VLOOKUP(H244,SP_500_2017_Sectors!$A$2:$C$506,3,FALSE)</f>
        <v>#N/A</v>
      </c>
      <c r="M244" s="4" t="e">
        <f>VLOOKUP(H244,SP_500_1999_GIC_Sectors!$A$2:$D$460,4,FALSE)</f>
        <v>#N/A</v>
      </c>
      <c r="N244" s="4" t="s">
        <v>1039</v>
      </c>
      <c r="P244" s="4"/>
    </row>
    <row r="245" spans="1:16" x14ac:dyDescent="0.35">
      <c r="A245">
        <v>7562</v>
      </c>
      <c r="B245">
        <v>3</v>
      </c>
      <c r="C245">
        <v>19760630</v>
      </c>
      <c r="D245">
        <v>20010101</v>
      </c>
      <c r="E245" t="s">
        <v>9</v>
      </c>
      <c r="G245" t="s">
        <v>496</v>
      </c>
      <c r="H245" t="s">
        <v>497</v>
      </c>
      <c r="I245">
        <v>522110</v>
      </c>
      <c r="J245" s="4" t="s">
        <v>1039</v>
      </c>
      <c r="L245" t="e">
        <f>VLOOKUP(H245,SP_500_2017_Sectors!$A$2:$C$506,3,FALSE)</f>
        <v>#N/A</v>
      </c>
      <c r="M245" s="4" t="str">
        <f>VLOOKUP(H245,SP_500_1999_GIC_Sectors!$A$2:$D$460,4,FALSE)</f>
        <v>Financials</v>
      </c>
      <c r="N245" s="4" t="str">
        <f t="shared" ref="N245:N261" si="10">IF(ISNA(M245),L245,M245)</f>
        <v>Financials</v>
      </c>
      <c r="P245" s="4"/>
    </row>
    <row r="246" spans="1:16" x14ac:dyDescent="0.35">
      <c r="A246">
        <v>1465</v>
      </c>
      <c r="B246">
        <v>3</v>
      </c>
      <c r="C246">
        <v>19760630</v>
      </c>
      <c r="D246">
        <v>20010829</v>
      </c>
      <c r="E246" t="s">
        <v>9</v>
      </c>
      <c r="G246" t="s">
        <v>498</v>
      </c>
      <c r="H246" t="s">
        <v>499</v>
      </c>
      <c r="I246">
        <v>524113</v>
      </c>
      <c r="J246" s="4" t="s">
        <v>1039</v>
      </c>
      <c r="L246" t="e">
        <f>VLOOKUP(H246,SP_500_2017_Sectors!$A$2:$C$506,3,FALSE)</f>
        <v>#N/A</v>
      </c>
      <c r="M246" s="4" t="str">
        <f>VLOOKUP(H246,SP_500_1999_GIC_Sectors!$A$2:$D$460,4,FALSE)</f>
        <v>Financials</v>
      </c>
      <c r="N246" s="4" t="str">
        <f t="shared" si="10"/>
        <v>Financials</v>
      </c>
      <c r="P246" s="4"/>
    </row>
    <row r="247" spans="1:16" x14ac:dyDescent="0.35">
      <c r="A247">
        <v>9380</v>
      </c>
      <c r="B247">
        <v>3</v>
      </c>
      <c r="C247">
        <v>19760630</v>
      </c>
      <c r="D247">
        <v>20040401</v>
      </c>
      <c r="E247" t="s">
        <v>9</v>
      </c>
      <c r="G247" t="s">
        <v>500</v>
      </c>
      <c r="H247" t="s">
        <v>501</v>
      </c>
      <c r="I247">
        <v>524126</v>
      </c>
      <c r="J247" s="4" t="s">
        <v>1039</v>
      </c>
      <c r="L247" t="e">
        <f>VLOOKUP(H247,SP_500_2017_Sectors!$A$2:$C$506,3,FALSE)</f>
        <v>#N/A</v>
      </c>
      <c r="M247" s="4" t="str">
        <f>VLOOKUP(H247,SP_500_1999_GIC_Sectors!$A$2:$D$460,4,FALSE)</f>
        <v>Financials</v>
      </c>
      <c r="N247" s="4" t="str">
        <f t="shared" si="10"/>
        <v>Financials</v>
      </c>
      <c r="P247" s="4"/>
    </row>
    <row r="248" spans="1:16" x14ac:dyDescent="0.35">
      <c r="A248">
        <v>6241</v>
      </c>
      <c r="B248">
        <v>3</v>
      </c>
      <c r="C248">
        <v>19760630</v>
      </c>
      <c r="D248">
        <v>20060402</v>
      </c>
      <c r="E248" t="s">
        <v>9</v>
      </c>
      <c r="G248" t="s">
        <v>502</v>
      </c>
      <c r="H248" t="s">
        <v>503</v>
      </c>
      <c r="I248">
        <v>524113</v>
      </c>
      <c r="J248" s="4" t="s">
        <v>1039</v>
      </c>
      <c r="L248" t="e">
        <f>VLOOKUP(H248,SP_500_2017_Sectors!$A$2:$C$506,3,FALSE)</f>
        <v>#N/A</v>
      </c>
      <c r="M248" s="4" t="str">
        <f>VLOOKUP(H248,SP_500_1999_GIC_Sectors!$A$2:$D$460,4,FALSE)</f>
        <v>Financials</v>
      </c>
      <c r="N248" s="4" t="str">
        <f t="shared" si="10"/>
        <v>Financials</v>
      </c>
      <c r="P248" s="4"/>
    </row>
    <row r="249" spans="1:16" x14ac:dyDescent="0.35">
      <c r="A249">
        <v>7238</v>
      </c>
      <c r="B249">
        <v>3</v>
      </c>
      <c r="C249">
        <v>19760630</v>
      </c>
      <c r="D249">
        <v>20070701</v>
      </c>
      <c r="E249" t="s">
        <v>9</v>
      </c>
      <c r="G249" t="s">
        <v>504</v>
      </c>
      <c r="H249" t="s">
        <v>505</v>
      </c>
      <c r="I249">
        <v>5239</v>
      </c>
      <c r="J249" s="4" t="s">
        <v>1039</v>
      </c>
      <c r="L249" t="e">
        <f>VLOOKUP(H249,SP_500_2017_Sectors!$A$2:$C$506,3,FALSE)</f>
        <v>#N/A</v>
      </c>
      <c r="M249" s="4" t="str">
        <f>VLOOKUP(H249,SP_500_1999_GIC_Sectors!$A$2:$D$460,4,FALSE)</f>
        <v>Financials</v>
      </c>
      <c r="N249" s="4" t="str">
        <f t="shared" si="10"/>
        <v>Financials</v>
      </c>
      <c r="P249" s="4"/>
    </row>
    <row r="250" spans="1:16" x14ac:dyDescent="0.35">
      <c r="A250">
        <v>9351</v>
      </c>
      <c r="B250">
        <v>3</v>
      </c>
      <c r="C250">
        <v>19760630</v>
      </c>
      <c r="D250">
        <v>20080922</v>
      </c>
      <c r="E250" t="s">
        <v>9</v>
      </c>
      <c r="G250" t="s">
        <v>506</v>
      </c>
      <c r="H250" t="s">
        <v>507</v>
      </c>
      <c r="I250">
        <v>524126</v>
      </c>
      <c r="J250" s="4" t="s">
        <v>1039</v>
      </c>
      <c r="L250" t="e">
        <f>VLOOKUP(H250,SP_500_2017_Sectors!$A$2:$C$506,3,FALSE)</f>
        <v>#N/A</v>
      </c>
      <c r="M250" s="4" t="str">
        <f>VLOOKUP(H250,SP_500_1999_GIC_Sectors!$A$2:$D$460,4,FALSE)</f>
        <v>Financials</v>
      </c>
      <c r="N250" s="4" t="str">
        <f t="shared" si="10"/>
        <v>Financials</v>
      </c>
      <c r="P250" s="4"/>
    </row>
    <row r="251" spans="1:16" x14ac:dyDescent="0.35">
      <c r="A251">
        <v>1663</v>
      </c>
      <c r="B251">
        <v>3</v>
      </c>
      <c r="C251">
        <v>19760630</v>
      </c>
      <c r="D251">
        <v>20081118</v>
      </c>
      <c r="E251" t="s">
        <v>9</v>
      </c>
      <c r="G251" t="s">
        <v>508</v>
      </c>
      <c r="H251" t="s">
        <v>509</v>
      </c>
      <c r="I251">
        <v>312120</v>
      </c>
      <c r="J251" s="4" t="s">
        <v>1069</v>
      </c>
      <c r="L251" t="e">
        <f>VLOOKUP(H251,SP_500_2017_Sectors!$A$2:$C$506,3,FALSE)</f>
        <v>#N/A</v>
      </c>
      <c r="M251" s="4" t="str">
        <f>VLOOKUP(H251,SP_500_1999_GIC_Sectors!$A$2:$D$460,4,FALSE)</f>
        <v>Consumer Staples</v>
      </c>
      <c r="N251" s="4" t="str">
        <f t="shared" si="10"/>
        <v>Consumer Staples</v>
      </c>
      <c r="P251" s="4"/>
    </row>
    <row r="252" spans="1:16" x14ac:dyDescent="0.35">
      <c r="A252">
        <v>3024</v>
      </c>
      <c r="B252">
        <v>3</v>
      </c>
      <c r="C252">
        <v>19760630</v>
      </c>
      <c r="D252">
        <v>20160118</v>
      </c>
      <c r="E252" t="s">
        <v>9</v>
      </c>
      <c r="G252" t="s">
        <v>510</v>
      </c>
      <c r="H252" t="s">
        <v>511</v>
      </c>
      <c r="I252">
        <v>524126</v>
      </c>
      <c r="J252" s="4" t="s">
        <v>1039</v>
      </c>
      <c r="L252" t="e">
        <f>VLOOKUP(H252,SP_500_2017_Sectors!$A$2:$C$506,3,FALSE)</f>
        <v>#N/A</v>
      </c>
      <c r="M252" s="4" t="str">
        <f>VLOOKUP(H252,SP_500_1999_GIC_Sectors!$A$2:$D$460,4,FALSE)</f>
        <v>Financials</v>
      </c>
      <c r="N252" s="4" t="str">
        <f t="shared" si="10"/>
        <v>Financials</v>
      </c>
      <c r="P252" s="4"/>
    </row>
    <row r="253" spans="1:16" x14ac:dyDescent="0.35">
      <c r="A253">
        <v>3813</v>
      </c>
      <c r="B253">
        <v>3</v>
      </c>
      <c r="C253">
        <v>19761231</v>
      </c>
      <c r="E253" t="s">
        <v>9</v>
      </c>
      <c r="G253" t="s">
        <v>512</v>
      </c>
      <c r="H253" t="s">
        <v>513</v>
      </c>
      <c r="I253">
        <v>452990</v>
      </c>
      <c r="J253" s="4" t="s">
        <v>1032</v>
      </c>
      <c r="L253" t="str">
        <f>VLOOKUP(H253,SP_500_2017_Sectors!$A$2:$C$506,3,FALSE)</f>
        <v>Consumer Discretionary</v>
      </c>
      <c r="M253" s="4" t="str">
        <f>VLOOKUP(H253,SP_500_1999_GIC_Sectors!$A$2:$D$460,4,FALSE)</f>
        <v>Consumer Discretionary</v>
      </c>
      <c r="N253" s="4" t="str">
        <f t="shared" si="10"/>
        <v>Consumer Discretionary</v>
      </c>
      <c r="P253" s="4"/>
    </row>
    <row r="254" spans="1:16" x14ac:dyDescent="0.35">
      <c r="A254">
        <v>6008</v>
      </c>
      <c r="B254">
        <v>3</v>
      </c>
      <c r="C254">
        <v>19761231</v>
      </c>
      <c r="E254" t="s">
        <v>9</v>
      </c>
      <c r="G254" t="s">
        <v>514</v>
      </c>
      <c r="H254" t="s">
        <v>515</v>
      </c>
      <c r="I254">
        <v>334413</v>
      </c>
      <c r="J254" s="4" t="s">
        <v>1023</v>
      </c>
      <c r="L254" t="str">
        <f>VLOOKUP(H254,SP_500_2017_Sectors!$A$2:$C$506,3,FALSE)</f>
        <v>Information Technology</v>
      </c>
      <c r="M254" s="4" t="str">
        <f>VLOOKUP(H254,SP_500_1999_GIC_Sectors!$A$2:$D$460,4,FALSE)</f>
        <v>Information Technology</v>
      </c>
      <c r="N254" s="4" t="str">
        <f t="shared" si="10"/>
        <v>Information Technology</v>
      </c>
      <c r="P254" s="4"/>
    </row>
    <row r="255" spans="1:16" x14ac:dyDescent="0.35">
      <c r="A255">
        <v>7772</v>
      </c>
      <c r="B255">
        <v>3</v>
      </c>
      <c r="C255">
        <v>19761231</v>
      </c>
      <c r="D255">
        <v>20110925</v>
      </c>
      <c r="E255" t="s">
        <v>9</v>
      </c>
      <c r="G255" t="s">
        <v>516</v>
      </c>
      <c r="H255" t="s">
        <v>517</v>
      </c>
      <c r="I255">
        <v>334413</v>
      </c>
      <c r="J255" s="4" t="s">
        <v>1023</v>
      </c>
      <c r="L255" t="e">
        <f>VLOOKUP(H255,SP_500_2017_Sectors!$A$2:$C$506,3,FALSE)</f>
        <v>#N/A</v>
      </c>
      <c r="M255" s="4" t="str">
        <f>VLOOKUP(H255,SP_500_1999_GIC_Sectors!$A$2:$D$460,4,FALSE)</f>
        <v>Information Technology</v>
      </c>
      <c r="N255" s="4" t="str">
        <f t="shared" si="10"/>
        <v>Information Technology</v>
      </c>
      <c r="P255" s="4"/>
    </row>
    <row r="256" spans="1:16" x14ac:dyDescent="0.35">
      <c r="A256">
        <v>2845</v>
      </c>
      <c r="B256">
        <v>3</v>
      </c>
      <c r="C256">
        <v>19770331</v>
      </c>
      <c r="D256">
        <v>20090818</v>
      </c>
      <c r="E256" t="s">
        <v>9</v>
      </c>
      <c r="G256" t="s">
        <v>518</v>
      </c>
      <c r="H256" t="s">
        <v>519</v>
      </c>
      <c r="I256">
        <v>236117</v>
      </c>
      <c r="J256" s="4" t="s">
        <v>1032</v>
      </c>
      <c r="L256" t="e">
        <f>VLOOKUP(H256,SP_500_2017_Sectors!$A$2:$C$506,3,FALSE)</f>
        <v>#N/A</v>
      </c>
      <c r="M256" s="4" t="str">
        <f>VLOOKUP(H256,SP_500_1999_GIC_Sectors!$A$2:$D$460,4,FALSE)</f>
        <v>Consumer Discretionary</v>
      </c>
      <c r="N256" s="4" t="str">
        <f t="shared" si="10"/>
        <v>Consumer Discretionary</v>
      </c>
      <c r="P256" s="4"/>
    </row>
    <row r="257" spans="1:16" x14ac:dyDescent="0.35">
      <c r="A257">
        <v>4062</v>
      </c>
      <c r="B257">
        <v>3</v>
      </c>
      <c r="C257">
        <v>19780630</v>
      </c>
      <c r="D257">
        <v>20071213</v>
      </c>
      <c r="E257" t="s">
        <v>9</v>
      </c>
      <c r="G257" t="s">
        <v>520</v>
      </c>
      <c r="H257" t="s">
        <v>521</v>
      </c>
      <c r="I257">
        <v>511110</v>
      </c>
      <c r="J257" s="4" t="s">
        <v>1032</v>
      </c>
      <c r="L257" t="e">
        <f>VLOOKUP(H257,SP_500_2017_Sectors!$A$2:$C$506,3,FALSE)</f>
        <v>#N/A</v>
      </c>
      <c r="M257" s="4" t="str">
        <f>VLOOKUP(H257,SP_500_1999_GIC_Sectors!$A$2:$D$460,4,FALSE)</f>
        <v>Consumer Discretionary</v>
      </c>
      <c r="N257" s="4" t="str">
        <f t="shared" si="10"/>
        <v>Consumer Discretionary</v>
      </c>
      <c r="P257" s="4"/>
    </row>
    <row r="258" spans="1:16" x14ac:dyDescent="0.35">
      <c r="A258">
        <v>2154</v>
      </c>
      <c r="B258">
        <v>3</v>
      </c>
      <c r="C258">
        <v>19780930</v>
      </c>
      <c r="D258">
        <v>20141204</v>
      </c>
      <c r="E258" t="s">
        <v>9</v>
      </c>
      <c r="G258" t="s">
        <v>522</v>
      </c>
      <c r="H258" t="s">
        <v>523</v>
      </c>
      <c r="I258">
        <v>322220</v>
      </c>
      <c r="J258" s="4" t="s">
        <v>1045</v>
      </c>
      <c r="L258" t="e">
        <f>VLOOKUP(H258,SP_500_2017_Sectors!$A$2:$C$506,3,FALSE)</f>
        <v>#N/A</v>
      </c>
      <c r="M258" s="4" t="str">
        <f>VLOOKUP(H258,SP_500_1999_GIC_Sectors!$A$2:$D$460,4,FALSE)</f>
        <v>Materials</v>
      </c>
      <c r="N258" s="4" t="str">
        <f t="shared" si="10"/>
        <v>Materials</v>
      </c>
      <c r="P258" s="4"/>
    </row>
    <row r="259" spans="1:16" x14ac:dyDescent="0.35">
      <c r="A259">
        <v>10519</v>
      </c>
      <c r="B259">
        <v>3</v>
      </c>
      <c r="C259">
        <v>19781231</v>
      </c>
      <c r="E259" t="s">
        <v>9</v>
      </c>
      <c r="G259" t="s">
        <v>524</v>
      </c>
      <c r="H259" t="s">
        <v>525</v>
      </c>
      <c r="I259">
        <v>336411</v>
      </c>
      <c r="J259" s="4" t="s">
        <v>1016</v>
      </c>
      <c r="L259" t="str">
        <f>VLOOKUP(H259,SP_500_2017_Sectors!$A$2:$C$506,3,FALSE)</f>
        <v>Industrials</v>
      </c>
      <c r="M259" s="4" t="str">
        <f>VLOOKUP(H259,SP_500_1999_GIC_Sectors!$A$2:$D$460,4,FALSE)</f>
        <v>Industrials</v>
      </c>
      <c r="N259" s="4" t="str">
        <f t="shared" si="10"/>
        <v>Industrials</v>
      </c>
      <c r="P259" s="4"/>
    </row>
    <row r="260" spans="1:16" x14ac:dyDescent="0.35">
      <c r="A260">
        <v>10443</v>
      </c>
      <c r="B260">
        <v>3</v>
      </c>
      <c r="C260">
        <v>19781231</v>
      </c>
      <c r="D260">
        <v>19991104</v>
      </c>
      <c r="E260" t="s">
        <v>9</v>
      </c>
      <c r="G260" t="s">
        <v>526</v>
      </c>
      <c r="H260" t="s">
        <v>527</v>
      </c>
      <c r="I260">
        <v>336390</v>
      </c>
      <c r="J260" s="4" t="s">
        <v>1032</v>
      </c>
      <c r="L260" t="e">
        <f>VLOOKUP(H260,SP_500_2017_Sectors!$A$2:$C$506,3,FALSE)</f>
        <v>#N/A</v>
      </c>
      <c r="M260" s="4" t="str">
        <f>VLOOKUP(H260,SP_500_1999_GIC_Sectors!$A$2:$D$460,4,FALSE)</f>
        <v>Consumer Discretionary</v>
      </c>
      <c r="N260" s="4" t="str">
        <f t="shared" si="10"/>
        <v>Consumer Discretionary</v>
      </c>
      <c r="P260" s="4"/>
    </row>
    <row r="261" spans="1:16" x14ac:dyDescent="0.35">
      <c r="A261">
        <v>10405</v>
      </c>
      <c r="B261">
        <v>3</v>
      </c>
      <c r="C261">
        <v>19781231</v>
      </c>
      <c r="D261">
        <v>20150701</v>
      </c>
      <c r="E261" t="s">
        <v>9</v>
      </c>
      <c r="G261" t="s">
        <v>528</v>
      </c>
      <c r="H261" t="s">
        <v>529</v>
      </c>
      <c r="I261">
        <v>331491</v>
      </c>
      <c r="J261" s="4" t="s">
        <v>1045</v>
      </c>
      <c r="L261" t="e">
        <f>VLOOKUP(H261,SP_500_2017_Sectors!$A$2:$C$506,3,FALSE)</f>
        <v>#N/A</v>
      </c>
      <c r="M261" s="4" t="str">
        <f>VLOOKUP(H261,SP_500_1999_GIC_Sectors!$A$2:$D$460,4,FALSE)</f>
        <v>Materials</v>
      </c>
      <c r="N261" s="4" t="str">
        <f t="shared" si="10"/>
        <v>Materials</v>
      </c>
      <c r="P261" s="4"/>
    </row>
    <row r="262" spans="1:16" x14ac:dyDescent="0.35">
      <c r="A262">
        <v>10669</v>
      </c>
      <c r="B262">
        <v>3</v>
      </c>
      <c r="C262">
        <v>19790331</v>
      </c>
      <c r="D262">
        <v>19990721</v>
      </c>
      <c r="E262" t="s">
        <v>9</v>
      </c>
      <c r="G262" t="s">
        <v>530</v>
      </c>
      <c r="H262" t="s">
        <v>531</v>
      </c>
      <c r="I262">
        <v>524113</v>
      </c>
      <c r="J262" s="4" t="s">
        <v>1039</v>
      </c>
      <c r="L262" t="e">
        <f>VLOOKUP(H262,SP_500_2017_Sectors!$A$2:$C$506,3,FALSE)</f>
        <v>#N/A</v>
      </c>
      <c r="M262" s="4" t="e">
        <f>VLOOKUP(H262,SP_500_1999_GIC_Sectors!$A$2:$D$460,4,FALSE)</f>
        <v>#N/A</v>
      </c>
      <c r="N262" s="4" t="s">
        <v>1039</v>
      </c>
      <c r="P262" s="4"/>
    </row>
    <row r="263" spans="1:16" x14ac:dyDescent="0.35">
      <c r="A263">
        <v>7750</v>
      </c>
      <c r="B263">
        <v>3</v>
      </c>
      <c r="C263">
        <v>19790331</v>
      </c>
      <c r="D263">
        <v>20160417</v>
      </c>
      <c r="E263" t="s">
        <v>9</v>
      </c>
      <c r="G263" t="s">
        <v>532</v>
      </c>
      <c r="H263" t="s">
        <v>533</v>
      </c>
      <c r="I263">
        <v>622110</v>
      </c>
      <c r="J263" s="4" t="s">
        <v>1018</v>
      </c>
      <c r="L263" t="e">
        <f>VLOOKUP(H263,SP_500_2017_Sectors!$A$2:$C$506,3,FALSE)</f>
        <v>#N/A</v>
      </c>
      <c r="M263" s="4" t="str">
        <f>VLOOKUP(H263,SP_500_1999_GIC_Sectors!$A$2:$D$460,4,FALSE)</f>
        <v>Health Care</v>
      </c>
      <c r="N263" s="4" t="str">
        <f t="shared" ref="N263:N274" si="11">IF(ISNA(M263),L263,M263)</f>
        <v>Health Care</v>
      </c>
      <c r="P263" s="4"/>
    </row>
    <row r="264" spans="1:16" x14ac:dyDescent="0.35">
      <c r="A264">
        <v>11060</v>
      </c>
      <c r="B264">
        <v>3</v>
      </c>
      <c r="C264">
        <v>19790630</v>
      </c>
      <c r="E264" t="s">
        <v>9</v>
      </c>
      <c r="G264" t="s">
        <v>534</v>
      </c>
      <c r="H264" t="s">
        <v>535</v>
      </c>
      <c r="I264">
        <v>315220</v>
      </c>
      <c r="J264" s="4" t="s">
        <v>1032</v>
      </c>
      <c r="L264" t="str">
        <f>VLOOKUP(H264,SP_500_2017_Sectors!$A$2:$C$506,3,FALSE)</f>
        <v>Consumer Discretionary</v>
      </c>
      <c r="M264" s="4" t="str">
        <f>VLOOKUP(H264,SP_500_1999_GIC_Sectors!$A$2:$D$460,4,FALSE)</f>
        <v>Consumer Discretionary</v>
      </c>
      <c r="N264" s="4" t="str">
        <f t="shared" si="11"/>
        <v>Consumer Discretionary</v>
      </c>
      <c r="P264" s="4"/>
    </row>
    <row r="265" spans="1:16" x14ac:dyDescent="0.35">
      <c r="A265">
        <v>5505</v>
      </c>
      <c r="B265">
        <v>3</v>
      </c>
      <c r="C265">
        <v>19790630</v>
      </c>
      <c r="D265">
        <v>19950529</v>
      </c>
      <c r="E265" t="s">
        <v>9</v>
      </c>
      <c r="G265" t="s">
        <v>536</v>
      </c>
      <c r="H265" t="s">
        <v>537</v>
      </c>
      <c r="I265">
        <v>315220</v>
      </c>
      <c r="J265" s="4" t="s">
        <v>1032</v>
      </c>
      <c r="L265" t="e">
        <f>VLOOKUP(H265,SP_500_2017_Sectors!$A$2:$C$506,3,FALSE)</f>
        <v>#N/A</v>
      </c>
      <c r="M265" s="4" t="str">
        <f>VLOOKUP(H265,SP_500_1999_GIC_Sectors!$A$2:$D$460,4,FALSE)</f>
        <v>Consumer Discretionary</v>
      </c>
      <c r="N265" s="4" t="str">
        <f t="shared" si="11"/>
        <v>Consumer Discretionary</v>
      </c>
      <c r="P265" s="4"/>
    </row>
    <row r="266" spans="1:16" x14ac:dyDescent="0.35">
      <c r="A266">
        <v>1573</v>
      </c>
      <c r="B266">
        <v>3</v>
      </c>
      <c r="C266">
        <v>19790930</v>
      </c>
      <c r="D266">
        <v>19990623</v>
      </c>
      <c r="E266" t="s">
        <v>9</v>
      </c>
      <c r="G266" t="s">
        <v>538</v>
      </c>
      <c r="H266" t="s">
        <v>539</v>
      </c>
      <c r="I266">
        <v>445110</v>
      </c>
      <c r="J266" s="4" t="s">
        <v>1069</v>
      </c>
      <c r="L266" t="e">
        <f>VLOOKUP(H266,SP_500_2017_Sectors!$A$2:$C$506,3,FALSE)</f>
        <v>#N/A</v>
      </c>
      <c r="M266" s="4" t="str">
        <f>VLOOKUP(H266,SP_500_1999_GIC_Sectors!$A$2:$D$460,4,FALSE)</f>
        <v>Consumer Staples</v>
      </c>
      <c r="N266" s="4" t="str">
        <f t="shared" si="11"/>
        <v>Consumer Staples</v>
      </c>
      <c r="P266" s="4"/>
    </row>
    <row r="267" spans="1:16" x14ac:dyDescent="0.35">
      <c r="A267">
        <v>11264</v>
      </c>
      <c r="B267">
        <v>3</v>
      </c>
      <c r="C267">
        <v>19791231</v>
      </c>
      <c r="E267" t="s">
        <v>9</v>
      </c>
      <c r="G267" t="s">
        <v>540</v>
      </c>
      <c r="H267" t="s">
        <v>541</v>
      </c>
      <c r="I267">
        <v>446110</v>
      </c>
      <c r="J267" s="4" t="s">
        <v>1069</v>
      </c>
      <c r="L267" t="str">
        <f>VLOOKUP(H267,SP_500_2017_Sectors!$A$2:$C$506,3,FALSE)</f>
        <v>Consumer Staples</v>
      </c>
      <c r="M267" s="4" t="str">
        <f>VLOOKUP(H267,SP_500_1999_GIC_Sectors!$A$2:$D$460,4,FALSE)</f>
        <v>Consumer Staples</v>
      </c>
      <c r="N267" s="4" t="str">
        <f t="shared" si="11"/>
        <v>Consumer Staples</v>
      </c>
      <c r="P267" s="4"/>
    </row>
    <row r="268" spans="1:16" x14ac:dyDescent="0.35">
      <c r="A268">
        <v>4094</v>
      </c>
      <c r="B268">
        <v>3</v>
      </c>
      <c r="C268">
        <v>19791231</v>
      </c>
      <c r="D268">
        <v>20001002</v>
      </c>
      <c r="E268" t="s">
        <v>9</v>
      </c>
      <c r="G268" t="s">
        <v>542</v>
      </c>
      <c r="H268" t="s">
        <v>543</v>
      </c>
      <c r="I268">
        <v>561450</v>
      </c>
      <c r="J268" s="4" t="s">
        <v>1016</v>
      </c>
      <c r="L268" t="str">
        <f>VLOOKUP(H268,SP_500_2017_Sectors!$A$2:$C$506,3,FALSE)</f>
        <v>Industrials</v>
      </c>
      <c r="M268" s="4" t="str">
        <f>VLOOKUP(H268,SP_500_1999_GIC_Sectors!$A$2:$D$460,4,FALSE)</f>
        <v>Industrials</v>
      </c>
      <c r="N268" s="4" t="str">
        <f t="shared" si="11"/>
        <v>Industrials</v>
      </c>
      <c r="P268" s="4"/>
    </row>
    <row r="269" spans="1:16" x14ac:dyDescent="0.35">
      <c r="A269">
        <v>1487</v>
      </c>
      <c r="B269">
        <v>3</v>
      </c>
      <c r="C269">
        <v>19800331</v>
      </c>
      <c r="E269" t="s">
        <v>9</v>
      </c>
      <c r="G269" t="s">
        <v>544</v>
      </c>
      <c r="H269" t="s">
        <v>545</v>
      </c>
      <c r="I269">
        <v>524126</v>
      </c>
      <c r="J269" s="4" t="s">
        <v>1039</v>
      </c>
      <c r="L269" t="str">
        <f>VLOOKUP(H269,SP_500_2017_Sectors!$A$2:$C$506,3,FALSE)</f>
        <v>Financials</v>
      </c>
      <c r="M269" s="4" t="str">
        <f>VLOOKUP(H269,SP_500_1999_GIC_Sectors!$A$2:$D$460,4,FALSE)</f>
        <v>Financials</v>
      </c>
      <c r="N269" s="4" t="str">
        <f t="shared" si="11"/>
        <v>Financials</v>
      </c>
      <c r="P269" s="4"/>
    </row>
    <row r="270" spans="1:16" x14ac:dyDescent="0.35">
      <c r="A270">
        <v>4818</v>
      </c>
      <c r="B270">
        <v>3</v>
      </c>
      <c r="C270">
        <v>19800331</v>
      </c>
      <c r="E270" t="s">
        <v>9</v>
      </c>
      <c r="G270" t="s">
        <v>546</v>
      </c>
      <c r="H270" t="s">
        <v>547</v>
      </c>
      <c r="I270">
        <v>237990</v>
      </c>
      <c r="J270" s="4" t="s">
        <v>1016</v>
      </c>
      <c r="L270" t="str">
        <f>VLOOKUP(H270,SP_500_2017_Sectors!$A$2:$C$506,3,FALSE)</f>
        <v>Industrials</v>
      </c>
      <c r="M270" s="4" t="str">
        <f>VLOOKUP(H270,SP_500_1999_GIC_Sectors!$A$2:$D$460,4,FALSE)</f>
        <v>Industrials</v>
      </c>
      <c r="N270" s="4" t="str">
        <f t="shared" si="11"/>
        <v>Industrials</v>
      </c>
      <c r="P270" s="4"/>
    </row>
    <row r="271" spans="1:16" x14ac:dyDescent="0.35">
      <c r="A271">
        <v>5492</v>
      </c>
      <c r="B271">
        <v>3</v>
      </c>
      <c r="C271">
        <v>19800630</v>
      </c>
      <c r="D271">
        <v>19991107</v>
      </c>
      <c r="E271" t="s">
        <v>9</v>
      </c>
      <c r="G271" t="s">
        <v>548</v>
      </c>
      <c r="H271" t="s">
        <v>549</v>
      </c>
      <c r="I271">
        <v>518210</v>
      </c>
      <c r="J271" s="4" t="s">
        <v>1023</v>
      </c>
      <c r="L271" t="str">
        <f>VLOOKUP(H271,SP_500_2017_Sectors!$A$2:$C$506,3,FALSE)</f>
        <v>Information Technology</v>
      </c>
      <c r="M271" s="4" t="str">
        <f>VLOOKUP(H271,SP_500_1999_GIC_Sectors!$A$2:$D$460,4,FALSE)</f>
        <v>Information Technology</v>
      </c>
      <c r="N271" s="4" t="str">
        <f t="shared" si="11"/>
        <v>Information Technology</v>
      </c>
      <c r="P271" s="4"/>
    </row>
    <row r="272" spans="1:16" x14ac:dyDescent="0.35">
      <c r="A272">
        <v>11040</v>
      </c>
      <c r="B272">
        <v>3</v>
      </c>
      <c r="C272">
        <v>19800630</v>
      </c>
      <c r="D272">
        <v>20000402</v>
      </c>
      <c r="E272" t="s">
        <v>9</v>
      </c>
      <c r="G272" t="s">
        <v>550</v>
      </c>
      <c r="H272" t="s">
        <v>551</v>
      </c>
      <c r="I272">
        <v>325412</v>
      </c>
      <c r="J272" s="4" t="s">
        <v>1018</v>
      </c>
      <c r="L272" t="e">
        <f>VLOOKUP(H272,SP_500_2017_Sectors!$A$2:$C$506,3,FALSE)</f>
        <v>#N/A</v>
      </c>
      <c r="M272" s="4" t="str">
        <f>VLOOKUP(H272,SP_500_1999_GIC_Sectors!$A$2:$D$460,4,FALSE)</f>
        <v>Health Care</v>
      </c>
      <c r="N272" s="4" t="str">
        <f t="shared" si="11"/>
        <v>Health Care</v>
      </c>
      <c r="P272" s="4"/>
    </row>
    <row r="273" spans="1:16" x14ac:dyDescent="0.35">
      <c r="A273">
        <v>4598</v>
      </c>
      <c r="B273">
        <v>3</v>
      </c>
      <c r="C273">
        <v>19801231</v>
      </c>
      <c r="E273" t="s">
        <v>9</v>
      </c>
      <c r="G273" t="s">
        <v>552</v>
      </c>
      <c r="H273" t="s">
        <v>553</v>
      </c>
      <c r="I273">
        <v>492110</v>
      </c>
      <c r="J273" s="4" t="s">
        <v>1016</v>
      </c>
      <c r="L273" t="str">
        <f>VLOOKUP(H273,SP_500_2017_Sectors!$A$2:$C$506,3,FALSE)</f>
        <v>Industrials</v>
      </c>
      <c r="M273" s="4" t="str">
        <f>VLOOKUP(H273,SP_500_1999_GIC_Sectors!$A$2:$D$460,4,FALSE)</f>
        <v>Industrials</v>
      </c>
      <c r="N273" s="4" t="str">
        <f t="shared" si="11"/>
        <v>Industrials</v>
      </c>
      <c r="P273" s="4"/>
    </row>
    <row r="274" spans="1:16" x14ac:dyDescent="0.35">
      <c r="A274">
        <v>8253</v>
      </c>
      <c r="B274">
        <v>3</v>
      </c>
      <c r="C274">
        <v>19801231</v>
      </c>
      <c r="E274" t="s">
        <v>9</v>
      </c>
      <c r="G274" t="s">
        <v>554</v>
      </c>
      <c r="H274" t="s">
        <v>555</v>
      </c>
      <c r="I274">
        <v>336120</v>
      </c>
      <c r="J274" s="4" t="s">
        <v>1016</v>
      </c>
      <c r="L274" t="str">
        <f>VLOOKUP(H274,SP_500_2017_Sectors!$A$2:$C$506,3,FALSE)</f>
        <v>Industrials</v>
      </c>
      <c r="M274" s="4" t="str">
        <f>VLOOKUP(H274,SP_500_1999_GIC_Sectors!$A$2:$D$460,4,FALSE)</f>
        <v>Industrials</v>
      </c>
      <c r="N274" s="4" t="str">
        <f t="shared" si="11"/>
        <v>Industrials</v>
      </c>
      <c r="P274" s="4"/>
    </row>
    <row r="275" spans="1:16" x14ac:dyDescent="0.35">
      <c r="A275">
        <v>6856</v>
      </c>
      <c r="B275">
        <v>3</v>
      </c>
      <c r="C275">
        <v>19801231</v>
      </c>
      <c r="D275">
        <v>19950702</v>
      </c>
      <c r="E275" t="s">
        <v>9</v>
      </c>
      <c r="G275" t="s">
        <v>556</v>
      </c>
      <c r="H275" t="s">
        <v>557</v>
      </c>
      <c r="I275">
        <v>334419</v>
      </c>
      <c r="J275" s="4" t="s">
        <v>1023</v>
      </c>
      <c r="L275" t="e">
        <f>VLOOKUP(H275,SP_500_2017_Sectors!$A$2:$C$506,3,FALSE)</f>
        <v>#N/A</v>
      </c>
      <c r="M275" s="4" t="e">
        <f>VLOOKUP(H275,SP_500_1999_GIC_Sectors!$A$2:$D$460,4,FALSE)</f>
        <v>#N/A</v>
      </c>
      <c r="N275" s="4" t="s">
        <v>1023</v>
      </c>
      <c r="P275" s="4"/>
    </row>
    <row r="276" spans="1:16" x14ac:dyDescent="0.35">
      <c r="A276">
        <v>7980</v>
      </c>
      <c r="B276">
        <v>3</v>
      </c>
      <c r="C276">
        <v>19801231</v>
      </c>
      <c r="D276">
        <v>20020721</v>
      </c>
      <c r="E276" t="s">
        <v>9</v>
      </c>
      <c r="G276" t="s">
        <v>558</v>
      </c>
      <c r="H276" t="s">
        <v>559</v>
      </c>
      <c r="I276">
        <v>999990</v>
      </c>
      <c r="J276" s="4" t="s">
        <v>1023</v>
      </c>
      <c r="L276" t="e">
        <f>VLOOKUP(H276,SP_500_2017_Sectors!$A$2:$C$506,3,FALSE)</f>
        <v>#N/A</v>
      </c>
      <c r="M276" s="4" t="str">
        <f>VLOOKUP(H276,SP_500_1999_GIC_Sectors!$A$2:$D$460,4,FALSE)</f>
        <v>Information Technology</v>
      </c>
      <c r="N276" s="4" t="str">
        <f>IF(ISNA(M276),L276,M276)</f>
        <v>Information Technology</v>
      </c>
      <c r="P276" s="4"/>
    </row>
    <row r="277" spans="1:16" x14ac:dyDescent="0.35">
      <c r="A277">
        <v>1891</v>
      </c>
      <c r="B277">
        <v>3</v>
      </c>
      <c r="C277">
        <v>19810331</v>
      </c>
      <c r="E277" t="s">
        <v>9</v>
      </c>
      <c r="G277" t="s">
        <v>560</v>
      </c>
      <c r="H277" t="s">
        <v>561</v>
      </c>
      <c r="I277">
        <v>518210</v>
      </c>
      <c r="J277" s="4" t="s">
        <v>1023</v>
      </c>
      <c r="L277" t="str">
        <f>VLOOKUP(H277,SP_500_2017_Sectors!$A$2:$C$506,3,FALSE)</f>
        <v>Information Technology</v>
      </c>
      <c r="M277" s="4" t="str">
        <f>VLOOKUP(H277,SP_500_1999_GIC_Sectors!$A$2:$D$460,4,FALSE)</f>
        <v>Information Technology</v>
      </c>
      <c r="N277" s="4" t="str">
        <f>IF(ISNA(M277),L277,M277)</f>
        <v>Information Technology</v>
      </c>
      <c r="P277" s="4"/>
    </row>
    <row r="278" spans="1:16" x14ac:dyDescent="0.35">
      <c r="A278">
        <v>9483</v>
      </c>
      <c r="B278">
        <v>3</v>
      </c>
      <c r="C278">
        <v>19810331</v>
      </c>
      <c r="D278">
        <v>20060226</v>
      </c>
      <c r="E278" t="s">
        <v>9</v>
      </c>
      <c r="G278" t="s">
        <v>562</v>
      </c>
      <c r="H278" t="s">
        <v>563</v>
      </c>
      <c r="I278">
        <v>334220</v>
      </c>
      <c r="J278" s="4" t="s">
        <v>1023</v>
      </c>
      <c r="L278" t="e">
        <f>VLOOKUP(H278,SP_500_2017_Sectors!$A$2:$C$506,3,FALSE)</f>
        <v>#N/A</v>
      </c>
      <c r="M278" s="4" t="str">
        <f>VLOOKUP(H278,SP_500_1999_GIC_Sectors!$A$2:$D$460,4,FALSE)</f>
        <v>Information Technology</v>
      </c>
      <c r="N278" s="4" t="str">
        <f>IF(ISNA(M278),L278,M278)</f>
        <v>Information Technology</v>
      </c>
      <c r="P278" s="4"/>
    </row>
    <row r="279" spans="1:16" x14ac:dyDescent="0.35">
      <c r="A279">
        <v>5256</v>
      </c>
      <c r="B279">
        <v>3</v>
      </c>
      <c r="C279">
        <v>19810630</v>
      </c>
      <c r="E279" t="s">
        <v>9</v>
      </c>
      <c r="G279" t="s">
        <v>564</v>
      </c>
      <c r="H279" t="s">
        <v>565</v>
      </c>
      <c r="I279">
        <v>42</v>
      </c>
      <c r="J279" s="4" t="s">
        <v>1016</v>
      </c>
      <c r="L279" t="str">
        <f>VLOOKUP(H279,SP_500_2017_Sectors!$A$2:$C$506,3,FALSE)</f>
        <v>Industrials</v>
      </c>
      <c r="M279" s="4" t="str">
        <f>VLOOKUP(H279,SP_500_1999_GIC_Sectors!$A$2:$D$460,4,FALSE)</f>
        <v>Industrials</v>
      </c>
      <c r="N279" s="4" t="str">
        <f>IF(ISNA(M279),L279,M279)</f>
        <v>Industrials</v>
      </c>
      <c r="P279" s="4"/>
    </row>
    <row r="280" spans="1:16" x14ac:dyDescent="0.35">
      <c r="A280">
        <v>7085</v>
      </c>
      <c r="B280">
        <v>3</v>
      </c>
      <c r="C280">
        <v>19810630</v>
      </c>
      <c r="E280" t="s">
        <v>9</v>
      </c>
      <c r="G280" t="s">
        <v>566</v>
      </c>
      <c r="H280" t="s">
        <v>567</v>
      </c>
      <c r="I280">
        <v>332913</v>
      </c>
      <c r="J280" s="4" t="s">
        <v>1016</v>
      </c>
      <c r="L280" t="str">
        <f>VLOOKUP(H280,SP_500_2017_Sectors!$A$2:$C$506,3,FALSE)</f>
        <v>Industrials</v>
      </c>
      <c r="M280" s="4" t="str">
        <f>VLOOKUP(H280,SP_500_1999_GIC_Sectors!$A$2:$D$460,4,FALSE)</f>
        <v>Industrials</v>
      </c>
      <c r="N280" s="4" t="str">
        <f>IF(ISNA(M280),L280,M280)</f>
        <v>Industrials</v>
      </c>
      <c r="P280" s="4"/>
    </row>
    <row r="281" spans="1:16" x14ac:dyDescent="0.35">
      <c r="A281">
        <v>3760</v>
      </c>
      <c r="B281">
        <v>3</v>
      </c>
      <c r="C281">
        <v>19810630</v>
      </c>
      <c r="D281">
        <v>19991012</v>
      </c>
      <c r="E281" t="s">
        <v>9</v>
      </c>
      <c r="G281" t="s">
        <v>568</v>
      </c>
      <c r="H281" t="s">
        <v>569</v>
      </c>
      <c r="I281">
        <v>3341</v>
      </c>
      <c r="J281" s="4" t="s">
        <v>1023</v>
      </c>
      <c r="L281" t="e">
        <f>VLOOKUP(H281,SP_500_2017_Sectors!$A$2:$C$506,3,FALSE)</f>
        <v>#N/A</v>
      </c>
      <c r="M281" s="4" t="e">
        <f>VLOOKUP(H281,SP_500_1999_GIC_Sectors!$A$2:$D$460,4,FALSE)</f>
        <v>#N/A</v>
      </c>
      <c r="N281" s="4" t="s">
        <v>1023</v>
      </c>
      <c r="P281" s="4"/>
    </row>
    <row r="282" spans="1:16" x14ac:dyDescent="0.35">
      <c r="A282">
        <v>3336</v>
      </c>
      <c r="B282">
        <v>3</v>
      </c>
      <c r="C282">
        <v>19810630</v>
      </c>
      <c r="D282">
        <v>20151130</v>
      </c>
      <c r="E282" t="s">
        <v>9</v>
      </c>
      <c r="G282" t="s">
        <v>570</v>
      </c>
      <c r="H282" t="s">
        <v>571</v>
      </c>
      <c r="I282">
        <v>541512</v>
      </c>
      <c r="J282" s="4" t="s">
        <v>1023</v>
      </c>
      <c r="L282" t="e">
        <f>VLOOKUP(H282,SP_500_2017_Sectors!$A$2:$C$506,3,FALSE)</f>
        <v>#N/A</v>
      </c>
      <c r="M282" s="4" t="str">
        <f>VLOOKUP(H282,SP_500_1999_GIC_Sectors!$A$2:$D$460,4,FALSE)</f>
        <v>Information Technology</v>
      </c>
      <c r="N282" s="4" t="str">
        <f>IF(ISNA(M282),L282,M282)</f>
        <v>Information Technology</v>
      </c>
      <c r="P282" s="4"/>
    </row>
    <row r="283" spans="1:16" x14ac:dyDescent="0.35">
      <c r="A283">
        <v>1722</v>
      </c>
      <c r="B283">
        <v>3</v>
      </c>
      <c r="C283">
        <v>19810729</v>
      </c>
      <c r="E283" t="s">
        <v>9</v>
      </c>
      <c r="G283" t="s">
        <v>572</v>
      </c>
      <c r="H283" t="s">
        <v>573</v>
      </c>
      <c r="I283">
        <v>31122</v>
      </c>
      <c r="J283" s="4" t="s">
        <v>1069</v>
      </c>
      <c r="L283" t="str">
        <f>VLOOKUP(H283,SP_500_2017_Sectors!$A$2:$C$506,3,FALSE)</f>
        <v>Consumer Staples</v>
      </c>
      <c r="M283" s="4" t="str">
        <f>VLOOKUP(H283,SP_500_1999_GIC_Sectors!$A$2:$D$460,4,FALSE)</f>
        <v>Consumer Staples</v>
      </c>
      <c r="N283" s="4" t="str">
        <f>IF(ISNA(M283),L283,M283)</f>
        <v>Consumer Staples</v>
      </c>
      <c r="P283" s="4"/>
    </row>
    <row r="284" spans="1:16" x14ac:dyDescent="0.35">
      <c r="A284">
        <v>11306</v>
      </c>
      <c r="B284">
        <v>3</v>
      </c>
      <c r="C284">
        <v>19810812</v>
      </c>
      <c r="D284">
        <v>19980716</v>
      </c>
      <c r="E284" t="s">
        <v>9</v>
      </c>
      <c r="G284" t="s">
        <v>574</v>
      </c>
      <c r="H284" t="s">
        <v>575</v>
      </c>
      <c r="I284">
        <v>562111</v>
      </c>
      <c r="J284" s="4" t="s">
        <v>1016</v>
      </c>
      <c r="L284" t="e">
        <f>VLOOKUP(H284,SP_500_2017_Sectors!$A$2:$C$506,3,FALSE)</f>
        <v>#N/A</v>
      </c>
      <c r="M284" s="4" t="e">
        <f>VLOOKUP(H284,SP_500_1999_GIC_Sectors!$A$2:$D$460,4,FALSE)</f>
        <v>#N/A</v>
      </c>
      <c r="N284" s="4" t="s">
        <v>1016</v>
      </c>
      <c r="P284" s="4"/>
    </row>
    <row r="285" spans="1:16" x14ac:dyDescent="0.35">
      <c r="A285">
        <v>5038</v>
      </c>
      <c r="B285">
        <v>3</v>
      </c>
      <c r="C285">
        <v>19810930</v>
      </c>
      <c r="D285">
        <v>20010627</v>
      </c>
      <c r="E285" t="s">
        <v>9</v>
      </c>
      <c r="G285" t="s">
        <v>576</v>
      </c>
      <c r="H285" t="s">
        <v>577</v>
      </c>
      <c r="I285">
        <v>511130</v>
      </c>
      <c r="J285" s="4" t="s">
        <v>1032</v>
      </c>
      <c r="L285" t="e">
        <f>VLOOKUP(H285,SP_500_2017_Sectors!$A$2:$C$506,3,FALSE)</f>
        <v>#N/A</v>
      </c>
      <c r="M285" s="4" t="str">
        <f>VLOOKUP(H285,SP_500_1999_GIC_Sectors!$A$2:$D$460,4,FALSE)</f>
        <v>Consumer Discretionary</v>
      </c>
      <c r="N285" s="4" t="str">
        <f>IF(ISNA(M285),L285,M285)</f>
        <v>Consumer Discretionary</v>
      </c>
      <c r="P285" s="4"/>
    </row>
    <row r="286" spans="1:16" x14ac:dyDescent="0.35">
      <c r="A286">
        <v>9411</v>
      </c>
      <c r="B286">
        <v>3</v>
      </c>
      <c r="C286">
        <v>19810930</v>
      </c>
      <c r="D286">
        <v>20120628</v>
      </c>
      <c r="E286" t="s">
        <v>9</v>
      </c>
      <c r="G286" t="s">
        <v>578</v>
      </c>
      <c r="H286" t="s">
        <v>579</v>
      </c>
      <c r="I286">
        <v>311612</v>
      </c>
      <c r="J286" s="4" t="s">
        <v>1069</v>
      </c>
      <c r="L286" t="e">
        <f>VLOOKUP(H286,SP_500_2017_Sectors!$A$2:$C$506,3,FALSE)</f>
        <v>#N/A</v>
      </c>
      <c r="M286" s="4" t="str">
        <f>VLOOKUP(H286,SP_500_1999_GIC_Sectors!$A$2:$D$460,4,FALSE)</f>
        <v>Consumer Staples</v>
      </c>
      <c r="N286" s="4" t="str">
        <f>IF(ISNA(M286),L286,M286)</f>
        <v>Consumer Staples</v>
      </c>
      <c r="P286" s="4"/>
    </row>
    <row r="287" spans="1:16" x14ac:dyDescent="0.35">
      <c r="A287">
        <v>7116</v>
      </c>
      <c r="B287">
        <v>3</v>
      </c>
      <c r="C287">
        <v>19820331</v>
      </c>
      <c r="E287" t="s">
        <v>9</v>
      </c>
      <c r="G287" t="s">
        <v>580</v>
      </c>
      <c r="H287" t="s">
        <v>581</v>
      </c>
      <c r="I287">
        <v>339930</v>
      </c>
      <c r="J287" s="4" t="s">
        <v>1032</v>
      </c>
      <c r="L287" t="str">
        <f>VLOOKUP(H287,SP_500_2017_Sectors!$A$2:$C$506,3,FALSE)</f>
        <v>Consumer Discretionary</v>
      </c>
      <c r="M287" s="4" t="str">
        <f>VLOOKUP(H287,SP_500_1999_GIC_Sectors!$A$2:$D$460,4,FALSE)</f>
        <v>Consumer Discretionary</v>
      </c>
      <c r="N287" s="4" t="str">
        <f>IF(ISNA(M287),L287,M287)</f>
        <v>Consumer Discretionary</v>
      </c>
      <c r="P287" s="4"/>
    </row>
    <row r="288" spans="1:16" x14ac:dyDescent="0.35">
      <c r="A288">
        <v>11691</v>
      </c>
      <c r="B288">
        <v>3</v>
      </c>
      <c r="C288">
        <v>19820331</v>
      </c>
      <c r="D288">
        <v>19951219</v>
      </c>
      <c r="E288" t="s">
        <v>9</v>
      </c>
      <c r="G288" t="s">
        <v>582</v>
      </c>
      <c r="H288" t="s">
        <v>583</v>
      </c>
      <c r="I288">
        <v>332913</v>
      </c>
      <c r="J288" s="4" t="s">
        <v>1032</v>
      </c>
      <c r="L288" t="e">
        <f>VLOOKUP(H288,SP_500_2017_Sectors!$A$2:$C$506,3,FALSE)</f>
        <v>#N/A</v>
      </c>
      <c r="M288" s="4" t="e">
        <f>VLOOKUP(H288,SP_500_1999_GIC_Sectors!$A$2:$D$460,4,FALSE)</f>
        <v>#N/A</v>
      </c>
      <c r="N288" s="4" t="s">
        <v>1032</v>
      </c>
      <c r="P288" s="4"/>
    </row>
    <row r="289" spans="1:16" x14ac:dyDescent="0.35">
      <c r="A289">
        <v>11366</v>
      </c>
      <c r="B289">
        <v>3</v>
      </c>
      <c r="C289">
        <v>19820331</v>
      </c>
      <c r="D289">
        <v>20080929</v>
      </c>
      <c r="E289" t="s">
        <v>9</v>
      </c>
      <c r="G289" t="s">
        <v>584</v>
      </c>
      <c r="H289" t="s">
        <v>585</v>
      </c>
      <c r="I289">
        <v>722211</v>
      </c>
      <c r="J289" s="4" t="s">
        <v>1032</v>
      </c>
      <c r="L289" t="e">
        <f>VLOOKUP(H289,SP_500_2017_Sectors!$A$2:$C$506,3,FALSE)</f>
        <v>#N/A</v>
      </c>
      <c r="M289" s="4" t="str">
        <f>VLOOKUP(H289,SP_500_1999_GIC_Sectors!$A$2:$D$460,4,FALSE)</f>
        <v>Consumer Discretionary</v>
      </c>
      <c r="N289" s="4" t="str">
        <f>IF(ISNA(M289),L289,M289)</f>
        <v>Consumer Discretionary</v>
      </c>
      <c r="P289" s="4"/>
    </row>
    <row r="290" spans="1:16" x14ac:dyDescent="0.35">
      <c r="A290">
        <v>2080</v>
      </c>
      <c r="B290">
        <v>3</v>
      </c>
      <c r="C290">
        <v>19820630</v>
      </c>
      <c r="D290">
        <v>19951031</v>
      </c>
      <c r="E290" t="s">
        <v>9</v>
      </c>
      <c r="G290" t="s">
        <v>586</v>
      </c>
      <c r="H290" t="s">
        <v>587</v>
      </c>
      <c r="I290">
        <v>337122</v>
      </c>
      <c r="J290" s="4" t="s">
        <v>1032</v>
      </c>
      <c r="L290" t="e">
        <f>VLOOKUP(H290,SP_500_2017_Sectors!$A$2:$C$506,3,FALSE)</f>
        <v>#N/A</v>
      </c>
      <c r="M290" s="4" t="str">
        <f>VLOOKUP(H290,SP_500_1999_GIC_Sectors!$A$2:$D$460,4,FALSE)</f>
        <v>Consumer Discretionary</v>
      </c>
      <c r="N290" s="4" t="str">
        <f>IF(ISNA(M290),L290,M290)</f>
        <v>Consumer Discretionary</v>
      </c>
      <c r="P290" s="4"/>
    </row>
    <row r="291" spans="1:16" x14ac:dyDescent="0.35">
      <c r="A291">
        <v>7254</v>
      </c>
      <c r="B291">
        <v>3</v>
      </c>
      <c r="C291">
        <v>19820630</v>
      </c>
      <c r="D291">
        <v>19980813</v>
      </c>
      <c r="E291" t="s">
        <v>9</v>
      </c>
      <c r="G291" t="s">
        <v>588</v>
      </c>
      <c r="H291" t="s">
        <v>589</v>
      </c>
      <c r="I291">
        <v>452110</v>
      </c>
      <c r="J291" s="4" t="s">
        <v>1032</v>
      </c>
      <c r="L291" t="e">
        <f>VLOOKUP(H291,SP_500_2017_Sectors!$A$2:$C$506,3,FALSE)</f>
        <v>#N/A</v>
      </c>
      <c r="M291" s="4" t="e">
        <f>VLOOKUP(H291,SP_500_1999_GIC_Sectors!$A$2:$D$460,4,FALSE)</f>
        <v>#N/A</v>
      </c>
      <c r="N291" s="4" t="s">
        <v>1032</v>
      </c>
      <c r="P291" s="4"/>
    </row>
    <row r="292" spans="1:16" x14ac:dyDescent="0.35">
      <c r="A292">
        <v>6864</v>
      </c>
      <c r="B292">
        <v>3</v>
      </c>
      <c r="C292">
        <v>19820630</v>
      </c>
      <c r="D292">
        <v>19980915</v>
      </c>
      <c r="E292" t="s">
        <v>9</v>
      </c>
      <c r="G292" t="s">
        <v>590</v>
      </c>
      <c r="H292" t="s">
        <v>591</v>
      </c>
      <c r="I292">
        <v>513310</v>
      </c>
      <c r="J292" s="4" t="s">
        <v>1861</v>
      </c>
      <c r="L292" t="e">
        <f>VLOOKUP(H292,SP_500_2017_Sectors!$A$2:$C$506,3,FALSE)</f>
        <v>#N/A</v>
      </c>
      <c r="M292" s="4" t="e">
        <f>VLOOKUP(H292,SP_500_1999_GIC_Sectors!$A$2:$D$460,4,FALSE)</f>
        <v>#N/A</v>
      </c>
      <c r="N292" s="4" t="s">
        <v>1861</v>
      </c>
      <c r="P292" s="4"/>
    </row>
    <row r="293" spans="1:16" x14ac:dyDescent="0.35">
      <c r="A293">
        <v>7267</v>
      </c>
      <c r="B293">
        <v>3</v>
      </c>
      <c r="C293">
        <v>19820630</v>
      </c>
      <c r="D293">
        <v>20090101</v>
      </c>
      <c r="E293" t="s">
        <v>9</v>
      </c>
      <c r="G293" t="s">
        <v>592</v>
      </c>
      <c r="H293" t="s">
        <v>593</v>
      </c>
      <c r="I293">
        <v>523110</v>
      </c>
      <c r="J293" s="4" t="s">
        <v>1039</v>
      </c>
      <c r="L293" t="e">
        <f>VLOOKUP(H293,SP_500_2017_Sectors!$A$2:$C$506,3,FALSE)</f>
        <v>#N/A</v>
      </c>
      <c r="M293" s="4" t="str">
        <f>VLOOKUP(H293,SP_500_1999_GIC_Sectors!$A$2:$D$460,4,FALSE)</f>
        <v>Financials</v>
      </c>
      <c r="N293" s="4" t="str">
        <f t="shared" ref="N293:N298" si="12">IF(ISNA(M293),L293,M293)</f>
        <v>Financials</v>
      </c>
      <c r="P293" s="4"/>
    </row>
    <row r="294" spans="1:16" x14ac:dyDescent="0.35">
      <c r="A294">
        <v>11259</v>
      </c>
      <c r="B294">
        <v>3</v>
      </c>
      <c r="C294">
        <v>19820831</v>
      </c>
      <c r="E294" t="s">
        <v>9</v>
      </c>
      <c r="G294" t="s">
        <v>594</v>
      </c>
      <c r="H294" t="s">
        <v>595</v>
      </c>
      <c r="I294">
        <v>452990</v>
      </c>
      <c r="J294" s="4" t="s">
        <v>1069</v>
      </c>
      <c r="L294" t="str">
        <f>VLOOKUP(H294,SP_500_2017_Sectors!$A$2:$C$506,3,FALSE)</f>
        <v>Consumer Staples</v>
      </c>
      <c r="M294" s="4" t="str">
        <f>VLOOKUP(H294,SP_500_1999_GIC_Sectors!$A$2:$D$460,4,FALSE)</f>
        <v>Consumer Staples</v>
      </c>
      <c r="N294" s="4" t="str">
        <f t="shared" si="12"/>
        <v>Consumer Staples</v>
      </c>
      <c r="P294" s="4"/>
    </row>
    <row r="295" spans="1:16" x14ac:dyDescent="0.35">
      <c r="A295">
        <v>9778</v>
      </c>
      <c r="B295">
        <v>3</v>
      </c>
      <c r="C295">
        <v>19820930</v>
      </c>
      <c r="E295" t="s">
        <v>9</v>
      </c>
      <c r="G295" t="s">
        <v>596</v>
      </c>
      <c r="H295" t="s">
        <v>597</v>
      </c>
      <c r="I295">
        <v>332216</v>
      </c>
      <c r="J295" s="4" t="s">
        <v>1016</v>
      </c>
      <c r="L295" t="str">
        <f>VLOOKUP(H295,SP_500_2017_Sectors!$A$2:$C$506,3,FALSE)</f>
        <v>Consumer Discretionary</v>
      </c>
      <c r="M295" s="4" t="str">
        <f>VLOOKUP(H295,SP_500_1999_GIC_Sectors!$A$2:$D$460,4,FALSE)</f>
        <v>Industrials</v>
      </c>
      <c r="N295" s="4" t="str">
        <f t="shared" si="12"/>
        <v>Industrials</v>
      </c>
      <c r="P295" s="4"/>
    </row>
    <row r="296" spans="1:16" x14ac:dyDescent="0.35">
      <c r="A296">
        <v>10016</v>
      </c>
      <c r="B296">
        <v>3</v>
      </c>
      <c r="C296">
        <v>19820930</v>
      </c>
      <c r="E296" t="s">
        <v>9</v>
      </c>
      <c r="G296" t="s">
        <v>598</v>
      </c>
      <c r="H296" t="s">
        <v>599</v>
      </c>
      <c r="I296">
        <v>333991</v>
      </c>
      <c r="J296" s="4" t="s">
        <v>1016</v>
      </c>
      <c r="L296" t="str">
        <f>VLOOKUP(H296,SP_500_2017_Sectors!$A$2:$C$506,3,FALSE)</f>
        <v>Consumer Discretionary</v>
      </c>
      <c r="M296" s="4" t="str">
        <f>VLOOKUP(H296,SP_500_1999_GIC_Sectors!$A$2:$D$460,4,FALSE)</f>
        <v>Industrials</v>
      </c>
      <c r="N296" s="4" t="str">
        <f t="shared" si="12"/>
        <v>Industrials</v>
      </c>
      <c r="P296" s="4"/>
    </row>
    <row r="297" spans="1:16" x14ac:dyDescent="0.35">
      <c r="A297">
        <v>9217</v>
      </c>
      <c r="B297">
        <v>3</v>
      </c>
      <c r="C297">
        <v>19820930</v>
      </c>
      <c r="D297">
        <v>20090401</v>
      </c>
      <c r="E297" t="s">
        <v>9</v>
      </c>
      <c r="G297" t="s">
        <v>600</v>
      </c>
      <c r="H297" t="s">
        <v>601</v>
      </c>
      <c r="I297">
        <v>325211</v>
      </c>
      <c r="J297" s="4" t="s">
        <v>1045</v>
      </c>
      <c r="L297" t="e">
        <f>VLOOKUP(H297,SP_500_2017_Sectors!$A$2:$C$506,3,FALSE)</f>
        <v>#N/A</v>
      </c>
      <c r="M297" s="4" t="str">
        <f>VLOOKUP(H297,SP_500_1999_GIC_Sectors!$A$2:$D$460,4,FALSE)</f>
        <v>Materials</v>
      </c>
      <c r="N297" s="4" t="str">
        <f t="shared" si="12"/>
        <v>Materials</v>
      </c>
      <c r="P297" s="4"/>
    </row>
    <row r="298" spans="1:16" x14ac:dyDescent="0.35">
      <c r="A298">
        <v>2435</v>
      </c>
      <c r="B298">
        <v>3</v>
      </c>
      <c r="C298">
        <v>19821031</v>
      </c>
      <c r="E298" t="s">
        <v>9</v>
      </c>
      <c r="G298" t="s">
        <v>602</v>
      </c>
      <c r="H298" t="s">
        <v>603</v>
      </c>
      <c r="I298">
        <v>312140</v>
      </c>
      <c r="J298" s="4" t="s">
        <v>1069</v>
      </c>
      <c r="L298" t="str">
        <f>VLOOKUP(H298,SP_500_2017_Sectors!$A$2:$C$506,3,FALSE)</f>
        <v>Consumer Staples</v>
      </c>
      <c r="M298" s="4" t="str">
        <f>VLOOKUP(H298,SP_500_1999_GIC_Sectors!$A$2:$D$460,4,FALSE)</f>
        <v>Consumer Staples</v>
      </c>
      <c r="N298" s="4" t="str">
        <f t="shared" si="12"/>
        <v>Consumer Staples</v>
      </c>
      <c r="P298" s="4"/>
    </row>
    <row r="299" spans="1:16" x14ac:dyDescent="0.35">
      <c r="A299">
        <v>10093</v>
      </c>
      <c r="B299">
        <v>3</v>
      </c>
      <c r="C299">
        <v>19821031</v>
      </c>
      <c r="D299">
        <v>19981117</v>
      </c>
      <c r="E299" t="s">
        <v>9</v>
      </c>
      <c r="G299" t="s">
        <v>604</v>
      </c>
      <c r="H299" t="s">
        <v>605</v>
      </c>
      <c r="I299">
        <v>322130</v>
      </c>
      <c r="J299" s="4" t="s">
        <v>1045</v>
      </c>
      <c r="L299" t="e">
        <f>VLOOKUP(H299,SP_500_2017_Sectors!$A$2:$C$506,3,FALSE)</f>
        <v>#N/A</v>
      </c>
      <c r="M299" s="4" t="e">
        <f>VLOOKUP(H299,SP_500_1999_GIC_Sectors!$A$2:$D$460,4,FALSE)</f>
        <v>#N/A</v>
      </c>
      <c r="N299" s="4" t="s">
        <v>1045</v>
      </c>
      <c r="P299" s="4"/>
    </row>
    <row r="300" spans="1:16" x14ac:dyDescent="0.35">
      <c r="A300">
        <v>1690</v>
      </c>
      <c r="B300">
        <v>3</v>
      </c>
      <c r="C300">
        <v>19821130</v>
      </c>
      <c r="E300" t="s">
        <v>9</v>
      </c>
      <c r="G300" t="s">
        <v>606</v>
      </c>
      <c r="H300" t="s">
        <v>607</v>
      </c>
      <c r="I300">
        <v>334220</v>
      </c>
      <c r="J300" s="4" t="s">
        <v>1023</v>
      </c>
      <c r="L300" t="str">
        <f>VLOOKUP(H300,SP_500_2017_Sectors!$A$2:$C$506,3,FALSE)</f>
        <v>Information Technology</v>
      </c>
      <c r="M300" s="4" t="str">
        <f>VLOOKUP(H300,SP_500_1999_GIC_Sectors!$A$2:$D$460,4,FALSE)</f>
        <v>Information Technology</v>
      </c>
      <c r="N300" s="4" t="str">
        <f>IF(ISNA(M300),L300,M300)</f>
        <v>Information Technology</v>
      </c>
      <c r="P300" s="4"/>
    </row>
    <row r="301" spans="1:16" x14ac:dyDescent="0.35">
      <c r="A301">
        <v>11049</v>
      </c>
      <c r="B301">
        <v>3</v>
      </c>
      <c r="C301">
        <v>19821130</v>
      </c>
      <c r="D301">
        <v>19970617</v>
      </c>
      <c r="E301" t="s">
        <v>9</v>
      </c>
      <c r="G301" t="s">
        <v>608</v>
      </c>
      <c r="H301" t="s">
        <v>609</v>
      </c>
      <c r="I301">
        <v>524113</v>
      </c>
      <c r="J301" s="4" t="s">
        <v>1039</v>
      </c>
      <c r="L301" t="e">
        <f>VLOOKUP(H301,SP_500_2017_Sectors!$A$2:$C$506,3,FALSE)</f>
        <v>#N/A</v>
      </c>
      <c r="M301" s="4" t="e">
        <f>VLOOKUP(H301,SP_500_1999_GIC_Sectors!$A$2:$D$460,4,FALSE)</f>
        <v>#N/A</v>
      </c>
      <c r="N301" s="4" t="s">
        <v>1039</v>
      </c>
      <c r="P301" s="4"/>
    </row>
    <row r="302" spans="1:16" x14ac:dyDescent="0.35">
      <c r="A302">
        <v>8068</v>
      </c>
      <c r="B302">
        <v>3</v>
      </c>
      <c r="C302">
        <v>19821231</v>
      </c>
      <c r="E302" t="s">
        <v>9</v>
      </c>
      <c r="G302" t="s">
        <v>610</v>
      </c>
      <c r="H302" t="s">
        <v>611</v>
      </c>
      <c r="I302">
        <v>211111</v>
      </c>
      <c r="J302" s="4" t="s">
        <v>1093</v>
      </c>
      <c r="L302" t="str">
        <f>VLOOKUP(H302,SP_500_2017_Sectors!$A$2:$C$506,3,FALSE)</f>
        <v>Energy</v>
      </c>
      <c r="M302" s="4" t="str">
        <f>VLOOKUP(H302,SP_500_1999_GIC_Sectors!$A$2:$D$460,4,FALSE)</f>
        <v>Energy</v>
      </c>
      <c r="N302" s="4" t="str">
        <f>IF(ISNA(M302),L302,M302)</f>
        <v>Energy</v>
      </c>
      <c r="P302" s="4"/>
    </row>
    <row r="303" spans="1:16" x14ac:dyDescent="0.35">
      <c r="A303">
        <v>9299</v>
      </c>
      <c r="B303">
        <v>3</v>
      </c>
      <c r="C303">
        <v>19821231</v>
      </c>
      <c r="E303" t="s">
        <v>9</v>
      </c>
      <c r="G303" t="s">
        <v>612</v>
      </c>
      <c r="H303" t="s">
        <v>613</v>
      </c>
      <c r="I303">
        <v>532120</v>
      </c>
      <c r="J303" s="4" t="s">
        <v>1016</v>
      </c>
      <c r="L303" t="str">
        <f>VLOOKUP(H303,SP_500_2017_Sectors!$A$2:$C$506,3,FALSE)</f>
        <v>Industrials</v>
      </c>
      <c r="M303" s="4" t="str">
        <f>VLOOKUP(H303,SP_500_1999_GIC_Sectors!$A$2:$D$460,4,FALSE)</f>
        <v>Industrials</v>
      </c>
      <c r="N303" s="4" t="str">
        <f>IF(ISNA(M303),L303,M303)</f>
        <v>Industrials</v>
      </c>
      <c r="P303" s="4"/>
    </row>
    <row r="304" spans="1:16" x14ac:dyDescent="0.35">
      <c r="A304">
        <v>9556</v>
      </c>
      <c r="B304">
        <v>3</v>
      </c>
      <c r="C304">
        <v>19830228</v>
      </c>
      <c r="D304">
        <v>19950712</v>
      </c>
      <c r="E304" t="s">
        <v>9</v>
      </c>
      <c r="G304" t="s">
        <v>614</v>
      </c>
      <c r="H304" t="s">
        <v>615</v>
      </c>
      <c r="I304">
        <v>3335</v>
      </c>
      <c r="J304" s="4" t="s">
        <v>1016</v>
      </c>
      <c r="L304" t="e">
        <f>VLOOKUP(H304,SP_500_2017_Sectors!$A$2:$C$506,3,FALSE)</f>
        <v>#N/A</v>
      </c>
      <c r="M304" s="4" t="e">
        <f>VLOOKUP(H304,SP_500_1999_GIC_Sectors!$A$2:$D$460,4,FALSE)</f>
        <v>#N/A</v>
      </c>
      <c r="N304" s="4" t="s">
        <v>1016</v>
      </c>
      <c r="P304" s="4"/>
    </row>
    <row r="305" spans="1:16" x14ac:dyDescent="0.35">
      <c r="A305">
        <v>8468</v>
      </c>
      <c r="B305">
        <v>3</v>
      </c>
      <c r="C305">
        <v>19830331</v>
      </c>
      <c r="D305">
        <v>19981230</v>
      </c>
      <c r="E305" t="s">
        <v>9</v>
      </c>
      <c r="G305" t="s">
        <v>616</v>
      </c>
      <c r="H305" t="s">
        <v>617</v>
      </c>
      <c r="I305">
        <v>211111</v>
      </c>
      <c r="J305" s="4" t="s">
        <v>1093</v>
      </c>
      <c r="L305" t="e">
        <f>VLOOKUP(H305,SP_500_2017_Sectors!$A$2:$C$506,3,FALSE)</f>
        <v>#N/A</v>
      </c>
      <c r="M305" s="4" t="e">
        <f>VLOOKUP(H305,SP_500_1999_GIC_Sectors!$A$2:$D$460,4,FALSE)</f>
        <v>#N/A</v>
      </c>
      <c r="N305" s="4" t="s">
        <v>1093</v>
      </c>
      <c r="P305" s="4"/>
    </row>
    <row r="306" spans="1:16" x14ac:dyDescent="0.35">
      <c r="A306">
        <v>4371</v>
      </c>
      <c r="B306">
        <v>3</v>
      </c>
      <c r="C306">
        <v>19830731</v>
      </c>
      <c r="D306">
        <v>20060605</v>
      </c>
      <c r="E306" t="s">
        <v>9</v>
      </c>
      <c r="G306" t="s">
        <v>618</v>
      </c>
      <c r="H306" t="s">
        <v>619</v>
      </c>
      <c r="I306">
        <v>3251</v>
      </c>
      <c r="J306" s="4" t="s">
        <v>1045</v>
      </c>
      <c r="L306" t="e">
        <f>VLOOKUP(H306,SP_500_2017_Sectors!$A$2:$C$506,3,FALSE)</f>
        <v>#N/A</v>
      </c>
      <c r="M306" s="4" t="str">
        <f>VLOOKUP(H306,SP_500_1999_GIC_Sectors!$A$2:$D$460,4,FALSE)</f>
        <v>Materials</v>
      </c>
      <c r="N306" s="4" t="str">
        <f t="shared" ref="N306:N311" si="13">IF(ISNA(M306),L306,M306)</f>
        <v>Materials</v>
      </c>
      <c r="P306" s="4"/>
    </row>
    <row r="307" spans="1:16" x14ac:dyDescent="0.35">
      <c r="A307">
        <v>3362</v>
      </c>
      <c r="B307">
        <v>3</v>
      </c>
      <c r="C307">
        <v>19830831</v>
      </c>
      <c r="E307" t="s">
        <v>9</v>
      </c>
      <c r="G307" t="s">
        <v>620</v>
      </c>
      <c r="H307" t="s">
        <v>621</v>
      </c>
      <c r="I307">
        <v>31142</v>
      </c>
      <c r="J307" s="4" t="s">
        <v>1069</v>
      </c>
      <c r="L307" t="str">
        <f>VLOOKUP(H307,SP_500_2017_Sectors!$A$2:$C$506,3,FALSE)</f>
        <v>Consumer Staples</v>
      </c>
      <c r="M307" s="4" t="str">
        <f>VLOOKUP(H307,SP_500_1999_GIC_Sectors!$A$2:$D$460,4,FALSE)</f>
        <v>Consumer Staples</v>
      </c>
      <c r="N307" s="4" t="str">
        <f t="shared" si="13"/>
        <v>Consumer Staples</v>
      </c>
      <c r="P307" s="4"/>
    </row>
    <row r="308" spans="1:16" x14ac:dyDescent="0.35">
      <c r="A308">
        <v>6733</v>
      </c>
      <c r="B308">
        <v>3</v>
      </c>
      <c r="C308">
        <v>19830930</v>
      </c>
      <c r="E308" t="s">
        <v>9</v>
      </c>
      <c r="G308" t="s">
        <v>622</v>
      </c>
      <c r="H308" t="s">
        <v>623</v>
      </c>
      <c r="I308">
        <v>448120</v>
      </c>
      <c r="J308" s="4" t="s">
        <v>1032</v>
      </c>
      <c r="L308" t="str">
        <f>VLOOKUP(H308,SP_500_2017_Sectors!$A$2:$C$506,3,FALSE)</f>
        <v>Consumer Discretionary</v>
      </c>
      <c r="M308" s="4" t="str">
        <f>VLOOKUP(H308,SP_500_1999_GIC_Sectors!$A$2:$D$460,4,FALSE)</f>
        <v>Consumer Discretionary</v>
      </c>
      <c r="N308" s="4" t="str">
        <f t="shared" si="13"/>
        <v>Consumer Discretionary</v>
      </c>
      <c r="P308" s="4"/>
    </row>
    <row r="309" spans="1:16" x14ac:dyDescent="0.35">
      <c r="A309">
        <v>10639</v>
      </c>
      <c r="B309">
        <v>3</v>
      </c>
      <c r="C309">
        <v>19830930</v>
      </c>
      <c r="D309">
        <v>20050721</v>
      </c>
      <c r="E309" t="s">
        <v>9</v>
      </c>
      <c r="G309" t="s">
        <v>624</v>
      </c>
      <c r="H309" t="s">
        <v>625</v>
      </c>
      <c r="I309">
        <v>451120</v>
      </c>
      <c r="J309" s="4" t="s">
        <v>1032</v>
      </c>
      <c r="L309" t="e">
        <f>VLOOKUP(H309,SP_500_2017_Sectors!$A$2:$C$506,3,FALSE)</f>
        <v>#N/A</v>
      </c>
      <c r="M309" s="4" t="str">
        <f>VLOOKUP(H309,SP_500_1999_GIC_Sectors!$A$2:$D$460,4,FALSE)</f>
        <v>Consumer Discretionary</v>
      </c>
      <c r="N309" s="4" t="str">
        <f t="shared" si="13"/>
        <v>Consumer Discretionary</v>
      </c>
      <c r="P309" s="4"/>
    </row>
    <row r="310" spans="1:16" x14ac:dyDescent="0.35">
      <c r="A310">
        <v>2136</v>
      </c>
      <c r="B310">
        <v>3</v>
      </c>
      <c r="C310">
        <v>19831130</v>
      </c>
      <c r="E310" t="s">
        <v>9</v>
      </c>
      <c r="G310" t="s">
        <v>626</v>
      </c>
      <c r="H310" t="s">
        <v>627</v>
      </c>
      <c r="I310">
        <v>517210</v>
      </c>
      <c r="J310" s="4" t="s">
        <v>1861</v>
      </c>
      <c r="L310" t="str">
        <f>VLOOKUP(H310,SP_500_2017_Sectors!$A$2:$C$506,3,FALSE)</f>
        <v>Telecommunications Services</v>
      </c>
      <c r="M310" s="4" t="str">
        <f>VLOOKUP(H310,SP_500_1999_GIC_Sectors!$A$2:$D$460,4,FALSE)</f>
        <v>Telecom</v>
      </c>
      <c r="N310" s="4" t="str">
        <f t="shared" si="13"/>
        <v>Telecom</v>
      </c>
      <c r="P310" s="4"/>
    </row>
    <row r="311" spans="1:16" x14ac:dyDescent="0.35">
      <c r="A311">
        <v>9899</v>
      </c>
      <c r="B311">
        <v>3</v>
      </c>
      <c r="C311">
        <v>19831130</v>
      </c>
      <c r="E311" t="s">
        <v>9</v>
      </c>
      <c r="G311" t="s">
        <v>628</v>
      </c>
      <c r="H311" t="s">
        <v>629</v>
      </c>
      <c r="I311">
        <v>517210</v>
      </c>
      <c r="J311" s="4" t="s">
        <v>1861</v>
      </c>
      <c r="L311" t="str">
        <f>VLOOKUP(H311,SP_500_2017_Sectors!$A$2:$C$506,3,FALSE)</f>
        <v>Telecommunications Services</v>
      </c>
      <c r="M311" s="4" t="str">
        <f>VLOOKUP(H311,SP_500_1999_GIC_Sectors!$A$2:$D$460,4,FALSE)</f>
        <v>Telecom</v>
      </c>
      <c r="N311" s="4" t="str">
        <f t="shared" si="13"/>
        <v>Telecom</v>
      </c>
      <c r="P311" s="4"/>
    </row>
    <row r="312" spans="1:16" x14ac:dyDescent="0.35">
      <c r="A312">
        <v>8286</v>
      </c>
      <c r="B312">
        <v>3</v>
      </c>
      <c r="C312">
        <v>19831130</v>
      </c>
      <c r="D312">
        <v>19970402</v>
      </c>
      <c r="E312" t="s">
        <v>9</v>
      </c>
      <c r="G312" t="s">
        <v>630</v>
      </c>
      <c r="H312" t="s">
        <v>631</v>
      </c>
      <c r="I312">
        <v>513310</v>
      </c>
      <c r="J312" s="4" t="s">
        <v>1861</v>
      </c>
      <c r="L312" t="e">
        <f>VLOOKUP(H312,SP_500_2017_Sectors!$A$2:$C$506,3,FALSE)</f>
        <v>#N/A</v>
      </c>
      <c r="M312" s="4" t="e">
        <f>VLOOKUP(H312,SP_500_1999_GIC_Sectors!$A$2:$D$460,4,FALSE)</f>
        <v>#N/A</v>
      </c>
      <c r="N312" s="4" t="s">
        <v>1861</v>
      </c>
      <c r="P312" s="4"/>
    </row>
    <row r="313" spans="1:16" x14ac:dyDescent="0.35">
      <c r="A313">
        <v>8044</v>
      </c>
      <c r="B313">
        <v>3</v>
      </c>
      <c r="C313">
        <v>19831130</v>
      </c>
      <c r="D313">
        <v>19970817</v>
      </c>
      <c r="E313" t="s">
        <v>9</v>
      </c>
      <c r="G313" t="s">
        <v>632</v>
      </c>
      <c r="H313" t="s">
        <v>633</v>
      </c>
      <c r="I313">
        <v>513310</v>
      </c>
      <c r="J313" s="4" t="s">
        <v>1861</v>
      </c>
      <c r="L313" t="e">
        <f>VLOOKUP(H313,SP_500_2017_Sectors!$A$2:$C$506,3,FALSE)</f>
        <v>#N/A</v>
      </c>
      <c r="M313" s="4" t="e">
        <f>VLOOKUP(H313,SP_500_1999_GIC_Sectors!$A$2:$D$460,4,FALSE)</f>
        <v>#N/A</v>
      </c>
      <c r="N313" s="4" t="s">
        <v>1861</v>
      </c>
      <c r="P313" s="4"/>
    </row>
    <row r="314" spans="1:16" x14ac:dyDescent="0.35">
      <c r="A314">
        <v>1485</v>
      </c>
      <c r="B314">
        <v>3</v>
      </c>
      <c r="C314">
        <v>19831130</v>
      </c>
      <c r="D314">
        <v>19991011</v>
      </c>
      <c r="E314" t="s">
        <v>9</v>
      </c>
      <c r="G314" t="s">
        <v>634</v>
      </c>
      <c r="H314" t="s">
        <v>635</v>
      </c>
      <c r="I314">
        <v>513310</v>
      </c>
      <c r="J314" s="4" t="s">
        <v>1861</v>
      </c>
      <c r="L314" t="e">
        <f>VLOOKUP(H314,SP_500_2017_Sectors!$A$2:$C$506,3,FALSE)</f>
        <v>#N/A</v>
      </c>
      <c r="M314" s="4" t="e">
        <f>VLOOKUP(H314,SP_500_1999_GIC_Sectors!$A$2:$D$460,4,FALSE)</f>
        <v>#N/A</v>
      </c>
      <c r="N314" s="4" t="s">
        <v>1861</v>
      </c>
      <c r="P314" s="4"/>
    </row>
    <row r="315" spans="1:16" x14ac:dyDescent="0.35">
      <c r="A315">
        <v>2146</v>
      </c>
      <c r="B315">
        <v>3</v>
      </c>
      <c r="C315">
        <v>19831130</v>
      </c>
      <c r="D315">
        <v>20070103</v>
      </c>
      <c r="E315" t="s">
        <v>9</v>
      </c>
      <c r="G315" t="s">
        <v>636</v>
      </c>
      <c r="H315" t="s">
        <v>637</v>
      </c>
      <c r="I315">
        <v>517110</v>
      </c>
      <c r="J315" s="4" t="s">
        <v>1861</v>
      </c>
      <c r="L315" t="e">
        <f>VLOOKUP(H315,SP_500_2017_Sectors!$A$2:$C$506,3,FALSE)</f>
        <v>#N/A</v>
      </c>
      <c r="M315" s="4" t="str">
        <f>VLOOKUP(H315,SP_500_1999_GIC_Sectors!$A$2:$D$460,4,FALSE)</f>
        <v>Telecom</v>
      </c>
      <c r="N315" s="4" t="str">
        <f>IF(ISNA(M315),L315,M315)</f>
        <v>Telecom</v>
      </c>
      <c r="P315" s="4"/>
    </row>
    <row r="316" spans="1:16" x14ac:dyDescent="0.35">
      <c r="A316">
        <v>6829</v>
      </c>
      <c r="B316">
        <v>3</v>
      </c>
      <c r="C316">
        <v>19840229</v>
      </c>
      <c r="E316" t="s">
        <v>9</v>
      </c>
      <c r="G316" t="s">
        <v>638</v>
      </c>
      <c r="H316" t="s">
        <v>639</v>
      </c>
      <c r="I316">
        <v>444110</v>
      </c>
      <c r="J316" s="4" t="s">
        <v>1032</v>
      </c>
      <c r="L316" t="str">
        <f>VLOOKUP(H316,SP_500_2017_Sectors!$A$2:$C$506,3,FALSE)</f>
        <v>Consumer Discretionary</v>
      </c>
      <c r="M316" s="4" t="str">
        <f>VLOOKUP(H316,SP_500_1999_GIC_Sectors!$A$2:$D$460,4,FALSE)</f>
        <v>Consumer Discretionary</v>
      </c>
      <c r="N316" s="4" t="str">
        <f>IF(ISNA(M316),L316,M316)</f>
        <v>Consumer Discretionary</v>
      </c>
      <c r="P316" s="4"/>
    </row>
    <row r="317" spans="1:16" x14ac:dyDescent="0.35">
      <c r="A317">
        <v>10329</v>
      </c>
      <c r="B317">
        <v>3</v>
      </c>
      <c r="C317">
        <v>19840229</v>
      </c>
      <c r="D317">
        <v>19970831</v>
      </c>
      <c r="E317" t="s">
        <v>9</v>
      </c>
      <c r="G317" t="s">
        <v>640</v>
      </c>
      <c r="H317" t="s">
        <v>641</v>
      </c>
      <c r="I317">
        <v>334111</v>
      </c>
      <c r="J317" s="4" t="s">
        <v>1023</v>
      </c>
      <c r="L317" t="e">
        <f>VLOOKUP(H317,SP_500_2017_Sectors!$A$2:$C$506,3,FALSE)</f>
        <v>#N/A</v>
      </c>
      <c r="M317" s="4" t="e">
        <f>VLOOKUP(H317,SP_500_1999_GIC_Sectors!$A$2:$D$460,4,FALSE)</f>
        <v>#N/A</v>
      </c>
      <c r="N317" s="4" t="s">
        <v>1023</v>
      </c>
      <c r="P317" s="4"/>
    </row>
    <row r="318" spans="1:16" x14ac:dyDescent="0.35">
      <c r="A318">
        <v>8823</v>
      </c>
      <c r="B318">
        <v>3</v>
      </c>
      <c r="C318">
        <v>19840430</v>
      </c>
      <c r="E318" t="s">
        <v>9</v>
      </c>
      <c r="G318" t="s">
        <v>642</v>
      </c>
      <c r="H318" t="s">
        <v>643</v>
      </c>
      <c r="I318">
        <v>236117</v>
      </c>
      <c r="J318" s="4" t="s">
        <v>1032</v>
      </c>
      <c r="L318" t="str">
        <f>VLOOKUP(H318,SP_500_2017_Sectors!$A$2:$C$506,3,FALSE)</f>
        <v>Consumer Discretionary</v>
      </c>
      <c r="M318" s="4" t="str">
        <f>VLOOKUP(H318,SP_500_1999_GIC_Sectors!$A$2:$D$460,4,FALSE)</f>
        <v>Consumer Discretionary</v>
      </c>
      <c r="N318" s="4" t="str">
        <f>IF(ISNA(M318),L318,M318)</f>
        <v>Consumer Discretionary</v>
      </c>
      <c r="P318" s="4"/>
    </row>
    <row r="319" spans="1:16" x14ac:dyDescent="0.35">
      <c r="A319">
        <v>1380</v>
      </c>
      <c r="B319">
        <v>3</v>
      </c>
      <c r="C319">
        <v>19840531</v>
      </c>
      <c r="E319" t="s">
        <v>9</v>
      </c>
      <c r="G319" t="s">
        <v>644</v>
      </c>
      <c r="H319" t="s">
        <v>645</v>
      </c>
      <c r="I319">
        <v>211111</v>
      </c>
      <c r="J319" s="4" t="s">
        <v>1093</v>
      </c>
      <c r="L319" t="str">
        <f>VLOOKUP(H319,SP_500_2017_Sectors!$A$2:$C$506,3,FALSE)</f>
        <v>Energy</v>
      </c>
      <c r="M319" s="4" t="str">
        <f>VLOOKUP(H319,SP_500_1999_GIC_Sectors!$A$2:$D$460,4,FALSE)</f>
        <v>Energy</v>
      </c>
      <c r="N319" s="4" t="str">
        <f>IF(ISNA(M319),L319,M319)</f>
        <v>Energy</v>
      </c>
      <c r="P319" s="4"/>
    </row>
    <row r="320" spans="1:16" x14ac:dyDescent="0.35">
      <c r="A320">
        <v>1161</v>
      </c>
      <c r="B320">
        <v>3</v>
      </c>
      <c r="C320">
        <v>19840630</v>
      </c>
      <c r="D320">
        <v>20130922</v>
      </c>
      <c r="E320" t="s">
        <v>9</v>
      </c>
      <c r="G320" t="s">
        <v>646</v>
      </c>
      <c r="H320" t="s">
        <v>647</v>
      </c>
      <c r="I320">
        <v>334413</v>
      </c>
      <c r="J320" s="4" t="s">
        <v>1023</v>
      </c>
      <c r="L320" t="e">
        <f>VLOOKUP(H320,SP_500_2017_Sectors!$A$2:$C$506,3,FALSE)</f>
        <v>#N/A</v>
      </c>
      <c r="M320" s="4" t="str">
        <f>VLOOKUP(H320,SP_500_1999_GIC_Sectors!$A$2:$D$460,4,FALSE)</f>
        <v>Information Technology</v>
      </c>
      <c r="N320" s="4" t="str">
        <f>IF(ISNA(M320),L320,M320)</f>
        <v>Information Technology</v>
      </c>
      <c r="P320" s="4"/>
    </row>
    <row r="321" spans="1:16" x14ac:dyDescent="0.35">
      <c r="A321">
        <v>6774</v>
      </c>
      <c r="B321">
        <v>3</v>
      </c>
      <c r="C321">
        <v>19840731</v>
      </c>
      <c r="E321" t="s">
        <v>9</v>
      </c>
      <c r="G321" t="s">
        <v>648</v>
      </c>
      <c r="H321" t="s">
        <v>649</v>
      </c>
      <c r="I321">
        <v>336414</v>
      </c>
      <c r="J321" s="4" t="s">
        <v>1016</v>
      </c>
      <c r="L321" t="str">
        <f>VLOOKUP(H321,SP_500_2017_Sectors!$A$2:$C$506,3,FALSE)</f>
        <v>Industrials</v>
      </c>
      <c r="M321" s="4" t="str">
        <f>VLOOKUP(H321,SP_500_1999_GIC_Sectors!$A$2:$D$460,4,FALSE)</f>
        <v>Industrials</v>
      </c>
      <c r="N321" s="4" t="str">
        <f>IF(ISNA(M321),L321,M321)</f>
        <v>Industrials</v>
      </c>
      <c r="P321" s="4"/>
    </row>
    <row r="322" spans="1:16" x14ac:dyDescent="0.35">
      <c r="A322">
        <v>4040</v>
      </c>
      <c r="B322">
        <v>3</v>
      </c>
      <c r="C322">
        <v>19840731</v>
      </c>
      <c r="D322">
        <v>20121211</v>
      </c>
      <c r="E322" t="s">
        <v>9</v>
      </c>
      <c r="G322" t="s">
        <v>650</v>
      </c>
      <c r="H322" t="s">
        <v>651</v>
      </c>
      <c r="I322">
        <v>32311</v>
      </c>
      <c r="J322" s="4" t="s">
        <v>1016</v>
      </c>
      <c r="L322" t="e">
        <f>VLOOKUP(H322,SP_500_2017_Sectors!$A$2:$C$506,3,FALSE)</f>
        <v>#N/A</v>
      </c>
      <c r="M322" s="4" t="str">
        <f>VLOOKUP(H322,SP_500_1999_GIC_Sectors!$A$2:$D$460,4,FALSE)</f>
        <v>Industrials</v>
      </c>
      <c r="N322" s="4" t="str">
        <f>IF(ISNA(M322),L322,M322)</f>
        <v>Industrials</v>
      </c>
      <c r="P322" s="4"/>
    </row>
    <row r="323" spans="1:16" x14ac:dyDescent="0.35">
      <c r="A323">
        <v>3705</v>
      </c>
      <c r="B323">
        <v>3</v>
      </c>
      <c r="C323">
        <v>19840831</v>
      </c>
      <c r="D323">
        <v>19980827</v>
      </c>
      <c r="E323" t="s">
        <v>9</v>
      </c>
      <c r="G323" t="s">
        <v>652</v>
      </c>
      <c r="H323" t="s">
        <v>653</v>
      </c>
      <c r="I323">
        <v>334210</v>
      </c>
      <c r="J323" s="4" t="s">
        <v>1861</v>
      </c>
      <c r="L323" t="e">
        <f>VLOOKUP(H323,SP_500_2017_Sectors!$A$2:$C$506,3,FALSE)</f>
        <v>#N/A</v>
      </c>
      <c r="M323" s="4" t="e">
        <f>VLOOKUP(H323,SP_500_1999_GIC_Sectors!$A$2:$D$460,4,FALSE)</f>
        <v>#N/A</v>
      </c>
      <c r="N323" s="4" t="s">
        <v>1861</v>
      </c>
      <c r="P323" s="4"/>
    </row>
    <row r="324" spans="1:16" x14ac:dyDescent="0.35">
      <c r="A324">
        <v>5518</v>
      </c>
      <c r="B324">
        <v>3</v>
      </c>
      <c r="C324">
        <v>19840930</v>
      </c>
      <c r="E324" t="s">
        <v>9</v>
      </c>
      <c r="G324" t="s">
        <v>654</v>
      </c>
      <c r="H324" t="s">
        <v>655</v>
      </c>
      <c r="I324">
        <v>339930</v>
      </c>
      <c r="J324" s="4" t="s">
        <v>1032</v>
      </c>
      <c r="L324" t="str">
        <f>VLOOKUP(H324,SP_500_2017_Sectors!$A$2:$C$506,3,FALSE)</f>
        <v>Consumer Discretionary</v>
      </c>
      <c r="M324" s="4" t="str">
        <f>VLOOKUP(H324,SP_500_1999_GIC_Sectors!$A$2:$D$460,4,FALSE)</f>
        <v>Consumer Discretionary</v>
      </c>
      <c r="N324" s="4" t="str">
        <f>IF(ISNA(M324),L324,M324)</f>
        <v>Consumer Discretionary</v>
      </c>
      <c r="P324" s="4"/>
    </row>
    <row r="325" spans="1:16" x14ac:dyDescent="0.35">
      <c r="A325">
        <v>1988</v>
      </c>
      <c r="B325">
        <v>3</v>
      </c>
      <c r="C325">
        <v>19841031</v>
      </c>
      <c r="E325" t="s">
        <v>9</v>
      </c>
      <c r="G325" t="s">
        <v>656</v>
      </c>
      <c r="H325" t="s">
        <v>657</v>
      </c>
      <c r="I325">
        <v>332431</v>
      </c>
      <c r="J325" s="4" t="s">
        <v>1045</v>
      </c>
      <c r="L325" t="str">
        <f>VLOOKUP(H325,SP_500_2017_Sectors!$A$2:$C$506,3,FALSE)</f>
        <v>Materials</v>
      </c>
      <c r="M325" s="4" t="str">
        <f>VLOOKUP(H325,SP_500_1999_GIC_Sectors!$A$2:$D$460,4,FALSE)</f>
        <v>Materials</v>
      </c>
      <c r="N325" s="4" t="str">
        <f>IF(ISNA(M325),L325,M325)</f>
        <v>Materials</v>
      </c>
      <c r="P325" s="4"/>
    </row>
    <row r="326" spans="1:16" x14ac:dyDescent="0.35">
      <c r="A326">
        <v>3930</v>
      </c>
      <c r="B326">
        <v>3</v>
      </c>
      <c r="C326">
        <v>19841031</v>
      </c>
      <c r="D326">
        <v>19950330</v>
      </c>
      <c r="E326" t="s">
        <v>9</v>
      </c>
      <c r="G326" t="s">
        <v>658</v>
      </c>
      <c r="H326" t="s">
        <v>659</v>
      </c>
      <c r="I326">
        <v>211111</v>
      </c>
      <c r="J326" s="4" t="s">
        <v>1093</v>
      </c>
      <c r="L326" t="e">
        <f>VLOOKUP(H326,SP_500_2017_Sectors!$A$2:$C$506,3,FALSE)</f>
        <v>#N/A</v>
      </c>
      <c r="M326" s="4" t="e">
        <f>VLOOKUP(H326,SP_500_1999_GIC_Sectors!$A$2:$D$460,4,FALSE)</f>
        <v>#N/A</v>
      </c>
      <c r="N326" s="4" t="s">
        <v>1093</v>
      </c>
      <c r="P326" s="4"/>
    </row>
    <row r="327" spans="1:16" x14ac:dyDescent="0.35">
      <c r="A327">
        <v>2051</v>
      </c>
      <c r="B327">
        <v>3</v>
      </c>
      <c r="C327">
        <v>19841031</v>
      </c>
      <c r="D327">
        <v>19980111</v>
      </c>
      <c r="E327" t="s">
        <v>9</v>
      </c>
      <c r="G327" t="s">
        <v>660</v>
      </c>
      <c r="H327" t="s">
        <v>661</v>
      </c>
      <c r="I327">
        <v>522110</v>
      </c>
      <c r="J327" s="4" t="s">
        <v>1039</v>
      </c>
      <c r="L327" t="e">
        <f>VLOOKUP(H327,SP_500_2017_Sectors!$A$2:$C$506,3,FALSE)</f>
        <v>#N/A</v>
      </c>
      <c r="M327" s="4" t="e">
        <f>VLOOKUP(H327,SP_500_1999_GIC_Sectors!$A$2:$D$460,4,FALSE)</f>
        <v>#N/A</v>
      </c>
      <c r="N327" s="4" t="s">
        <v>1039</v>
      </c>
      <c r="P327" s="4"/>
    </row>
    <row r="328" spans="1:16" x14ac:dyDescent="0.35">
      <c r="A328">
        <v>9635</v>
      </c>
      <c r="B328">
        <v>3</v>
      </c>
      <c r="C328">
        <v>19841031</v>
      </c>
      <c r="D328">
        <v>20000607</v>
      </c>
      <c r="E328" t="s">
        <v>9</v>
      </c>
      <c r="G328" t="s">
        <v>662</v>
      </c>
      <c r="H328" t="s">
        <v>663</v>
      </c>
      <c r="I328">
        <v>541512</v>
      </c>
      <c r="J328" s="4" t="s">
        <v>1023</v>
      </c>
      <c r="L328" t="e">
        <f>VLOOKUP(H328,SP_500_2017_Sectors!$A$2:$C$506,3,FALSE)</f>
        <v>#N/A</v>
      </c>
      <c r="M328" s="4" t="str">
        <f>VLOOKUP(H328,SP_500_1999_GIC_Sectors!$A$2:$D$460,4,FALSE)</f>
        <v>Information Technology</v>
      </c>
      <c r="N328" s="4" t="str">
        <f t="shared" ref="N328:N341" si="14">IF(ISNA(M328),L328,M328)</f>
        <v>Information Technology</v>
      </c>
      <c r="P328" s="4"/>
    </row>
    <row r="329" spans="1:16" x14ac:dyDescent="0.35">
      <c r="A329">
        <v>6403</v>
      </c>
      <c r="B329">
        <v>3</v>
      </c>
      <c r="C329">
        <v>19841031</v>
      </c>
      <c r="D329">
        <v>20060810</v>
      </c>
      <c r="E329" t="s">
        <v>9</v>
      </c>
      <c r="G329" t="s">
        <v>664</v>
      </c>
      <c r="H329" t="s">
        <v>665</v>
      </c>
      <c r="I329">
        <v>211111</v>
      </c>
      <c r="J329" s="4" t="s">
        <v>1093</v>
      </c>
      <c r="L329" t="e">
        <f>VLOOKUP(H329,SP_500_2017_Sectors!$A$2:$C$506,3,FALSE)</f>
        <v>#N/A</v>
      </c>
      <c r="M329" s="4" t="str">
        <f>VLOOKUP(H329,SP_500_1999_GIC_Sectors!$A$2:$D$460,4,FALSE)</f>
        <v>Energy</v>
      </c>
      <c r="N329" s="4" t="str">
        <f t="shared" si="14"/>
        <v>Energy</v>
      </c>
      <c r="P329" s="4"/>
    </row>
    <row r="330" spans="1:16" x14ac:dyDescent="0.35">
      <c r="A330">
        <v>6768</v>
      </c>
      <c r="B330">
        <v>3</v>
      </c>
      <c r="C330">
        <v>19841031</v>
      </c>
      <c r="D330">
        <v>20081201</v>
      </c>
      <c r="E330" t="s">
        <v>9</v>
      </c>
      <c r="G330" t="s">
        <v>666</v>
      </c>
      <c r="H330" t="s">
        <v>667</v>
      </c>
      <c r="I330">
        <v>315</v>
      </c>
      <c r="J330" s="4" t="s">
        <v>1032</v>
      </c>
      <c r="L330" t="e">
        <f>VLOOKUP(H330,SP_500_2017_Sectors!$A$2:$C$506,3,FALSE)</f>
        <v>#N/A</v>
      </c>
      <c r="M330" s="4" t="str">
        <f>VLOOKUP(H330,SP_500_1999_GIC_Sectors!$A$2:$D$460,4,FALSE)</f>
        <v>Consumer Discretionary</v>
      </c>
      <c r="N330" s="4" t="str">
        <f t="shared" si="14"/>
        <v>Consumer Discretionary</v>
      </c>
      <c r="P330" s="4"/>
    </row>
    <row r="331" spans="1:16" x14ac:dyDescent="0.35">
      <c r="A331">
        <v>6036</v>
      </c>
      <c r="B331">
        <v>3</v>
      </c>
      <c r="C331">
        <v>19841130</v>
      </c>
      <c r="D331">
        <v>19970727</v>
      </c>
      <c r="E331" t="s">
        <v>9</v>
      </c>
      <c r="G331" t="s">
        <v>668</v>
      </c>
      <c r="H331" t="s">
        <v>669</v>
      </c>
      <c r="I331">
        <v>511210</v>
      </c>
      <c r="J331" s="4" t="s">
        <v>1023</v>
      </c>
      <c r="L331" t="e">
        <f>VLOOKUP(H331,SP_500_2017_Sectors!$A$2:$C$506,3,FALSE)</f>
        <v>#N/A</v>
      </c>
      <c r="M331" s="4" t="str">
        <f>VLOOKUP(H331,SP_500_1999_GIC_Sectors!$A$2:$D$460,4,FALSE)</f>
        <v>Information Technology</v>
      </c>
      <c r="N331" s="4" t="str">
        <f t="shared" si="14"/>
        <v>Information Technology</v>
      </c>
      <c r="P331" s="4"/>
    </row>
    <row r="332" spans="1:16" x14ac:dyDescent="0.35">
      <c r="A332">
        <v>9293</v>
      </c>
      <c r="B332">
        <v>3</v>
      </c>
      <c r="C332">
        <v>19841130</v>
      </c>
      <c r="D332">
        <v>20001211</v>
      </c>
      <c r="E332" t="s">
        <v>9</v>
      </c>
      <c r="G332" t="s">
        <v>670</v>
      </c>
      <c r="H332" t="s">
        <v>671</v>
      </c>
      <c r="I332">
        <v>315191</v>
      </c>
      <c r="J332" s="4" t="s">
        <v>1032</v>
      </c>
      <c r="L332" t="e">
        <f>VLOOKUP(H332,SP_500_2017_Sectors!$A$2:$C$506,3,FALSE)</f>
        <v>#N/A</v>
      </c>
      <c r="M332" s="4" t="str">
        <f>VLOOKUP(H332,SP_500_1999_GIC_Sectors!$A$2:$D$460,4,FALSE)</f>
        <v>Consumer Discretionary</v>
      </c>
      <c r="N332" s="4" t="str">
        <f t="shared" si="14"/>
        <v>Consumer Discretionary</v>
      </c>
      <c r="P332" s="4"/>
    </row>
    <row r="333" spans="1:16" x14ac:dyDescent="0.35">
      <c r="A333">
        <v>1240</v>
      </c>
      <c r="B333">
        <v>3</v>
      </c>
      <c r="C333">
        <v>19841130</v>
      </c>
      <c r="D333">
        <v>20060601</v>
      </c>
      <c r="E333" t="s">
        <v>9</v>
      </c>
      <c r="G333" t="s">
        <v>672</v>
      </c>
      <c r="H333" t="s">
        <v>673</v>
      </c>
      <c r="I333">
        <v>445110</v>
      </c>
      <c r="J333" s="4" t="s">
        <v>1069</v>
      </c>
      <c r="L333" t="e">
        <f>VLOOKUP(H333,SP_500_2017_Sectors!$A$2:$C$506,3,FALSE)</f>
        <v>#N/A</v>
      </c>
      <c r="M333" s="4" t="str">
        <f>VLOOKUP(H333,SP_500_1999_GIC_Sectors!$A$2:$D$460,4,FALSE)</f>
        <v>Consumer Staples</v>
      </c>
      <c r="N333" s="4" t="str">
        <f t="shared" si="14"/>
        <v>Consumer Staples</v>
      </c>
      <c r="P333" s="4"/>
    </row>
    <row r="334" spans="1:16" x14ac:dyDescent="0.35">
      <c r="A334">
        <v>1651</v>
      </c>
      <c r="B334">
        <v>3</v>
      </c>
      <c r="C334">
        <v>19841130</v>
      </c>
      <c r="D334">
        <v>20061001</v>
      </c>
      <c r="E334" t="s">
        <v>9</v>
      </c>
      <c r="G334" t="s">
        <v>674</v>
      </c>
      <c r="H334" t="s">
        <v>675</v>
      </c>
      <c r="I334">
        <v>335929</v>
      </c>
      <c r="J334" s="4" t="s">
        <v>1023</v>
      </c>
      <c r="L334" t="e">
        <f>VLOOKUP(H334,SP_500_2017_Sectors!$A$2:$C$506,3,FALSE)</f>
        <v>#N/A</v>
      </c>
      <c r="M334" s="4" t="str">
        <f>VLOOKUP(H334,SP_500_1999_GIC_Sectors!$A$2:$D$460,4,FALSE)</f>
        <v>Information Technology</v>
      </c>
      <c r="N334" s="4" t="str">
        <f t="shared" si="14"/>
        <v>Information Technology</v>
      </c>
      <c r="P334" s="4"/>
    </row>
    <row r="335" spans="1:16" x14ac:dyDescent="0.35">
      <c r="A335">
        <v>7866</v>
      </c>
      <c r="B335">
        <v>3</v>
      </c>
      <c r="C335">
        <v>19841130</v>
      </c>
      <c r="D335">
        <v>20101219</v>
      </c>
      <c r="E335" t="s">
        <v>9</v>
      </c>
      <c r="G335" t="s">
        <v>676</v>
      </c>
      <c r="H335" t="s">
        <v>677</v>
      </c>
      <c r="I335">
        <v>511110</v>
      </c>
      <c r="J335" s="4" t="s">
        <v>1032</v>
      </c>
      <c r="L335" t="e">
        <f>VLOOKUP(H335,SP_500_2017_Sectors!$A$2:$C$506,3,FALSE)</f>
        <v>#N/A</v>
      </c>
      <c r="M335" s="4" t="str">
        <f>VLOOKUP(H335,SP_500_1999_GIC_Sectors!$A$2:$D$460,4,FALSE)</f>
        <v>Consumer Discretionary</v>
      </c>
      <c r="N335" s="4" t="str">
        <f t="shared" si="14"/>
        <v>Consumer Discretionary</v>
      </c>
      <c r="P335" s="4"/>
    </row>
    <row r="336" spans="1:16" x14ac:dyDescent="0.35">
      <c r="A336">
        <v>9673</v>
      </c>
      <c r="B336">
        <v>3</v>
      </c>
      <c r="C336">
        <v>19850131</v>
      </c>
      <c r="D336">
        <v>19970101</v>
      </c>
      <c r="E336" t="s">
        <v>9</v>
      </c>
      <c r="G336" t="s">
        <v>678</v>
      </c>
      <c r="H336" t="s">
        <v>679</v>
      </c>
      <c r="I336">
        <v>722110</v>
      </c>
      <c r="J336" s="4" t="s">
        <v>1032</v>
      </c>
      <c r="L336" t="e">
        <f>VLOOKUP(H336,SP_500_2017_Sectors!$A$2:$C$506,3,FALSE)</f>
        <v>#N/A</v>
      </c>
      <c r="M336" s="4" t="str">
        <f>VLOOKUP(H336,SP_500_1999_GIC_Sectors!$A$2:$D$460,4,FALSE)</f>
        <v>Consumer Discretionary</v>
      </c>
      <c r="N336" s="4" t="str">
        <f t="shared" si="14"/>
        <v>Consumer Discretionary</v>
      </c>
      <c r="P336" s="4"/>
    </row>
    <row r="337" spans="1:16" x14ac:dyDescent="0.35">
      <c r="A337">
        <v>10190</v>
      </c>
      <c r="B337">
        <v>3</v>
      </c>
      <c r="C337">
        <v>19850131</v>
      </c>
      <c r="D337">
        <v>20120430</v>
      </c>
      <c r="E337" t="s">
        <v>9</v>
      </c>
      <c r="G337" t="s">
        <v>680</v>
      </c>
      <c r="H337" t="s">
        <v>681</v>
      </c>
      <c r="I337">
        <v>445110</v>
      </c>
      <c r="J337" s="4" t="s">
        <v>1069</v>
      </c>
      <c r="L337" t="e">
        <f>VLOOKUP(H337,SP_500_2017_Sectors!$A$2:$C$506,3,FALSE)</f>
        <v>#N/A</v>
      </c>
      <c r="M337" s="4" t="str">
        <f>VLOOKUP(H337,SP_500_1999_GIC_Sectors!$A$2:$D$460,4,FALSE)</f>
        <v>Consumer Staples</v>
      </c>
      <c r="N337" s="4" t="str">
        <f t="shared" si="14"/>
        <v>Consumer Staples</v>
      </c>
      <c r="P337" s="4"/>
    </row>
    <row r="338" spans="1:16" x14ac:dyDescent="0.35">
      <c r="A338">
        <v>9258</v>
      </c>
      <c r="B338">
        <v>3</v>
      </c>
      <c r="C338">
        <v>19850131</v>
      </c>
      <c r="D338">
        <v>20140818</v>
      </c>
      <c r="E338" t="s">
        <v>9</v>
      </c>
      <c r="G338" t="s">
        <v>682</v>
      </c>
      <c r="H338" t="s">
        <v>683</v>
      </c>
      <c r="I338">
        <v>213111</v>
      </c>
      <c r="J338" s="4" t="s">
        <v>1093</v>
      </c>
      <c r="L338" t="e">
        <f>VLOOKUP(H338,SP_500_2017_Sectors!$A$2:$C$506,3,FALSE)</f>
        <v>#N/A</v>
      </c>
      <c r="M338" s="4" t="str">
        <f>VLOOKUP(H338,SP_500_1999_GIC_Sectors!$A$2:$D$460,4,FALSE)</f>
        <v>Energy</v>
      </c>
      <c r="N338" s="4" t="str">
        <f t="shared" si="14"/>
        <v>Energy</v>
      </c>
      <c r="P338" s="4"/>
    </row>
    <row r="339" spans="1:16" x14ac:dyDescent="0.35">
      <c r="A339">
        <v>1209</v>
      </c>
      <c r="B339">
        <v>3</v>
      </c>
      <c r="C339">
        <v>19850430</v>
      </c>
      <c r="E339" t="s">
        <v>9</v>
      </c>
      <c r="G339" t="s">
        <v>684</v>
      </c>
      <c r="H339" t="s">
        <v>685</v>
      </c>
      <c r="I339">
        <v>325120</v>
      </c>
      <c r="J339" s="4" t="s">
        <v>1045</v>
      </c>
      <c r="L339" t="str">
        <f>VLOOKUP(H339,SP_500_2017_Sectors!$A$2:$C$506,3,FALSE)</f>
        <v>Materials</v>
      </c>
      <c r="M339" s="4" t="str">
        <f>VLOOKUP(H339,SP_500_1999_GIC_Sectors!$A$2:$D$460,4,FALSE)</f>
        <v>Materials</v>
      </c>
      <c r="N339" s="4" t="str">
        <f t="shared" si="14"/>
        <v>Materials</v>
      </c>
      <c r="P339" s="4"/>
    </row>
    <row r="340" spans="1:16" x14ac:dyDescent="0.35">
      <c r="A340">
        <v>8030</v>
      </c>
      <c r="B340">
        <v>3</v>
      </c>
      <c r="C340">
        <v>19850430</v>
      </c>
      <c r="E340" t="s">
        <v>9</v>
      </c>
      <c r="G340" t="s">
        <v>686</v>
      </c>
      <c r="H340" t="s">
        <v>687</v>
      </c>
      <c r="I340">
        <v>331110</v>
      </c>
      <c r="J340" s="4" t="s">
        <v>1045</v>
      </c>
      <c r="L340" t="str">
        <f>VLOOKUP(H340,SP_500_2017_Sectors!$A$2:$C$506,3,FALSE)</f>
        <v>Materials</v>
      </c>
      <c r="M340" s="4" t="str">
        <f>VLOOKUP(H340,SP_500_1999_GIC_Sectors!$A$2:$D$460,4,FALSE)</f>
        <v>Materials</v>
      </c>
      <c r="N340" s="4" t="str">
        <f t="shared" si="14"/>
        <v>Materials</v>
      </c>
      <c r="P340" s="4"/>
    </row>
    <row r="341" spans="1:16" x14ac:dyDescent="0.35">
      <c r="A341">
        <v>4145</v>
      </c>
      <c r="B341">
        <v>3</v>
      </c>
      <c r="C341">
        <v>19850531</v>
      </c>
      <c r="E341" t="s">
        <v>9</v>
      </c>
      <c r="G341" t="s">
        <v>688</v>
      </c>
      <c r="H341" t="s">
        <v>689</v>
      </c>
      <c r="I341">
        <v>334516</v>
      </c>
      <c r="J341" s="4" t="s">
        <v>1018</v>
      </c>
      <c r="L341" t="str">
        <f>VLOOKUP(H341,SP_500_2017_Sectors!$A$2:$C$506,3,FALSE)</f>
        <v>Health Care</v>
      </c>
      <c r="M341" s="4" t="str">
        <f>VLOOKUP(H341,SP_500_1999_GIC_Sectors!$A$2:$D$460,4,FALSE)</f>
        <v>Health Care</v>
      </c>
      <c r="N341" s="4" t="str">
        <f t="shared" si="14"/>
        <v>Health Care</v>
      </c>
      <c r="P341" s="4"/>
    </row>
    <row r="342" spans="1:16" x14ac:dyDescent="0.35">
      <c r="A342">
        <v>3586</v>
      </c>
      <c r="B342">
        <v>3</v>
      </c>
      <c r="C342">
        <v>19850531</v>
      </c>
      <c r="D342">
        <v>19960327</v>
      </c>
      <c r="E342" t="s">
        <v>9</v>
      </c>
      <c r="G342" t="s">
        <v>690</v>
      </c>
      <c r="H342" t="s">
        <v>691</v>
      </c>
      <c r="I342">
        <v>334111</v>
      </c>
      <c r="J342" s="4" t="s">
        <v>1023</v>
      </c>
      <c r="L342" t="e">
        <f>VLOOKUP(H342,SP_500_2017_Sectors!$A$2:$C$506,3,FALSE)</f>
        <v>#N/A</v>
      </c>
      <c r="M342" s="4" t="e">
        <f>VLOOKUP(H342,SP_500_1999_GIC_Sectors!$A$2:$D$460,4,FALSE)</f>
        <v>#N/A</v>
      </c>
      <c r="N342" s="4" t="s">
        <v>1023</v>
      </c>
      <c r="P342" s="4"/>
    </row>
    <row r="343" spans="1:16" x14ac:dyDescent="0.35">
      <c r="A343">
        <v>6831</v>
      </c>
      <c r="B343">
        <v>3</v>
      </c>
      <c r="C343">
        <v>19850531</v>
      </c>
      <c r="D343">
        <v>19970101</v>
      </c>
      <c r="E343" t="s">
        <v>9</v>
      </c>
      <c r="G343" t="s">
        <v>692</v>
      </c>
      <c r="H343" t="s">
        <v>693</v>
      </c>
      <c r="I343">
        <v>722514</v>
      </c>
      <c r="J343" s="4" t="s">
        <v>1032</v>
      </c>
      <c r="L343" t="e">
        <f>VLOOKUP(H343,SP_500_2017_Sectors!$A$2:$C$506,3,FALSE)</f>
        <v>#N/A</v>
      </c>
      <c r="M343" s="4" t="str">
        <f>VLOOKUP(H343,SP_500_1999_GIC_Sectors!$A$2:$D$460,4,FALSE)</f>
        <v>Consumer Discretionary</v>
      </c>
      <c r="N343" s="4" t="str">
        <f>IF(ISNA(M343),L343,M343)</f>
        <v>Consumer Discretionary</v>
      </c>
      <c r="P343" s="4"/>
    </row>
    <row r="344" spans="1:16" x14ac:dyDescent="0.35">
      <c r="A344">
        <v>3130</v>
      </c>
      <c r="B344">
        <v>3</v>
      </c>
      <c r="C344">
        <v>19850531</v>
      </c>
      <c r="D344">
        <v>20010129</v>
      </c>
      <c r="E344" t="s">
        <v>9</v>
      </c>
      <c r="G344" t="s">
        <v>694</v>
      </c>
      <c r="H344" t="s">
        <v>695</v>
      </c>
      <c r="I344">
        <v>486210</v>
      </c>
      <c r="J344" s="4" t="s">
        <v>1093</v>
      </c>
      <c r="L344" t="e">
        <f>VLOOKUP(H344,SP_500_2017_Sectors!$A$2:$C$506,3,FALSE)</f>
        <v>#N/A</v>
      </c>
      <c r="M344" s="4" t="str">
        <f>VLOOKUP(H344,SP_500_1999_GIC_Sectors!$A$2:$D$460,4,FALSE)</f>
        <v>Energy</v>
      </c>
      <c r="N344" s="4" t="str">
        <f>IF(ISNA(M344),L344,M344)</f>
        <v>Energy</v>
      </c>
      <c r="P344" s="4"/>
    </row>
    <row r="345" spans="1:16" x14ac:dyDescent="0.35">
      <c r="A345">
        <v>7985</v>
      </c>
      <c r="B345">
        <v>3</v>
      </c>
      <c r="C345">
        <v>19850630</v>
      </c>
      <c r="E345" t="s">
        <v>9</v>
      </c>
      <c r="G345" t="s">
        <v>696</v>
      </c>
      <c r="H345" t="s">
        <v>697</v>
      </c>
      <c r="I345">
        <v>334511</v>
      </c>
      <c r="J345" s="4" t="s">
        <v>1016</v>
      </c>
      <c r="L345" t="str">
        <f>VLOOKUP(H345,SP_500_2017_Sectors!$A$2:$C$506,3,FALSE)</f>
        <v>Industrials</v>
      </c>
      <c r="M345" s="4" t="str">
        <f>VLOOKUP(H345,SP_500_1999_GIC_Sectors!$A$2:$D$460,4,FALSE)</f>
        <v>Industrials</v>
      </c>
      <c r="N345" s="4" t="str">
        <f>IF(ISNA(M345),L345,M345)</f>
        <v>Industrials</v>
      </c>
      <c r="P345" s="4"/>
    </row>
    <row r="346" spans="1:16" x14ac:dyDescent="0.35">
      <c r="A346">
        <v>5742</v>
      </c>
      <c r="B346">
        <v>3</v>
      </c>
      <c r="C346">
        <v>19850731</v>
      </c>
      <c r="E346" t="s">
        <v>9</v>
      </c>
      <c r="G346" t="s">
        <v>698</v>
      </c>
      <c r="H346" t="s">
        <v>699</v>
      </c>
      <c r="I346">
        <v>22111</v>
      </c>
      <c r="J346" s="4" t="s">
        <v>1035</v>
      </c>
      <c r="L346" t="str">
        <f>VLOOKUP(H346,SP_500_2017_Sectors!$A$2:$C$506,3,FALSE)</f>
        <v>Utilities</v>
      </c>
      <c r="M346" s="4" t="str">
        <f>VLOOKUP(H346,SP_500_1999_GIC_Sectors!$A$2:$D$460,4,FALSE)</f>
        <v>Utilities</v>
      </c>
      <c r="N346" s="4" t="str">
        <f>IF(ISNA(M346),L346,M346)</f>
        <v>Utilities</v>
      </c>
      <c r="P346" s="4"/>
    </row>
    <row r="347" spans="1:16" x14ac:dyDescent="0.35">
      <c r="A347">
        <v>10393</v>
      </c>
      <c r="B347">
        <v>3</v>
      </c>
      <c r="C347">
        <v>19850731</v>
      </c>
      <c r="D347">
        <v>19990309</v>
      </c>
      <c r="E347" t="s">
        <v>9</v>
      </c>
      <c r="G347" t="s">
        <v>700</v>
      </c>
      <c r="H347" t="s">
        <v>701</v>
      </c>
      <c r="I347">
        <v>513220</v>
      </c>
      <c r="J347" s="4" t="s">
        <v>1861</v>
      </c>
      <c r="L347" t="e">
        <f>VLOOKUP(H347,SP_500_2017_Sectors!$A$2:$C$506,3,FALSE)</f>
        <v>#N/A</v>
      </c>
      <c r="M347" s="4" t="e">
        <f>VLOOKUP(H347,SP_500_1999_GIC_Sectors!$A$2:$D$460,4,FALSE)</f>
        <v>#N/A</v>
      </c>
      <c r="N347" s="4" t="s">
        <v>1861</v>
      </c>
      <c r="P347" s="4"/>
    </row>
    <row r="348" spans="1:16" x14ac:dyDescent="0.35">
      <c r="A348">
        <v>11672</v>
      </c>
      <c r="B348">
        <v>3</v>
      </c>
      <c r="C348">
        <v>19850930</v>
      </c>
      <c r="E348" t="s">
        <v>9</v>
      </c>
      <c r="G348" t="s">
        <v>702</v>
      </c>
      <c r="H348" t="s">
        <v>703</v>
      </c>
      <c r="I348">
        <v>448140</v>
      </c>
      <c r="J348" s="4" t="s">
        <v>1032</v>
      </c>
      <c r="L348" t="str">
        <f>VLOOKUP(H348,SP_500_2017_Sectors!$A$2:$C$506,3,FALSE)</f>
        <v>Consumer Discretionary</v>
      </c>
      <c r="M348" s="4" t="str">
        <f>VLOOKUP(H348,SP_500_1999_GIC_Sectors!$A$2:$D$460,4,FALSE)</f>
        <v>Consumer Discretionary</v>
      </c>
      <c r="N348" s="4" t="str">
        <f>IF(ISNA(M348),L348,M348)</f>
        <v>Consumer Discretionary</v>
      </c>
      <c r="P348" s="4"/>
    </row>
    <row r="349" spans="1:16" x14ac:dyDescent="0.35">
      <c r="A349">
        <v>6807</v>
      </c>
      <c r="B349">
        <v>3</v>
      </c>
      <c r="C349">
        <v>19850930</v>
      </c>
      <c r="D349">
        <v>19960422</v>
      </c>
      <c r="E349" t="s">
        <v>9</v>
      </c>
      <c r="G349" t="s">
        <v>704</v>
      </c>
      <c r="H349" t="s">
        <v>705</v>
      </c>
      <c r="I349">
        <v>334511</v>
      </c>
      <c r="J349" s="4" t="s">
        <v>1861</v>
      </c>
      <c r="L349" t="e">
        <f>VLOOKUP(H349,SP_500_2017_Sectors!$A$2:$C$506,3,FALSE)</f>
        <v>#N/A</v>
      </c>
      <c r="M349" s="4" t="e">
        <f>VLOOKUP(H349,SP_500_1999_GIC_Sectors!$A$2:$D$460,4,FALSE)</f>
        <v>#N/A</v>
      </c>
      <c r="N349" s="4" t="s">
        <v>1861</v>
      </c>
      <c r="P349" s="4"/>
    </row>
    <row r="350" spans="1:16" x14ac:dyDescent="0.35">
      <c r="A350">
        <v>4058</v>
      </c>
      <c r="B350">
        <v>3</v>
      </c>
      <c r="C350">
        <v>19851031</v>
      </c>
      <c r="E350" t="s">
        <v>9</v>
      </c>
      <c r="G350" t="s">
        <v>706</v>
      </c>
      <c r="H350" t="s">
        <v>707</v>
      </c>
      <c r="I350">
        <v>333415</v>
      </c>
      <c r="J350" s="4" t="s">
        <v>1016</v>
      </c>
      <c r="L350" t="str">
        <f>VLOOKUP(H350,SP_500_2017_Sectors!$A$2:$C$506,3,FALSE)</f>
        <v>Industrials</v>
      </c>
      <c r="M350" s="4" t="str">
        <f>VLOOKUP(H350,SP_500_1999_GIC_Sectors!$A$2:$D$460,4,FALSE)</f>
        <v>Industrials</v>
      </c>
      <c r="N350" s="4" t="str">
        <f>IF(ISNA(M350),L350,M350)</f>
        <v>Industrials</v>
      </c>
      <c r="P350" s="4"/>
    </row>
    <row r="351" spans="1:16" x14ac:dyDescent="0.35">
      <c r="A351">
        <v>1990</v>
      </c>
      <c r="B351">
        <v>3</v>
      </c>
      <c r="C351">
        <v>19851031</v>
      </c>
      <c r="D351">
        <v>19961218</v>
      </c>
      <c r="E351" t="s">
        <v>9</v>
      </c>
      <c r="G351" t="s">
        <v>708</v>
      </c>
      <c r="H351" t="s">
        <v>709</v>
      </c>
      <c r="I351">
        <v>713</v>
      </c>
      <c r="J351" s="4" t="s">
        <v>1032</v>
      </c>
      <c r="L351" t="e">
        <f>VLOOKUP(H351,SP_500_2017_Sectors!$A$2:$C$506,3,FALSE)</f>
        <v>#N/A</v>
      </c>
      <c r="M351" s="4" t="e">
        <f>VLOOKUP(H351,SP_500_1999_GIC_Sectors!$A$2:$D$460,4,FALSE)</f>
        <v>#N/A</v>
      </c>
      <c r="N351" s="4" t="s">
        <v>1032</v>
      </c>
      <c r="P351" s="4"/>
    </row>
    <row r="352" spans="1:16" x14ac:dyDescent="0.35">
      <c r="A352">
        <v>8358</v>
      </c>
      <c r="B352">
        <v>3</v>
      </c>
      <c r="C352">
        <v>19851130</v>
      </c>
      <c r="E352" t="s">
        <v>9</v>
      </c>
      <c r="G352" t="s">
        <v>710</v>
      </c>
      <c r="H352" t="s">
        <v>711</v>
      </c>
      <c r="I352">
        <v>332912</v>
      </c>
      <c r="J352" s="4" t="s">
        <v>1016</v>
      </c>
      <c r="L352" t="str">
        <f>VLOOKUP(H352,SP_500_2017_Sectors!$A$2:$C$506,3,FALSE)</f>
        <v>Industrials</v>
      </c>
      <c r="M352" s="4" t="str">
        <f>VLOOKUP(H352,SP_500_1999_GIC_Sectors!$A$2:$D$460,4,FALSE)</f>
        <v>Industrials</v>
      </c>
      <c r="N352" s="4" t="str">
        <f>IF(ISNA(M352),L352,M352)</f>
        <v>Industrials</v>
      </c>
      <c r="P352" s="4"/>
    </row>
    <row r="353" spans="1:16" x14ac:dyDescent="0.35">
      <c r="A353">
        <v>9224</v>
      </c>
      <c r="B353">
        <v>3</v>
      </c>
      <c r="C353">
        <v>19851130</v>
      </c>
      <c r="D353">
        <v>19950402</v>
      </c>
      <c r="E353" t="s">
        <v>9</v>
      </c>
      <c r="G353" t="s">
        <v>712</v>
      </c>
      <c r="H353" t="s">
        <v>713</v>
      </c>
      <c r="I353">
        <v>562211</v>
      </c>
      <c r="J353" s="4" t="s">
        <v>1016</v>
      </c>
      <c r="L353" t="e">
        <f>VLOOKUP(H353,SP_500_2017_Sectors!$A$2:$C$506,3,FALSE)</f>
        <v>#N/A</v>
      </c>
      <c r="M353" s="4" t="str">
        <f>VLOOKUP(H353,SP_500_1999_GIC_Sectors!$A$2:$D$460,4,FALSE)</f>
        <v>Industrials</v>
      </c>
      <c r="N353" s="4" t="str">
        <f>IF(ISNA(M353),L353,M353)</f>
        <v>Industrials</v>
      </c>
      <c r="P353" s="4"/>
    </row>
    <row r="354" spans="1:16" x14ac:dyDescent="0.35">
      <c r="A354">
        <v>4159</v>
      </c>
      <c r="B354">
        <v>3</v>
      </c>
      <c r="C354">
        <v>19851130</v>
      </c>
      <c r="D354">
        <v>19950430</v>
      </c>
      <c r="E354" t="s">
        <v>9</v>
      </c>
      <c r="G354" t="s">
        <v>714</v>
      </c>
      <c r="H354" t="s">
        <v>715</v>
      </c>
      <c r="I354">
        <v>334511</v>
      </c>
      <c r="J354" s="4" t="s">
        <v>1016</v>
      </c>
      <c r="L354" t="e">
        <f>VLOOKUP(H354,SP_500_2017_Sectors!$A$2:$C$506,3,FALSE)</f>
        <v>#N/A</v>
      </c>
      <c r="M354" s="4" t="e">
        <f>VLOOKUP(H354,SP_500_1999_GIC_Sectors!$A$2:$D$460,4,FALSE)</f>
        <v>#N/A</v>
      </c>
      <c r="N354" s="4" t="s">
        <v>1016</v>
      </c>
      <c r="P354" s="4"/>
    </row>
    <row r="355" spans="1:16" x14ac:dyDescent="0.35">
      <c r="A355">
        <v>6802</v>
      </c>
      <c r="B355">
        <v>3</v>
      </c>
      <c r="C355">
        <v>19851130</v>
      </c>
      <c r="D355">
        <v>20010701</v>
      </c>
      <c r="E355" t="s">
        <v>9</v>
      </c>
      <c r="G355" t="s">
        <v>716</v>
      </c>
      <c r="H355" t="s">
        <v>717</v>
      </c>
      <c r="I355">
        <v>446110</v>
      </c>
      <c r="J355" s="4" t="s">
        <v>1069</v>
      </c>
      <c r="L355" t="e">
        <f>VLOOKUP(H355,SP_500_2017_Sectors!$A$2:$C$506,3,FALSE)</f>
        <v>#N/A</v>
      </c>
      <c r="M355" s="4" t="str">
        <f>VLOOKUP(H355,SP_500_1999_GIC_Sectors!$A$2:$D$460,4,FALSE)</f>
        <v>Consumer Staples</v>
      </c>
      <c r="N355" s="4" t="str">
        <f t="shared" ref="N355:N360" si="15">IF(ISNA(M355),L355,M355)</f>
        <v>Consumer Staples</v>
      </c>
      <c r="P355" s="4"/>
    </row>
    <row r="356" spans="1:16" x14ac:dyDescent="0.35">
      <c r="A356">
        <v>8193</v>
      </c>
      <c r="B356">
        <v>3</v>
      </c>
      <c r="C356">
        <v>19860131</v>
      </c>
      <c r="D356">
        <v>19950529</v>
      </c>
      <c r="E356" t="s">
        <v>9</v>
      </c>
      <c r="G356" t="s">
        <v>718</v>
      </c>
      <c r="H356" t="s">
        <v>719</v>
      </c>
      <c r="I356">
        <v>31529</v>
      </c>
      <c r="J356" s="4" t="s">
        <v>1032</v>
      </c>
      <c r="L356" t="e">
        <f>VLOOKUP(H356,SP_500_2017_Sectors!$A$2:$C$506,3,FALSE)</f>
        <v>#N/A</v>
      </c>
      <c r="M356" s="4" t="str">
        <f>VLOOKUP(H356,SP_500_1999_GIC_Sectors!$A$2:$D$460,4,FALSE)</f>
        <v>Consumer Discretionary</v>
      </c>
      <c r="N356" s="4" t="str">
        <f t="shared" si="15"/>
        <v>Consumer Discretionary</v>
      </c>
      <c r="P356" s="4"/>
    </row>
    <row r="357" spans="1:16" x14ac:dyDescent="0.35">
      <c r="A357">
        <v>10726</v>
      </c>
      <c r="B357">
        <v>3</v>
      </c>
      <c r="C357">
        <v>19860131</v>
      </c>
      <c r="D357">
        <v>20071220</v>
      </c>
      <c r="E357" t="s">
        <v>9</v>
      </c>
      <c r="G357" t="s">
        <v>720</v>
      </c>
      <c r="H357" t="s">
        <v>721</v>
      </c>
      <c r="I357">
        <v>515120</v>
      </c>
      <c r="J357" s="4" t="s">
        <v>1032</v>
      </c>
      <c r="L357" t="e">
        <f>VLOOKUP(H357,SP_500_2017_Sectors!$A$2:$C$506,3,FALSE)</f>
        <v>#N/A</v>
      </c>
      <c r="M357" s="4" t="str">
        <f>VLOOKUP(H357,SP_500_1999_GIC_Sectors!$A$2:$D$460,4,FALSE)</f>
        <v>Consumer Discretionary</v>
      </c>
      <c r="N357" s="4" t="str">
        <f t="shared" si="15"/>
        <v>Consumer Discretionary</v>
      </c>
      <c r="P357" s="4"/>
    </row>
    <row r="358" spans="1:16" x14ac:dyDescent="0.35">
      <c r="A358">
        <v>5878</v>
      </c>
      <c r="B358">
        <v>3</v>
      </c>
      <c r="C358">
        <v>19860228</v>
      </c>
      <c r="E358" t="s">
        <v>9</v>
      </c>
      <c r="G358" t="s">
        <v>722</v>
      </c>
      <c r="H358" t="s">
        <v>723</v>
      </c>
      <c r="I358">
        <v>33399</v>
      </c>
      <c r="J358" s="4" t="s">
        <v>1016</v>
      </c>
      <c r="L358" t="str">
        <f>VLOOKUP(H358,SP_500_2017_Sectors!$A$2:$C$506,3,FALSE)</f>
        <v>Industrials</v>
      </c>
      <c r="M358" s="4" t="str">
        <f>VLOOKUP(H358,SP_500_1999_GIC_Sectors!$A$2:$D$460,4,FALSE)</f>
        <v>Industrials</v>
      </c>
      <c r="N358" s="4" t="str">
        <f t="shared" si="15"/>
        <v>Industrials</v>
      </c>
      <c r="P358" s="4"/>
    </row>
    <row r="359" spans="1:16" x14ac:dyDescent="0.35">
      <c r="A359">
        <v>3863</v>
      </c>
      <c r="B359">
        <v>3</v>
      </c>
      <c r="C359">
        <v>19860430</v>
      </c>
      <c r="D359">
        <v>20041219</v>
      </c>
      <c r="E359" t="s">
        <v>9</v>
      </c>
      <c r="G359" t="s">
        <v>724</v>
      </c>
      <c r="H359" t="s">
        <v>725</v>
      </c>
      <c r="I359">
        <v>3231</v>
      </c>
      <c r="J359" s="4" t="s">
        <v>1016</v>
      </c>
      <c r="L359" t="e">
        <f>VLOOKUP(H359,SP_500_2017_Sectors!$A$2:$C$506,3,FALSE)</f>
        <v>#N/A</v>
      </c>
      <c r="M359" s="4" t="str">
        <f>VLOOKUP(H359,SP_500_1999_GIC_Sectors!$A$2:$D$460,4,FALSE)</f>
        <v>Industrials</v>
      </c>
      <c r="N359" s="4" t="str">
        <f t="shared" si="15"/>
        <v>Industrials</v>
      </c>
      <c r="P359" s="4"/>
    </row>
    <row r="360" spans="1:16" x14ac:dyDescent="0.35">
      <c r="A360">
        <v>6268</v>
      </c>
      <c r="B360">
        <v>3</v>
      </c>
      <c r="C360">
        <v>19860531</v>
      </c>
      <c r="E360" t="s">
        <v>9</v>
      </c>
      <c r="G360" t="s">
        <v>726</v>
      </c>
      <c r="H360" t="s">
        <v>727</v>
      </c>
      <c r="I360">
        <v>333415</v>
      </c>
      <c r="J360" s="4" t="s">
        <v>1016</v>
      </c>
      <c r="L360" t="str">
        <f>VLOOKUP(H360,SP_500_2017_Sectors!$A$2:$C$506,3,FALSE)</f>
        <v>Industrials</v>
      </c>
      <c r="M360" s="4" t="str">
        <f>VLOOKUP(H360,SP_500_1999_GIC_Sectors!$A$2:$D$460,4,FALSE)</f>
        <v>Industrials</v>
      </c>
      <c r="N360" s="4" t="str">
        <f t="shared" si="15"/>
        <v>Industrials</v>
      </c>
      <c r="P360" s="4"/>
    </row>
    <row r="361" spans="1:16" x14ac:dyDescent="0.35">
      <c r="A361">
        <v>9280</v>
      </c>
      <c r="B361">
        <v>3</v>
      </c>
      <c r="C361">
        <v>19860531</v>
      </c>
      <c r="D361">
        <v>19990324</v>
      </c>
      <c r="E361" t="s">
        <v>9</v>
      </c>
      <c r="G361" t="s">
        <v>728</v>
      </c>
      <c r="H361" t="s">
        <v>729</v>
      </c>
      <c r="I361">
        <v>326121</v>
      </c>
      <c r="J361" s="4" t="s">
        <v>1032</v>
      </c>
      <c r="L361" t="e">
        <f>VLOOKUP(H361,SP_500_2017_Sectors!$A$2:$C$506,3,FALSE)</f>
        <v>#N/A</v>
      </c>
      <c r="M361" s="4" t="e">
        <f>VLOOKUP(H361,SP_500_1999_GIC_Sectors!$A$2:$D$460,4,FALSE)</f>
        <v>#N/A</v>
      </c>
      <c r="N361" s="4" t="s">
        <v>1032</v>
      </c>
      <c r="P361" s="4"/>
    </row>
    <row r="362" spans="1:16" x14ac:dyDescent="0.35">
      <c r="A362">
        <v>6226</v>
      </c>
      <c r="B362">
        <v>3</v>
      </c>
      <c r="C362">
        <v>19860531</v>
      </c>
      <c r="D362">
        <v>20001123</v>
      </c>
      <c r="E362" t="s">
        <v>9</v>
      </c>
      <c r="G362" t="s">
        <v>730</v>
      </c>
      <c r="H362" t="s">
        <v>731</v>
      </c>
      <c r="I362">
        <v>322121</v>
      </c>
      <c r="J362" s="4" t="s">
        <v>1069</v>
      </c>
      <c r="L362" t="e">
        <f>VLOOKUP(H362,SP_500_2017_Sectors!$A$2:$C$506,3,FALSE)</f>
        <v>#N/A</v>
      </c>
      <c r="M362" s="4" t="str">
        <f>VLOOKUP(H362,SP_500_1999_GIC_Sectors!$A$2:$D$460,4,FALSE)</f>
        <v>Consumer Staples</v>
      </c>
      <c r="N362" s="4" t="str">
        <f>IF(ISNA(M362),L362,M362)</f>
        <v>Consumer Staples</v>
      </c>
      <c r="P362" s="4"/>
    </row>
    <row r="363" spans="1:16" x14ac:dyDescent="0.35">
      <c r="A363">
        <v>2085</v>
      </c>
      <c r="B363">
        <v>3</v>
      </c>
      <c r="C363">
        <v>19860531</v>
      </c>
      <c r="D363">
        <v>20071028</v>
      </c>
      <c r="E363" t="s">
        <v>9</v>
      </c>
      <c r="G363" t="s">
        <v>732</v>
      </c>
      <c r="H363" t="s">
        <v>733</v>
      </c>
      <c r="I363">
        <v>325412</v>
      </c>
      <c r="J363" s="4" t="s">
        <v>1018</v>
      </c>
      <c r="L363" t="e">
        <f>VLOOKUP(H363,SP_500_2017_Sectors!$A$2:$C$506,3,FALSE)</f>
        <v>#N/A</v>
      </c>
      <c r="M363" s="4" t="str">
        <f>VLOOKUP(H363,SP_500_1999_GIC_Sectors!$A$2:$D$460,4,FALSE)</f>
        <v>Health Care</v>
      </c>
      <c r="N363" s="4" t="str">
        <f>IF(ISNA(M363),L363,M363)</f>
        <v>Health Care</v>
      </c>
      <c r="P363" s="4"/>
    </row>
    <row r="364" spans="1:16" x14ac:dyDescent="0.35">
      <c r="A364">
        <v>2193</v>
      </c>
      <c r="B364">
        <v>3</v>
      </c>
      <c r="C364">
        <v>19860630</v>
      </c>
      <c r="D364">
        <v>19971203</v>
      </c>
      <c r="E364" t="s">
        <v>9</v>
      </c>
      <c r="G364" t="s">
        <v>734</v>
      </c>
      <c r="H364" t="s">
        <v>735</v>
      </c>
      <c r="I364">
        <v>623110</v>
      </c>
      <c r="J364" s="4" t="s">
        <v>1018</v>
      </c>
      <c r="L364" t="e">
        <f>VLOOKUP(H364,SP_500_2017_Sectors!$A$2:$C$506,3,FALSE)</f>
        <v>#N/A</v>
      </c>
      <c r="M364" s="4" t="str">
        <f>VLOOKUP(H364,SP_500_1999_GIC_Sectors!$A$2:$D$460,4,FALSE)</f>
        <v>Health Care</v>
      </c>
      <c r="N364" s="4" t="str">
        <f>IF(ISNA(M364),L364,M364)</f>
        <v>Health Care</v>
      </c>
      <c r="P364" s="4"/>
    </row>
    <row r="365" spans="1:16" x14ac:dyDescent="0.35">
      <c r="A365">
        <v>6998</v>
      </c>
      <c r="B365">
        <v>3</v>
      </c>
      <c r="C365">
        <v>19860630</v>
      </c>
      <c r="D365">
        <v>19980927</v>
      </c>
      <c r="E365" t="s">
        <v>9</v>
      </c>
      <c r="G365" t="s">
        <v>736</v>
      </c>
      <c r="H365" t="s">
        <v>737</v>
      </c>
      <c r="I365">
        <v>623110</v>
      </c>
      <c r="J365" s="4" t="s">
        <v>1018</v>
      </c>
      <c r="L365" t="e">
        <f>VLOOKUP(H365,SP_500_2017_Sectors!$A$2:$C$506,3,FALSE)</f>
        <v>#N/A</v>
      </c>
      <c r="M365" s="4" t="e">
        <f>VLOOKUP(H365,SP_500_1999_GIC_Sectors!$A$2:$D$460,4,FALSE)</f>
        <v>#N/A</v>
      </c>
      <c r="N365" s="4" t="s">
        <v>1018</v>
      </c>
      <c r="P365" s="4"/>
    </row>
    <row r="366" spans="1:16" x14ac:dyDescent="0.35">
      <c r="A366">
        <v>4990</v>
      </c>
      <c r="B366">
        <v>3</v>
      </c>
      <c r="C366">
        <v>19860831</v>
      </c>
      <c r="E366" t="s">
        <v>9</v>
      </c>
      <c r="G366" t="s">
        <v>738</v>
      </c>
      <c r="H366" t="s">
        <v>739</v>
      </c>
      <c r="I366">
        <v>448140</v>
      </c>
      <c r="J366" s="4" t="s">
        <v>1032</v>
      </c>
      <c r="L366" t="str">
        <f>VLOOKUP(H366,SP_500_2017_Sectors!$A$2:$C$506,3,FALSE)</f>
        <v>Consumer Discretionary</v>
      </c>
      <c r="M366" s="4" t="str">
        <f>VLOOKUP(H366,SP_500_1999_GIC_Sectors!$A$2:$D$460,4,FALSE)</f>
        <v>Consumer Discretionary</v>
      </c>
      <c r="N366" s="4" t="str">
        <f>IF(ISNA(M366),L366,M366)</f>
        <v>Consumer Discretionary</v>
      </c>
      <c r="P366" s="4"/>
    </row>
    <row r="367" spans="1:16" x14ac:dyDescent="0.35">
      <c r="A367">
        <v>7922</v>
      </c>
      <c r="B367">
        <v>3</v>
      </c>
      <c r="C367">
        <v>19860831</v>
      </c>
      <c r="E367" t="s">
        <v>9</v>
      </c>
      <c r="G367" t="s">
        <v>740</v>
      </c>
      <c r="H367" t="s">
        <v>741</v>
      </c>
      <c r="I367">
        <v>448140</v>
      </c>
      <c r="J367" s="4" t="s">
        <v>1032</v>
      </c>
      <c r="L367" t="str">
        <f>VLOOKUP(H367,SP_500_2017_Sectors!$A$2:$C$506,3,FALSE)</f>
        <v>Consumer Discretionary</v>
      </c>
      <c r="M367" s="4" t="str">
        <f>VLOOKUP(H367,SP_500_1999_GIC_Sectors!$A$2:$D$460,4,FALSE)</f>
        <v>Consumer Discretionary</v>
      </c>
      <c r="N367" s="4" t="str">
        <f>IF(ISNA(M367),L367,M367)</f>
        <v>Consumer Discretionary</v>
      </c>
      <c r="P367" s="4"/>
    </row>
    <row r="368" spans="1:16" x14ac:dyDescent="0.35">
      <c r="A368">
        <v>6815</v>
      </c>
      <c r="B368">
        <v>3</v>
      </c>
      <c r="C368">
        <v>19860930</v>
      </c>
      <c r="D368">
        <v>19950704</v>
      </c>
      <c r="E368" t="s">
        <v>9</v>
      </c>
      <c r="G368" t="s">
        <v>742</v>
      </c>
      <c r="H368" t="s">
        <v>743</v>
      </c>
      <c r="I368">
        <v>511210</v>
      </c>
      <c r="J368" s="4" t="s">
        <v>1023</v>
      </c>
      <c r="L368" t="e">
        <f>VLOOKUP(H368,SP_500_2017_Sectors!$A$2:$C$506,3,FALSE)</f>
        <v>#N/A</v>
      </c>
      <c r="M368" s="4" t="e">
        <f>VLOOKUP(H368,SP_500_1999_GIC_Sectors!$A$2:$D$460,4,FALSE)</f>
        <v>#N/A</v>
      </c>
      <c r="N368" s="4" t="s">
        <v>1023</v>
      </c>
      <c r="P368" s="4"/>
    </row>
    <row r="369" spans="1:16" x14ac:dyDescent="0.35">
      <c r="A369">
        <v>7228</v>
      </c>
      <c r="B369">
        <v>3</v>
      </c>
      <c r="C369">
        <v>19861031</v>
      </c>
      <c r="E369" t="s">
        <v>9</v>
      </c>
      <c r="G369" t="s">
        <v>744</v>
      </c>
      <c r="H369" t="s">
        <v>745</v>
      </c>
      <c r="I369">
        <v>334510</v>
      </c>
      <c r="J369" s="4" t="s">
        <v>1018</v>
      </c>
      <c r="L369" t="str">
        <f>VLOOKUP(H369,SP_500_2017_Sectors!$A$2:$C$506,3,FALSE)</f>
        <v>Health Care</v>
      </c>
      <c r="M369" s="4" t="str">
        <f>VLOOKUP(H369,SP_500_1999_GIC_Sectors!$A$2:$D$460,4,FALSE)</f>
        <v>Health Care</v>
      </c>
      <c r="N369" s="4" t="str">
        <f>IF(ISNA(M369),L369,M369)</f>
        <v>Health Care</v>
      </c>
      <c r="P369" s="4"/>
    </row>
    <row r="370" spans="1:16" x14ac:dyDescent="0.35">
      <c r="A370">
        <v>1392</v>
      </c>
      <c r="B370">
        <v>3</v>
      </c>
      <c r="C370">
        <v>19861031</v>
      </c>
      <c r="D370">
        <v>19970914</v>
      </c>
      <c r="E370" t="s">
        <v>9</v>
      </c>
      <c r="G370" t="s">
        <v>746</v>
      </c>
      <c r="H370" t="s">
        <v>747</v>
      </c>
      <c r="I370">
        <v>334111</v>
      </c>
      <c r="J370" s="4" t="s">
        <v>1023</v>
      </c>
      <c r="L370" t="e">
        <f>VLOOKUP(H370,SP_500_2017_Sectors!$A$2:$C$506,3,FALSE)</f>
        <v>#N/A</v>
      </c>
      <c r="M370" s="4" t="e">
        <f>VLOOKUP(H370,SP_500_1999_GIC_Sectors!$A$2:$D$460,4,FALSE)</f>
        <v>#N/A</v>
      </c>
      <c r="N370" s="4" t="s">
        <v>1023</v>
      </c>
      <c r="P370" s="4"/>
    </row>
    <row r="371" spans="1:16" x14ac:dyDescent="0.35">
      <c r="A371">
        <v>3964</v>
      </c>
      <c r="B371">
        <v>3</v>
      </c>
      <c r="C371">
        <v>19861031</v>
      </c>
      <c r="D371">
        <v>20081021</v>
      </c>
      <c r="E371" t="s">
        <v>9</v>
      </c>
      <c r="G371" t="s">
        <v>748</v>
      </c>
      <c r="H371" t="s">
        <v>749</v>
      </c>
      <c r="I371">
        <v>452111</v>
      </c>
      <c r="J371" s="4" t="s">
        <v>1032</v>
      </c>
      <c r="L371" t="e">
        <f>VLOOKUP(H371,SP_500_2017_Sectors!$A$2:$C$506,3,FALSE)</f>
        <v>#N/A</v>
      </c>
      <c r="M371" s="4" t="str">
        <f>VLOOKUP(H371,SP_500_1999_GIC_Sectors!$A$2:$D$460,4,FALSE)</f>
        <v>Consumer Discretionary</v>
      </c>
      <c r="N371" s="4" t="str">
        <f t="shared" ref="N371:N379" si="16">IF(ISNA(M371),L371,M371)</f>
        <v>Consumer Discretionary</v>
      </c>
      <c r="P371" s="4"/>
    </row>
    <row r="372" spans="1:16" x14ac:dyDescent="0.35">
      <c r="A372">
        <v>2269</v>
      </c>
      <c r="B372">
        <v>3</v>
      </c>
      <c r="C372">
        <v>19861130</v>
      </c>
      <c r="E372" t="s">
        <v>9</v>
      </c>
      <c r="G372" t="s">
        <v>750</v>
      </c>
      <c r="H372" t="s">
        <v>751</v>
      </c>
      <c r="I372">
        <v>541213</v>
      </c>
      <c r="J372" s="4" t="s">
        <v>1032</v>
      </c>
      <c r="L372" t="str">
        <f>VLOOKUP(H372,SP_500_2017_Sectors!$A$2:$C$506,3,FALSE)</f>
        <v>Financials</v>
      </c>
      <c r="M372" s="4" t="str">
        <f>VLOOKUP(H372,SP_500_1999_GIC_Sectors!$A$2:$D$460,4,FALSE)</f>
        <v>Consumer Discretionary</v>
      </c>
      <c r="N372" s="4" t="str">
        <f t="shared" si="16"/>
        <v>Consumer Discretionary</v>
      </c>
      <c r="P372" s="4"/>
    </row>
    <row r="373" spans="1:16" x14ac:dyDescent="0.35">
      <c r="A373">
        <v>10247</v>
      </c>
      <c r="B373">
        <v>3</v>
      </c>
      <c r="C373">
        <v>19861231</v>
      </c>
      <c r="E373" t="s">
        <v>9</v>
      </c>
      <c r="G373" t="s">
        <v>752</v>
      </c>
      <c r="H373" t="s">
        <v>753</v>
      </c>
      <c r="I373">
        <v>4244</v>
      </c>
      <c r="J373" s="4" t="s">
        <v>1069</v>
      </c>
      <c r="L373" t="str">
        <f>VLOOKUP(H373,SP_500_2017_Sectors!$A$2:$C$506,3,FALSE)</f>
        <v>Consumer Staples</v>
      </c>
      <c r="M373" s="4" t="str">
        <f>VLOOKUP(H373,SP_500_1999_GIC_Sectors!$A$2:$D$460,4,FALSE)</f>
        <v>Consumer Staples</v>
      </c>
      <c r="N373" s="4" t="str">
        <f t="shared" si="16"/>
        <v>Consumer Staples</v>
      </c>
      <c r="P373" s="4"/>
    </row>
    <row r="374" spans="1:16" x14ac:dyDescent="0.35">
      <c r="A374">
        <v>9611</v>
      </c>
      <c r="B374">
        <v>3</v>
      </c>
      <c r="C374">
        <v>19861231</v>
      </c>
      <c r="D374">
        <v>20000315</v>
      </c>
      <c r="E374" t="s">
        <v>9</v>
      </c>
      <c r="G374" t="s">
        <v>754</v>
      </c>
      <c r="H374" t="s">
        <v>755</v>
      </c>
      <c r="I374">
        <v>812210</v>
      </c>
      <c r="J374" s="4" t="s">
        <v>1032</v>
      </c>
      <c r="L374" t="e">
        <f>VLOOKUP(H374,SP_500_2017_Sectors!$A$2:$C$506,3,FALSE)</f>
        <v>#N/A</v>
      </c>
      <c r="M374" s="4" t="str">
        <f>VLOOKUP(H374,SP_500_1999_GIC_Sectors!$A$2:$D$460,4,FALSE)</f>
        <v>Consumer Discretionary</v>
      </c>
      <c r="N374" s="4" t="str">
        <f t="shared" si="16"/>
        <v>Consumer Discretionary</v>
      </c>
      <c r="P374" s="4"/>
    </row>
    <row r="375" spans="1:16" x14ac:dyDescent="0.35">
      <c r="A375">
        <v>7773</v>
      </c>
      <c r="B375">
        <v>3</v>
      </c>
      <c r="C375">
        <v>19861231</v>
      </c>
      <c r="D375">
        <v>20011202</v>
      </c>
      <c r="E375" t="s">
        <v>9</v>
      </c>
      <c r="G375" t="s">
        <v>756</v>
      </c>
      <c r="H375" t="s">
        <v>757</v>
      </c>
      <c r="I375">
        <v>812331</v>
      </c>
      <c r="J375" s="4" t="s">
        <v>1016</v>
      </c>
      <c r="L375" t="e">
        <f>VLOOKUP(H375,SP_500_2017_Sectors!$A$2:$C$506,3,FALSE)</f>
        <v>#N/A</v>
      </c>
      <c r="M375" s="4" t="str">
        <f>VLOOKUP(H375,SP_500_1999_GIC_Sectors!$A$2:$D$460,4,FALSE)</f>
        <v>Industrials</v>
      </c>
      <c r="N375" s="4" t="str">
        <f t="shared" si="16"/>
        <v>Industrials</v>
      </c>
      <c r="P375" s="4"/>
    </row>
    <row r="376" spans="1:16" x14ac:dyDescent="0.35">
      <c r="A376">
        <v>10946</v>
      </c>
      <c r="B376">
        <v>3</v>
      </c>
      <c r="C376">
        <v>19861231</v>
      </c>
      <c r="D376">
        <v>20020514</v>
      </c>
      <c r="E376" t="s">
        <v>9</v>
      </c>
      <c r="G376" t="s">
        <v>758</v>
      </c>
      <c r="H376" t="s">
        <v>759</v>
      </c>
      <c r="I376">
        <v>481111</v>
      </c>
      <c r="J376" s="4" t="s">
        <v>1016</v>
      </c>
      <c r="L376" t="e">
        <f>VLOOKUP(H376,SP_500_2017_Sectors!$A$2:$C$506,3,FALSE)</f>
        <v>#N/A</v>
      </c>
      <c r="M376" s="4" t="str">
        <f>VLOOKUP(H376,SP_500_1999_GIC_Sectors!$A$2:$D$460,4,FALSE)</f>
        <v>Industrials</v>
      </c>
      <c r="N376" s="4" t="str">
        <f t="shared" si="16"/>
        <v>Industrials</v>
      </c>
      <c r="P376" s="4"/>
    </row>
    <row r="377" spans="1:16" x14ac:dyDescent="0.35">
      <c r="A377">
        <v>10426</v>
      </c>
      <c r="B377">
        <v>3</v>
      </c>
      <c r="C377">
        <v>19861231</v>
      </c>
      <c r="D377">
        <v>20071230</v>
      </c>
      <c r="E377" t="s">
        <v>9</v>
      </c>
      <c r="G377" t="s">
        <v>760</v>
      </c>
      <c r="H377" t="s">
        <v>761</v>
      </c>
      <c r="I377">
        <v>322130</v>
      </c>
      <c r="J377" s="4" t="s">
        <v>1045</v>
      </c>
      <c r="L377" t="e">
        <f>VLOOKUP(H377,SP_500_2017_Sectors!$A$2:$C$506,3,FALSE)</f>
        <v>#N/A</v>
      </c>
      <c r="M377" s="4" t="str">
        <f>VLOOKUP(H377,SP_500_1999_GIC_Sectors!$A$2:$D$460,4,FALSE)</f>
        <v>Materials</v>
      </c>
      <c r="N377" s="4" t="str">
        <f t="shared" si="16"/>
        <v>Materials</v>
      </c>
      <c r="P377" s="4"/>
    </row>
    <row r="378" spans="1:16" x14ac:dyDescent="0.35">
      <c r="A378">
        <v>9004</v>
      </c>
      <c r="B378">
        <v>3</v>
      </c>
      <c r="C378">
        <v>19870131</v>
      </c>
      <c r="D378">
        <v>20060131</v>
      </c>
      <c r="E378" t="s">
        <v>9</v>
      </c>
      <c r="G378" t="s">
        <v>762</v>
      </c>
      <c r="H378" t="s">
        <v>763</v>
      </c>
      <c r="I378">
        <v>316211</v>
      </c>
      <c r="J378" s="4" t="s">
        <v>1032</v>
      </c>
      <c r="L378" t="e">
        <f>VLOOKUP(H378,SP_500_2017_Sectors!$A$2:$C$506,3,FALSE)</f>
        <v>#N/A</v>
      </c>
      <c r="M378" s="4" t="str">
        <f>VLOOKUP(H378,SP_500_1999_GIC_Sectors!$A$2:$D$460,4,FALSE)</f>
        <v>Consumer Discretionary</v>
      </c>
      <c r="N378" s="4" t="str">
        <f t="shared" si="16"/>
        <v>Consumer Discretionary</v>
      </c>
      <c r="P378" s="4"/>
    </row>
    <row r="379" spans="1:16" x14ac:dyDescent="0.35">
      <c r="A379">
        <v>2938</v>
      </c>
      <c r="B379">
        <v>3</v>
      </c>
      <c r="C379">
        <v>19870228</v>
      </c>
      <c r="D379">
        <v>19980407</v>
      </c>
      <c r="E379" t="s">
        <v>9</v>
      </c>
      <c r="G379" t="s">
        <v>764</v>
      </c>
      <c r="H379" t="s">
        <v>765</v>
      </c>
      <c r="I379">
        <v>448120</v>
      </c>
      <c r="J379" s="4" t="s">
        <v>1032</v>
      </c>
      <c r="L379" t="e">
        <f>VLOOKUP(H379,SP_500_2017_Sectors!$A$2:$C$506,3,FALSE)</f>
        <v>#N/A</v>
      </c>
      <c r="M379" s="4" t="str">
        <f>VLOOKUP(H379,SP_500_1999_GIC_Sectors!$A$2:$D$460,4,FALSE)</f>
        <v>Consumer Discretionary</v>
      </c>
      <c r="N379" s="4" t="str">
        <f t="shared" si="16"/>
        <v>Consumer Discretionary</v>
      </c>
      <c r="P379" s="4"/>
    </row>
    <row r="380" spans="1:16" x14ac:dyDescent="0.35">
      <c r="A380">
        <v>7650</v>
      </c>
      <c r="B380">
        <v>3</v>
      </c>
      <c r="C380">
        <v>19870430</v>
      </c>
      <c r="D380">
        <v>19981001</v>
      </c>
      <c r="E380" t="s">
        <v>9</v>
      </c>
      <c r="G380" t="s">
        <v>766</v>
      </c>
      <c r="H380" t="s">
        <v>767</v>
      </c>
      <c r="I380">
        <v>522110</v>
      </c>
      <c r="J380" s="4" t="s">
        <v>1039</v>
      </c>
      <c r="L380" t="e">
        <f>VLOOKUP(H380,SP_500_2017_Sectors!$A$2:$C$506,3,FALSE)</f>
        <v>#N/A</v>
      </c>
      <c r="M380" s="4" t="e">
        <f>VLOOKUP(H380,SP_500_1999_GIC_Sectors!$A$2:$D$460,4,FALSE)</f>
        <v>#N/A</v>
      </c>
      <c r="N380" s="4" t="s">
        <v>1039</v>
      </c>
      <c r="P380" s="4"/>
    </row>
    <row r="381" spans="1:16" x14ac:dyDescent="0.35">
      <c r="A381">
        <v>11359</v>
      </c>
      <c r="B381">
        <v>3</v>
      </c>
      <c r="C381">
        <v>19870430</v>
      </c>
      <c r="D381">
        <v>19981102</v>
      </c>
      <c r="E381" t="s">
        <v>9</v>
      </c>
      <c r="G381" t="s">
        <v>768</v>
      </c>
      <c r="H381" t="s">
        <v>769</v>
      </c>
      <c r="I381">
        <v>522110</v>
      </c>
      <c r="J381" s="4" t="s">
        <v>1039</v>
      </c>
      <c r="L381" t="e">
        <f>VLOOKUP(H381,SP_500_2017_Sectors!$A$2:$C$506,3,FALSE)</f>
        <v>#N/A</v>
      </c>
      <c r="M381" s="4" t="e">
        <f>VLOOKUP(H381,SP_500_1999_GIC_Sectors!$A$2:$D$460,4,FALSE)</f>
        <v>#N/A</v>
      </c>
      <c r="N381" s="4" t="s">
        <v>1039</v>
      </c>
      <c r="P381" s="4"/>
    </row>
    <row r="382" spans="1:16" x14ac:dyDescent="0.35">
      <c r="A382">
        <v>10974</v>
      </c>
      <c r="B382">
        <v>3</v>
      </c>
      <c r="C382">
        <v>19870430</v>
      </c>
      <c r="D382">
        <v>20090105</v>
      </c>
      <c r="E382" t="s">
        <v>9</v>
      </c>
      <c r="G382" t="s">
        <v>770</v>
      </c>
      <c r="H382" t="s">
        <v>771</v>
      </c>
      <c r="I382">
        <v>312229</v>
      </c>
      <c r="J382" s="4" t="s">
        <v>1069</v>
      </c>
      <c r="L382" t="e">
        <f>VLOOKUP(H382,SP_500_2017_Sectors!$A$2:$C$506,3,FALSE)</f>
        <v>#N/A</v>
      </c>
      <c r="M382" s="4" t="str">
        <f>VLOOKUP(H382,SP_500_1999_GIC_Sectors!$A$2:$D$460,4,FALSE)</f>
        <v>Consumer Staples</v>
      </c>
      <c r="N382" s="4" t="str">
        <f>IF(ISNA(M382),L382,M382)</f>
        <v>Consumer Staples</v>
      </c>
      <c r="P382" s="4"/>
    </row>
    <row r="383" spans="1:16" x14ac:dyDescent="0.35">
      <c r="A383">
        <v>3276</v>
      </c>
      <c r="B383">
        <v>3</v>
      </c>
      <c r="C383">
        <v>19870630</v>
      </c>
      <c r="D383">
        <v>19961015</v>
      </c>
      <c r="E383" t="s">
        <v>9</v>
      </c>
      <c r="G383" t="s">
        <v>772</v>
      </c>
      <c r="H383" t="s">
        <v>773</v>
      </c>
      <c r="I383">
        <v>622</v>
      </c>
      <c r="J383" s="4" t="s">
        <v>1018</v>
      </c>
      <c r="L383" t="e">
        <f>VLOOKUP(H383,SP_500_2017_Sectors!$A$2:$C$506,3,FALSE)</f>
        <v>#N/A</v>
      </c>
      <c r="M383" s="4" t="e">
        <f>VLOOKUP(H383,SP_500_1999_GIC_Sectors!$A$2:$D$460,4,FALSE)</f>
        <v>#N/A</v>
      </c>
      <c r="N383" s="4" t="s">
        <v>1018</v>
      </c>
      <c r="P383" s="4"/>
    </row>
    <row r="384" spans="1:16" x14ac:dyDescent="0.35">
      <c r="A384">
        <v>3310</v>
      </c>
      <c r="B384">
        <v>3</v>
      </c>
      <c r="C384">
        <v>19870731</v>
      </c>
      <c r="E384" t="s">
        <v>9</v>
      </c>
      <c r="G384" t="s">
        <v>774</v>
      </c>
      <c r="H384" t="s">
        <v>775</v>
      </c>
      <c r="I384">
        <v>511210</v>
      </c>
      <c r="J384" s="4" t="s">
        <v>1023</v>
      </c>
      <c r="L384" t="str">
        <f>VLOOKUP(H384,SP_500_2017_Sectors!$A$2:$C$506,3,FALSE)</f>
        <v>Information Technology</v>
      </c>
      <c r="M384" s="4" t="str">
        <f>VLOOKUP(H384,SP_500_1999_GIC_Sectors!$A$2:$D$460,4,FALSE)</f>
        <v>Information Technology</v>
      </c>
      <c r="N384" s="4" t="str">
        <f>IF(ISNA(M384),L384,M384)</f>
        <v>Information Technology</v>
      </c>
      <c r="P384" s="4"/>
    </row>
    <row r="385" spans="1:16" x14ac:dyDescent="0.35">
      <c r="A385">
        <v>3426</v>
      </c>
      <c r="B385">
        <v>3</v>
      </c>
      <c r="C385">
        <v>19870731</v>
      </c>
      <c r="D385">
        <v>19970526</v>
      </c>
      <c r="E385" t="s">
        <v>9</v>
      </c>
      <c r="G385" t="s">
        <v>776</v>
      </c>
      <c r="H385" t="s">
        <v>777</v>
      </c>
      <c r="I385">
        <v>482111</v>
      </c>
      <c r="J385" s="4" t="s">
        <v>1016</v>
      </c>
      <c r="L385" t="e">
        <f>VLOOKUP(H385,SP_500_2017_Sectors!$A$2:$C$506,3,FALSE)</f>
        <v>#N/A</v>
      </c>
      <c r="M385" s="4" t="e">
        <f>VLOOKUP(H385,SP_500_1999_GIC_Sectors!$A$2:$D$460,4,FALSE)</f>
        <v>#N/A</v>
      </c>
      <c r="N385" s="4" t="s">
        <v>1016</v>
      </c>
      <c r="P385" s="4"/>
    </row>
    <row r="386" spans="1:16" x14ac:dyDescent="0.35">
      <c r="A386">
        <v>7065</v>
      </c>
      <c r="B386">
        <v>3</v>
      </c>
      <c r="C386">
        <v>19870831</v>
      </c>
      <c r="E386" t="s">
        <v>9</v>
      </c>
      <c r="G386" t="s">
        <v>778</v>
      </c>
      <c r="H386" t="s">
        <v>779</v>
      </c>
      <c r="I386">
        <v>524210</v>
      </c>
      <c r="J386" s="4" t="s">
        <v>1039</v>
      </c>
      <c r="L386" t="str">
        <f>VLOOKUP(H386,SP_500_2017_Sectors!$A$2:$C$506,3,FALSE)</f>
        <v>Financials</v>
      </c>
      <c r="M386" s="4" t="str">
        <f>VLOOKUP(H386,SP_500_1999_GIC_Sectors!$A$2:$D$460,4,FALSE)</f>
        <v>Financials</v>
      </c>
      <c r="N386" s="4" t="str">
        <f>IF(ISNA(M386),L386,M386)</f>
        <v>Financials</v>
      </c>
      <c r="P386" s="4"/>
    </row>
    <row r="387" spans="1:16" x14ac:dyDescent="0.35">
      <c r="A387">
        <v>5151</v>
      </c>
      <c r="B387">
        <v>3</v>
      </c>
      <c r="C387">
        <v>19870831</v>
      </c>
      <c r="D387">
        <v>19980715</v>
      </c>
      <c r="E387" t="s">
        <v>9</v>
      </c>
      <c r="G387" t="s">
        <v>780</v>
      </c>
      <c r="H387" t="s">
        <v>781</v>
      </c>
      <c r="I387">
        <v>445110</v>
      </c>
      <c r="J387" s="4" t="s">
        <v>1069</v>
      </c>
      <c r="L387" t="e">
        <f>VLOOKUP(H387,SP_500_2017_Sectors!$A$2:$C$506,3,FALSE)</f>
        <v>#N/A</v>
      </c>
      <c r="M387" s="4" t="e">
        <f>VLOOKUP(H387,SP_500_1999_GIC_Sectors!$A$2:$D$460,4,FALSE)</f>
        <v>#N/A</v>
      </c>
      <c r="N387" s="4" t="s">
        <v>1069</v>
      </c>
      <c r="P387" s="4"/>
    </row>
    <row r="388" spans="1:16" x14ac:dyDescent="0.35">
      <c r="A388">
        <v>7554</v>
      </c>
      <c r="B388">
        <v>3</v>
      </c>
      <c r="C388">
        <v>19870831</v>
      </c>
      <c r="D388">
        <v>19990527</v>
      </c>
      <c r="E388" t="s">
        <v>9</v>
      </c>
      <c r="G388" t="s">
        <v>782</v>
      </c>
      <c r="H388" t="s">
        <v>783</v>
      </c>
      <c r="I388">
        <v>323116</v>
      </c>
      <c r="J388" s="4" t="s">
        <v>1016</v>
      </c>
      <c r="L388" t="e">
        <f>VLOOKUP(H388,SP_500_2017_Sectors!$A$2:$C$506,3,FALSE)</f>
        <v>#N/A</v>
      </c>
      <c r="M388" s="4" t="str">
        <f>VLOOKUP(H388,SP_500_1999_GIC_Sectors!$A$2:$D$460,4,FALSE)</f>
        <v>Industrials</v>
      </c>
      <c r="N388" s="4" t="str">
        <f>IF(ISNA(M388),L388,M388)</f>
        <v>Industrials</v>
      </c>
      <c r="P388" s="4"/>
    </row>
    <row r="389" spans="1:16" x14ac:dyDescent="0.35">
      <c r="A389">
        <v>8626</v>
      </c>
      <c r="B389">
        <v>3</v>
      </c>
      <c r="C389">
        <v>19870831</v>
      </c>
      <c r="D389">
        <v>20020721</v>
      </c>
      <c r="E389" t="s">
        <v>9</v>
      </c>
      <c r="G389" t="s">
        <v>784</v>
      </c>
      <c r="H389" t="s">
        <v>785</v>
      </c>
      <c r="I389">
        <v>212221</v>
      </c>
      <c r="J389" s="4" t="s">
        <v>1045</v>
      </c>
      <c r="L389" t="e">
        <f>VLOOKUP(H389,SP_500_2017_Sectors!$A$2:$C$506,3,FALSE)</f>
        <v>#N/A</v>
      </c>
      <c r="M389" s="4" t="str">
        <f>VLOOKUP(H389,SP_500_1999_GIC_Sectors!$A$2:$D$460,4,FALSE)</f>
        <v>Materials</v>
      </c>
      <c r="N389" s="4" t="str">
        <f>IF(ISNA(M389),L389,M389)</f>
        <v>Materials</v>
      </c>
      <c r="P389" s="4"/>
    </row>
    <row r="390" spans="1:16" x14ac:dyDescent="0.35">
      <c r="A390">
        <v>9357</v>
      </c>
      <c r="B390">
        <v>3</v>
      </c>
      <c r="C390">
        <v>19871031</v>
      </c>
      <c r="D390">
        <v>19980331</v>
      </c>
      <c r="E390" t="s">
        <v>9</v>
      </c>
      <c r="G390" t="s">
        <v>786</v>
      </c>
      <c r="H390" t="s">
        <v>787</v>
      </c>
      <c r="I390">
        <v>561499</v>
      </c>
      <c r="J390" s="4" t="s">
        <v>1016</v>
      </c>
      <c r="L390" t="e">
        <f>VLOOKUP(H390,SP_500_2017_Sectors!$A$2:$C$506,3,FALSE)</f>
        <v>#N/A</v>
      </c>
      <c r="M390" s="4" t="e">
        <f>VLOOKUP(H390,SP_500_1999_GIC_Sectors!$A$2:$D$460,4,FALSE)</f>
        <v>#N/A</v>
      </c>
      <c r="N390" s="4" t="s">
        <v>1016</v>
      </c>
      <c r="P390" s="4"/>
    </row>
    <row r="391" spans="1:16" x14ac:dyDescent="0.35">
      <c r="A391">
        <v>1913</v>
      </c>
      <c r="B391">
        <v>3</v>
      </c>
      <c r="C391">
        <v>19871231</v>
      </c>
      <c r="E391" t="s">
        <v>9</v>
      </c>
      <c r="G391" t="s">
        <v>788</v>
      </c>
      <c r="H391" t="s">
        <v>789</v>
      </c>
      <c r="I391">
        <v>322220</v>
      </c>
      <c r="J391" s="4" t="s">
        <v>1045</v>
      </c>
      <c r="L391" t="str">
        <f>VLOOKUP(H391,SP_500_2017_Sectors!$A$2:$C$506,3,FALSE)</f>
        <v>Materials</v>
      </c>
      <c r="M391" s="4" t="str">
        <f>VLOOKUP(H391,SP_500_1999_GIC_Sectors!$A$2:$D$460,4,FALSE)</f>
        <v>Materials</v>
      </c>
      <c r="N391" s="4" t="str">
        <f t="shared" ref="N391:N399" si="17">IF(ISNA(M391),L391,M391)</f>
        <v>Materials</v>
      </c>
      <c r="P391" s="4"/>
    </row>
    <row r="392" spans="1:16" x14ac:dyDescent="0.35">
      <c r="A392">
        <v>8093</v>
      </c>
      <c r="B392">
        <v>3</v>
      </c>
      <c r="C392">
        <v>19871231</v>
      </c>
      <c r="D392">
        <v>19960815</v>
      </c>
      <c r="E392" t="s">
        <v>9</v>
      </c>
      <c r="G392" t="s">
        <v>790</v>
      </c>
      <c r="H392" t="s">
        <v>791</v>
      </c>
      <c r="I392">
        <v>221119</v>
      </c>
      <c r="J392" s="4" t="s">
        <v>1035</v>
      </c>
      <c r="L392" t="e">
        <f>VLOOKUP(H392,SP_500_2017_Sectors!$A$2:$C$506,3,FALSE)</f>
        <v>#N/A</v>
      </c>
      <c r="M392" s="4" t="str">
        <f>VLOOKUP(H392,SP_500_1999_GIC_Sectors!$A$2:$D$460,4,FALSE)</f>
        <v>Utilities</v>
      </c>
      <c r="N392" s="4" t="str">
        <f t="shared" si="17"/>
        <v>Utilities</v>
      </c>
      <c r="P392" s="4"/>
    </row>
    <row r="393" spans="1:16" x14ac:dyDescent="0.35">
      <c r="A393">
        <v>4769</v>
      </c>
      <c r="B393">
        <v>3</v>
      </c>
      <c r="C393">
        <v>19871231</v>
      </c>
      <c r="D393">
        <v>19971223</v>
      </c>
      <c r="E393" t="s">
        <v>9</v>
      </c>
      <c r="G393" t="s">
        <v>792</v>
      </c>
      <c r="H393" t="s">
        <v>793</v>
      </c>
      <c r="I393">
        <v>422410</v>
      </c>
      <c r="J393" s="4" t="s">
        <v>1069</v>
      </c>
      <c r="L393" t="e">
        <f>VLOOKUP(H393,SP_500_2017_Sectors!$A$2:$C$506,3,FALSE)</f>
        <v>#N/A</v>
      </c>
      <c r="M393" s="4" t="str">
        <f>VLOOKUP(H393,SP_500_1999_GIC_Sectors!$A$2:$D$460,4,FALSE)</f>
        <v>Consumer Staples</v>
      </c>
      <c r="N393" s="4" t="str">
        <f t="shared" si="17"/>
        <v>Consumer Staples</v>
      </c>
      <c r="P393" s="4"/>
    </row>
    <row r="394" spans="1:16" x14ac:dyDescent="0.35">
      <c r="A394">
        <v>8304</v>
      </c>
      <c r="B394">
        <v>3</v>
      </c>
      <c r="C394">
        <v>19871231</v>
      </c>
      <c r="D394">
        <v>20150830</v>
      </c>
      <c r="E394" t="s">
        <v>9</v>
      </c>
      <c r="G394" t="s">
        <v>794</v>
      </c>
      <c r="H394" t="s">
        <v>795</v>
      </c>
      <c r="I394">
        <v>333999</v>
      </c>
      <c r="J394" s="4" t="s">
        <v>1016</v>
      </c>
      <c r="L394" t="e">
        <f>VLOOKUP(H394,SP_500_2017_Sectors!$A$2:$C$506,3,FALSE)</f>
        <v>#N/A</v>
      </c>
      <c r="M394" s="4" t="str">
        <f>VLOOKUP(H394,SP_500_1999_GIC_Sectors!$A$2:$D$460,4,FALSE)</f>
        <v>Industrials</v>
      </c>
      <c r="N394" s="4" t="str">
        <f t="shared" si="17"/>
        <v>Industrials</v>
      </c>
      <c r="P394" s="4"/>
    </row>
    <row r="395" spans="1:16" x14ac:dyDescent="0.35">
      <c r="A395">
        <v>5581</v>
      </c>
      <c r="B395">
        <v>3</v>
      </c>
      <c r="C395">
        <v>19880229</v>
      </c>
      <c r="D395">
        <v>19991230</v>
      </c>
      <c r="E395" t="s">
        <v>9</v>
      </c>
      <c r="G395" t="s">
        <v>796</v>
      </c>
      <c r="H395" t="s">
        <v>797</v>
      </c>
      <c r="I395">
        <v>213111</v>
      </c>
      <c r="J395" s="4" t="s">
        <v>1093</v>
      </c>
      <c r="L395" t="str">
        <f>VLOOKUP(H395,SP_500_2017_Sectors!$A$2:$C$506,3,FALSE)</f>
        <v>Energy</v>
      </c>
      <c r="M395" s="4" t="str">
        <f>VLOOKUP(H395,SP_500_1999_GIC_Sectors!$A$2:$D$460,4,FALSE)</f>
        <v>Energy</v>
      </c>
      <c r="N395" s="4" t="str">
        <f t="shared" si="17"/>
        <v>Energy</v>
      </c>
      <c r="P395" s="4"/>
    </row>
    <row r="396" spans="1:16" x14ac:dyDescent="0.35">
      <c r="A396">
        <v>1246</v>
      </c>
      <c r="B396">
        <v>3</v>
      </c>
      <c r="C396">
        <v>19880229</v>
      </c>
      <c r="D396">
        <v>20000628</v>
      </c>
      <c r="E396" t="s">
        <v>9</v>
      </c>
      <c r="G396" t="s">
        <v>798</v>
      </c>
      <c r="H396" t="s">
        <v>799</v>
      </c>
      <c r="I396">
        <v>423420</v>
      </c>
      <c r="J396" s="4" t="s">
        <v>1016</v>
      </c>
      <c r="L396" t="e">
        <f>VLOOKUP(H396,SP_500_2017_Sectors!$A$2:$C$506,3,FALSE)</f>
        <v>#N/A</v>
      </c>
      <c r="M396" s="4" t="str">
        <f>VLOOKUP(H396,SP_500_1999_GIC_Sectors!$A$2:$D$460,4,FALSE)</f>
        <v>Industrials</v>
      </c>
      <c r="N396" s="4" t="str">
        <f t="shared" si="17"/>
        <v>Industrials</v>
      </c>
      <c r="P396" s="4"/>
    </row>
    <row r="397" spans="1:16" x14ac:dyDescent="0.35">
      <c r="A397">
        <v>3282</v>
      </c>
      <c r="B397">
        <v>3</v>
      </c>
      <c r="C397">
        <v>19880229</v>
      </c>
      <c r="D397">
        <v>20020505</v>
      </c>
      <c r="E397" t="s">
        <v>9</v>
      </c>
      <c r="G397" t="s">
        <v>800</v>
      </c>
      <c r="H397" t="s">
        <v>801</v>
      </c>
      <c r="I397">
        <v>334111</v>
      </c>
      <c r="J397" s="4" t="s">
        <v>1023</v>
      </c>
      <c r="L397" t="e">
        <f>VLOOKUP(H397,SP_500_2017_Sectors!$A$2:$C$506,3,FALSE)</f>
        <v>#N/A</v>
      </c>
      <c r="M397" s="4" t="str">
        <f>VLOOKUP(H397,SP_500_1999_GIC_Sectors!$A$2:$D$460,4,FALSE)</f>
        <v>Information Technology</v>
      </c>
      <c r="N397" s="4" t="str">
        <f t="shared" si="17"/>
        <v>Information Technology</v>
      </c>
      <c r="P397" s="4"/>
    </row>
    <row r="398" spans="1:16" x14ac:dyDescent="0.35">
      <c r="A398">
        <v>5680</v>
      </c>
      <c r="B398">
        <v>3</v>
      </c>
      <c r="C398">
        <v>19880331</v>
      </c>
      <c r="E398" t="s">
        <v>9</v>
      </c>
      <c r="G398" t="s">
        <v>802</v>
      </c>
      <c r="H398" t="s">
        <v>803</v>
      </c>
      <c r="I398">
        <v>444110</v>
      </c>
      <c r="J398" s="4" t="s">
        <v>1032</v>
      </c>
      <c r="L398" t="str">
        <f>VLOOKUP(H398,SP_500_2017_Sectors!$A$2:$C$506,3,FALSE)</f>
        <v>Consumer Discretionary</v>
      </c>
      <c r="M398" s="4" t="str">
        <f>VLOOKUP(H398,SP_500_1999_GIC_Sectors!$A$2:$D$460,4,FALSE)</f>
        <v>Consumer Discretionary</v>
      </c>
      <c r="N398" s="4" t="str">
        <f t="shared" si="17"/>
        <v>Consumer Discretionary</v>
      </c>
      <c r="P398" s="4"/>
    </row>
    <row r="399" spans="1:16" x14ac:dyDescent="0.35">
      <c r="A399">
        <v>8245</v>
      </c>
      <c r="B399">
        <v>3</v>
      </c>
      <c r="C399">
        <v>19880430</v>
      </c>
      <c r="E399" t="s">
        <v>9</v>
      </c>
      <c r="G399" t="s">
        <v>804</v>
      </c>
      <c r="H399" t="s">
        <v>805</v>
      </c>
      <c r="I399">
        <v>522110</v>
      </c>
      <c r="J399" s="4" t="s">
        <v>1039</v>
      </c>
      <c r="L399" t="str">
        <f>VLOOKUP(H399,SP_500_2017_Sectors!$A$2:$C$506,3,FALSE)</f>
        <v>Financials</v>
      </c>
      <c r="M399" s="4" t="str">
        <f>VLOOKUP(H399,SP_500_1999_GIC_Sectors!$A$2:$D$460,4,FALSE)</f>
        <v>Financials</v>
      </c>
      <c r="N399" s="4" t="str">
        <f t="shared" si="17"/>
        <v>Financials</v>
      </c>
      <c r="P399" s="4"/>
    </row>
    <row r="400" spans="1:16" x14ac:dyDescent="0.35">
      <c r="A400">
        <v>5080</v>
      </c>
      <c r="B400">
        <v>3</v>
      </c>
      <c r="C400">
        <v>19880430</v>
      </c>
      <c r="D400">
        <v>19981221</v>
      </c>
      <c r="E400" t="s">
        <v>9</v>
      </c>
      <c r="G400" t="s">
        <v>806</v>
      </c>
      <c r="H400" t="s">
        <v>807</v>
      </c>
      <c r="I400">
        <v>524130</v>
      </c>
      <c r="J400" s="4" t="s">
        <v>1039</v>
      </c>
      <c r="L400" t="e">
        <f>VLOOKUP(H400,SP_500_2017_Sectors!$A$2:$C$506,3,FALSE)</f>
        <v>#N/A</v>
      </c>
      <c r="M400" s="4" t="e">
        <f>VLOOKUP(H400,SP_500_1999_GIC_Sectors!$A$2:$D$460,4,FALSE)</f>
        <v>#N/A</v>
      </c>
      <c r="N400" s="4" t="s">
        <v>1039</v>
      </c>
      <c r="P400" s="4"/>
    </row>
    <row r="401" spans="1:16" x14ac:dyDescent="0.35">
      <c r="A401">
        <v>1998</v>
      </c>
      <c r="B401">
        <v>3</v>
      </c>
      <c r="C401">
        <v>19880430</v>
      </c>
      <c r="D401">
        <v>20040630</v>
      </c>
      <c r="E401" t="s">
        <v>9</v>
      </c>
      <c r="G401" t="s">
        <v>808</v>
      </c>
      <c r="H401" t="s">
        <v>809</v>
      </c>
      <c r="I401">
        <v>522110</v>
      </c>
      <c r="J401" s="4" t="s">
        <v>1039</v>
      </c>
      <c r="L401" t="e">
        <f>VLOOKUP(H401,SP_500_2017_Sectors!$A$2:$C$506,3,FALSE)</f>
        <v>#N/A</v>
      </c>
      <c r="M401" s="4" t="str">
        <f>VLOOKUP(H401,SP_500_1999_GIC_Sectors!$A$2:$D$460,4,FALSE)</f>
        <v>Financials</v>
      </c>
      <c r="N401" s="4" t="str">
        <f>IF(ISNA(M401),L401,M401)</f>
        <v>Financials</v>
      </c>
      <c r="P401" s="4"/>
    </row>
    <row r="402" spans="1:16" x14ac:dyDescent="0.35">
      <c r="A402">
        <v>3243</v>
      </c>
      <c r="B402">
        <v>3</v>
      </c>
      <c r="C402">
        <v>19880531</v>
      </c>
      <c r="E402" t="s">
        <v>9</v>
      </c>
      <c r="G402" t="s">
        <v>810</v>
      </c>
      <c r="H402" t="s">
        <v>811</v>
      </c>
      <c r="I402">
        <v>522291</v>
      </c>
      <c r="J402" s="4" t="s">
        <v>1039</v>
      </c>
      <c r="L402" t="str">
        <f>VLOOKUP(H402,SP_500_2017_Sectors!$A$2:$C$506,3,FALSE)</f>
        <v>Financials</v>
      </c>
      <c r="M402" s="4" t="str">
        <f>VLOOKUP(H402,SP_500_1999_GIC_Sectors!$A$2:$D$460,4,FALSE)</f>
        <v>Financials</v>
      </c>
      <c r="N402" s="4" t="str">
        <f>IF(ISNA(M402),L402,M402)</f>
        <v>Financials</v>
      </c>
      <c r="P402" s="4"/>
    </row>
    <row r="403" spans="1:16" x14ac:dyDescent="0.35">
      <c r="A403">
        <v>10187</v>
      </c>
      <c r="B403">
        <v>3</v>
      </c>
      <c r="C403">
        <v>19880531</v>
      </c>
      <c r="E403" t="s">
        <v>9</v>
      </c>
      <c r="G403" t="s">
        <v>812</v>
      </c>
      <c r="H403" t="s">
        <v>813</v>
      </c>
      <c r="I403">
        <v>522110</v>
      </c>
      <c r="J403" s="4" t="s">
        <v>1039</v>
      </c>
      <c r="L403" t="str">
        <f>VLOOKUP(H403,SP_500_2017_Sectors!$A$2:$C$506,3,FALSE)</f>
        <v>Financials</v>
      </c>
      <c r="M403" s="4" t="str">
        <f>VLOOKUP(H403,SP_500_1999_GIC_Sectors!$A$2:$D$460,4,FALSE)</f>
        <v>Financials</v>
      </c>
      <c r="N403" s="4" t="str">
        <f>IF(ISNA(M403),L403,M403)</f>
        <v>Financials</v>
      </c>
      <c r="P403" s="4"/>
    </row>
    <row r="404" spans="1:16" x14ac:dyDescent="0.35">
      <c r="A404">
        <v>4700</v>
      </c>
      <c r="B404">
        <v>3</v>
      </c>
      <c r="C404">
        <v>19880630</v>
      </c>
      <c r="D404">
        <v>19960101</v>
      </c>
      <c r="E404" t="s">
        <v>9</v>
      </c>
      <c r="G404" t="s">
        <v>814</v>
      </c>
      <c r="H404" t="s">
        <v>815</v>
      </c>
      <c r="I404">
        <v>522110</v>
      </c>
      <c r="J404" s="4" t="s">
        <v>1039</v>
      </c>
      <c r="L404" t="e">
        <f>VLOOKUP(H404,SP_500_2017_Sectors!$A$2:$C$506,3,FALSE)</f>
        <v>#N/A</v>
      </c>
      <c r="M404" s="4" t="e">
        <f>VLOOKUP(H404,SP_500_1999_GIC_Sectors!$A$2:$D$460,4,FALSE)</f>
        <v>#N/A</v>
      </c>
      <c r="N404" s="4" t="s">
        <v>1039</v>
      </c>
      <c r="P404" s="4"/>
    </row>
    <row r="405" spans="1:16" x14ac:dyDescent="0.35">
      <c r="A405">
        <v>8960</v>
      </c>
      <c r="B405">
        <v>3</v>
      </c>
      <c r="C405">
        <v>19880630</v>
      </c>
      <c r="D405">
        <v>19990812</v>
      </c>
      <c r="E405" t="s">
        <v>9</v>
      </c>
      <c r="G405" t="s">
        <v>816</v>
      </c>
      <c r="H405" t="s">
        <v>817</v>
      </c>
      <c r="I405">
        <v>335932</v>
      </c>
      <c r="J405" s="4" t="s">
        <v>1016</v>
      </c>
      <c r="L405" t="e">
        <f>VLOOKUP(H405,SP_500_2017_Sectors!$A$2:$C$506,3,FALSE)</f>
        <v>#N/A</v>
      </c>
      <c r="M405" s="4" t="str">
        <f>VLOOKUP(H405,SP_500_1999_GIC_Sectors!$A$2:$D$460,4,FALSE)</f>
        <v>Industrials</v>
      </c>
      <c r="N405" s="4" t="str">
        <f>IF(ISNA(M405),L405,M405)</f>
        <v>Industrials</v>
      </c>
      <c r="P405" s="4"/>
    </row>
    <row r="406" spans="1:16" x14ac:dyDescent="0.35">
      <c r="A406">
        <v>5216</v>
      </c>
      <c r="B406">
        <v>3</v>
      </c>
      <c r="C406">
        <v>19880630</v>
      </c>
      <c r="D406">
        <v>20061001</v>
      </c>
      <c r="E406" t="s">
        <v>9</v>
      </c>
      <c r="G406" t="s">
        <v>818</v>
      </c>
      <c r="H406" t="s">
        <v>819</v>
      </c>
      <c r="I406">
        <v>522120</v>
      </c>
      <c r="J406" s="4" t="s">
        <v>1039</v>
      </c>
      <c r="L406" t="e">
        <f>VLOOKUP(H406,SP_500_2017_Sectors!$A$2:$C$506,3,FALSE)</f>
        <v>#N/A</v>
      </c>
      <c r="M406" s="4" t="str">
        <f>VLOOKUP(H406,SP_500_1999_GIC_Sectors!$A$2:$D$460,4,FALSE)</f>
        <v>Financials</v>
      </c>
      <c r="N406" s="4" t="str">
        <f>IF(ISNA(M406),L406,M406)</f>
        <v>Financials</v>
      </c>
      <c r="P406" s="4"/>
    </row>
    <row r="407" spans="1:16" x14ac:dyDescent="0.35">
      <c r="A407">
        <v>11600</v>
      </c>
      <c r="B407">
        <v>3</v>
      </c>
      <c r="C407">
        <v>19880731</v>
      </c>
      <c r="D407">
        <v>20041219</v>
      </c>
      <c r="E407" t="s">
        <v>9</v>
      </c>
      <c r="G407" t="s">
        <v>820</v>
      </c>
      <c r="H407" t="s">
        <v>821</v>
      </c>
      <c r="I407">
        <v>331221</v>
      </c>
      <c r="J407" s="4" t="s">
        <v>1045</v>
      </c>
      <c r="L407" t="e">
        <f>VLOOKUP(H407,SP_500_2017_Sectors!$A$2:$C$506,3,FALSE)</f>
        <v>#N/A</v>
      </c>
      <c r="M407" s="4" t="str">
        <f>VLOOKUP(H407,SP_500_1999_GIC_Sectors!$A$2:$D$460,4,FALSE)</f>
        <v>Materials</v>
      </c>
      <c r="N407" s="4" t="str">
        <f>IF(ISNA(M407),L407,M407)</f>
        <v>Materials</v>
      </c>
      <c r="P407" s="4"/>
    </row>
    <row r="408" spans="1:16" x14ac:dyDescent="0.35">
      <c r="A408">
        <v>7409</v>
      </c>
      <c r="B408">
        <v>3</v>
      </c>
      <c r="C408">
        <v>19880731</v>
      </c>
      <c r="D408">
        <v>20100714</v>
      </c>
      <c r="E408" t="s">
        <v>9</v>
      </c>
      <c r="G408" t="s">
        <v>822</v>
      </c>
      <c r="H408" t="s">
        <v>823</v>
      </c>
      <c r="I408">
        <v>334516</v>
      </c>
      <c r="J408" s="4" t="s">
        <v>1018</v>
      </c>
      <c r="L408" t="e">
        <f>VLOOKUP(H408,SP_500_2017_Sectors!$A$2:$C$506,3,FALSE)</f>
        <v>#N/A</v>
      </c>
      <c r="M408" s="4" t="str">
        <f>VLOOKUP(H408,SP_500_1999_GIC_Sectors!$A$2:$D$460,4,FALSE)</f>
        <v>Health Care</v>
      </c>
      <c r="N408" s="4" t="str">
        <f>IF(ISNA(M408),L408,M408)</f>
        <v>Health Care</v>
      </c>
      <c r="P408" s="4"/>
    </row>
    <row r="409" spans="1:16" x14ac:dyDescent="0.35">
      <c r="A409">
        <v>4601</v>
      </c>
      <c r="B409">
        <v>3</v>
      </c>
      <c r="C409">
        <v>19880831</v>
      </c>
      <c r="D409">
        <v>20080910</v>
      </c>
      <c r="E409" t="s">
        <v>9</v>
      </c>
      <c r="G409" t="s">
        <v>824</v>
      </c>
      <c r="H409" t="s">
        <v>825</v>
      </c>
      <c r="I409">
        <v>522294</v>
      </c>
      <c r="J409" s="4" t="s">
        <v>1039</v>
      </c>
      <c r="L409" t="e">
        <f>VLOOKUP(H409,SP_500_2017_Sectors!$A$2:$C$506,3,FALSE)</f>
        <v>#N/A</v>
      </c>
      <c r="M409" s="4" t="str">
        <f>VLOOKUP(H409,SP_500_1999_GIC_Sectors!$A$2:$D$460,4,FALSE)</f>
        <v>Financials</v>
      </c>
      <c r="N409" s="4" t="str">
        <f>IF(ISNA(M409),L409,M409)</f>
        <v>Financials</v>
      </c>
      <c r="P409" s="4"/>
    </row>
    <row r="410" spans="1:16" x14ac:dyDescent="0.35">
      <c r="A410">
        <v>1253</v>
      </c>
      <c r="B410">
        <v>3</v>
      </c>
      <c r="C410">
        <v>19881031</v>
      </c>
      <c r="D410">
        <v>19970114</v>
      </c>
      <c r="E410" t="s">
        <v>9</v>
      </c>
      <c r="G410" t="s">
        <v>826</v>
      </c>
      <c r="H410" t="s">
        <v>827</v>
      </c>
      <c r="I410">
        <v>524210</v>
      </c>
      <c r="J410" s="4" t="s">
        <v>1039</v>
      </c>
      <c r="L410" t="e">
        <f>VLOOKUP(H410,SP_500_2017_Sectors!$A$2:$C$506,3,FALSE)</f>
        <v>#N/A</v>
      </c>
      <c r="M410" s="4" t="e">
        <f>VLOOKUP(H410,SP_500_1999_GIC_Sectors!$A$2:$D$460,4,FALSE)</f>
        <v>#N/A</v>
      </c>
      <c r="N410" s="4" t="s">
        <v>1039</v>
      </c>
      <c r="P410" s="4"/>
    </row>
    <row r="411" spans="1:16" x14ac:dyDescent="0.35">
      <c r="A411">
        <v>14878</v>
      </c>
      <c r="B411">
        <v>3</v>
      </c>
      <c r="C411">
        <v>19881031</v>
      </c>
      <c r="D411">
        <v>19990228</v>
      </c>
      <c r="E411" t="s">
        <v>9</v>
      </c>
      <c r="G411" t="s">
        <v>828</v>
      </c>
      <c r="H411" t="s">
        <v>829</v>
      </c>
      <c r="I411">
        <v>211111</v>
      </c>
      <c r="J411" s="4" t="s">
        <v>1093</v>
      </c>
      <c r="L411" t="e">
        <f>VLOOKUP(H411,SP_500_2017_Sectors!$A$2:$C$506,3,FALSE)</f>
        <v>#N/A</v>
      </c>
      <c r="M411" s="4" t="e">
        <f>VLOOKUP(H411,SP_500_1999_GIC_Sectors!$A$2:$D$460,4,FALSE)</f>
        <v>#N/A</v>
      </c>
      <c r="N411" s="4" t="s">
        <v>1093</v>
      </c>
      <c r="P411" s="4"/>
    </row>
    <row r="412" spans="1:16" x14ac:dyDescent="0.35">
      <c r="A412">
        <v>7906</v>
      </c>
      <c r="B412">
        <v>3</v>
      </c>
      <c r="C412">
        <v>19881130</v>
      </c>
      <c r="E412" t="s">
        <v>9</v>
      </c>
      <c r="G412" t="s">
        <v>830</v>
      </c>
      <c r="H412" t="s">
        <v>831</v>
      </c>
      <c r="I412">
        <v>316210</v>
      </c>
      <c r="J412" s="4" t="s">
        <v>1032</v>
      </c>
      <c r="L412" t="str">
        <f>VLOOKUP(H412,SP_500_2017_Sectors!$A$2:$C$506,3,FALSE)</f>
        <v>Consumer Discretionary</v>
      </c>
      <c r="M412" s="4" t="str">
        <f>VLOOKUP(H412,SP_500_1999_GIC_Sectors!$A$2:$D$460,4,FALSE)</f>
        <v>Consumer Discretionary</v>
      </c>
      <c r="N412" s="4" t="str">
        <f>IF(ISNA(M412),L412,M412)</f>
        <v>Consumer Discretionary</v>
      </c>
      <c r="P412" s="4"/>
    </row>
    <row r="413" spans="1:16" x14ac:dyDescent="0.35">
      <c r="A413">
        <v>4764</v>
      </c>
      <c r="B413">
        <v>3</v>
      </c>
      <c r="C413">
        <v>19881130</v>
      </c>
      <c r="D413">
        <v>20040331</v>
      </c>
      <c r="E413" t="s">
        <v>9</v>
      </c>
      <c r="G413" t="s">
        <v>832</v>
      </c>
      <c r="H413" t="s">
        <v>833</v>
      </c>
      <c r="I413">
        <v>522110</v>
      </c>
      <c r="J413" s="4" t="s">
        <v>1039</v>
      </c>
      <c r="L413" t="e">
        <f>VLOOKUP(H413,SP_500_2017_Sectors!$A$2:$C$506,3,FALSE)</f>
        <v>#N/A</v>
      </c>
      <c r="M413" s="4" t="str">
        <f>VLOOKUP(H413,SP_500_1999_GIC_Sectors!$A$2:$D$460,4,FALSE)</f>
        <v>Financials</v>
      </c>
      <c r="N413" s="4" t="str">
        <f>IF(ISNA(M413),L413,M413)</f>
        <v>Financials</v>
      </c>
      <c r="P413" s="4"/>
    </row>
    <row r="414" spans="1:16" x14ac:dyDescent="0.35">
      <c r="A414">
        <v>4213</v>
      </c>
      <c r="B414">
        <v>3</v>
      </c>
      <c r="C414">
        <v>19890131</v>
      </c>
      <c r="E414" t="s">
        <v>9</v>
      </c>
      <c r="G414" t="s">
        <v>834</v>
      </c>
      <c r="H414" t="s">
        <v>835</v>
      </c>
      <c r="I414">
        <v>325612</v>
      </c>
      <c r="J414" s="4" t="s">
        <v>1045</v>
      </c>
      <c r="L414" t="str">
        <f>VLOOKUP(H414,SP_500_2017_Sectors!$A$2:$C$506,3,FALSE)</f>
        <v>Materials</v>
      </c>
      <c r="M414" s="4" t="str">
        <f>VLOOKUP(H414,SP_500_1999_GIC_Sectors!$A$2:$D$460,4,FALSE)</f>
        <v>Materials</v>
      </c>
      <c r="N414" s="4" t="str">
        <f>IF(ISNA(M414),L414,M414)</f>
        <v>Materials</v>
      </c>
      <c r="P414" s="4"/>
    </row>
    <row r="415" spans="1:16" x14ac:dyDescent="0.35">
      <c r="A415">
        <v>1746</v>
      </c>
      <c r="B415">
        <v>3</v>
      </c>
      <c r="C415">
        <v>19890131</v>
      </c>
      <c r="D415">
        <v>19970806</v>
      </c>
      <c r="E415" t="s">
        <v>9</v>
      </c>
      <c r="G415" t="s">
        <v>836</v>
      </c>
      <c r="H415" t="s">
        <v>837</v>
      </c>
      <c r="I415">
        <v>422720</v>
      </c>
      <c r="J415" s="4" t="s">
        <v>1093</v>
      </c>
      <c r="L415" t="e">
        <f>VLOOKUP(H415,SP_500_2017_Sectors!$A$2:$C$506,3,FALSE)</f>
        <v>#N/A</v>
      </c>
      <c r="M415" s="4" t="e">
        <f>VLOOKUP(H415,SP_500_1999_GIC_Sectors!$A$2:$D$460,4,FALSE)</f>
        <v>#N/A</v>
      </c>
      <c r="N415" s="4" t="s">
        <v>1093</v>
      </c>
      <c r="P415" s="4"/>
    </row>
    <row r="416" spans="1:16" x14ac:dyDescent="0.35">
      <c r="A416">
        <v>6450</v>
      </c>
      <c r="B416">
        <v>3</v>
      </c>
      <c r="C416">
        <v>19890228</v>
      </c>
      <c r="D416">
        <v>19991115</v>
      </c>
      <c r="E416" t="s">
        <v>9</v>
      </c>
      <c r="G416" t="s">
        <v>838</v>
      </c>
      <c r="H416" t="s">
        <v>839</v>
      </c>
      <c r="I416">
        <v>512120</v>
      </c>
      <c r="J416" s="4" t="s">
        <v>1861</v>
      </c>
      <c r="L416" t="e">
        <f>VLOOKUP(H416,SP_500_2017_Sectors!$A$2:$C$506,3,FALSE)</f>
        <v>#N/A</v>
      </c>
      <c r="M416" s="4" t="e">
        <f>VLOOKUP(H416,SP_500_1999_GIC_Sectors!$A$2:$D$460,4,FALSE)</f>
        <v>#N/A</v>
      </c>
      <c r="N416" s="4" t="s">
        <v>1861</v>
      </c>
      <c r="P416" s="4"/>
    </row>
    <row r="417" spans="1:16" x14ac:dyDescent="0.35">
      <c r="A417">
        <v>4739</v>
      </c>
      <c r="B417">
        <v>3</v>
      </c>
      <c r="C417">
        <v>19890228</v>
      </c>
      <c r="D417">
        <v>20090101</v>
      </c>
      <c r="E417" t="s">
        <v>9</v>
      </c>
      <c r="G417" t="s">
        <v>840</v>
      </c>
      <c r="H417" t="s">
        <v>841</v>
      </c>
      <c r="I417">
        <v>522110</v>
      </c>
      <c r="J417" s="4" t="s">
        <v>1039</v>
      </c>
      <c r="L417" t="e">
        <f>VLOOKUP(H417,SP_500_2017_Sectors!$A$2:$C$506,3,FALSE)</f>
        <v>#N/A</v>
      </c>
      <c r="M417" s="4" t="str">
        <f>VLOOKUP(H417,SP_500_1999_GIC_Sectors!$A$2:$D$460,4,FALSE)</f>
        <v>Financials</v>
      </c>
      <c r="N417" s="4" t="str">
        <f>IF(ISNA(M417),L417,M417)</f>
        <v>Financials</v>
      </c>
      <c r="P417" s="4"/>
    </row>
    <row r="418" spans="1:16" x14ac:dyDescent="0.35">
      <c r="A418">
        <v>7727</v>
      </c>
      <c r="B418">
        <v>3</v>
      </c>
      <c r="C418">
        <v>19890331</v>
      </c>
      <c r="D418">
        <v>19950223</v>
      </c>
      <c r="E418" t="s">
        <v>9</v>
      </c>
      <c r="G418" t="s">
        <v>842</v>
      </c>
      <c r="H418" t="s">
        <v>843</v>
      </c>
      <c r="I418">
        <v>611519</v>
      </c>
      <c r="J418" s="4" t="s">
        <v>1032</v>
      </c>
      <c r="L418" t="e">
        <f>VLOOKUP(H418,SP_500_2017_Sectors!$A$2:$C$506,3,FALSE)</f>
        <v>#N/A</v>
      </c>
      <c r="M418" s="4" t="e">
        <f>VLOOKUP(H418,SP_500_1999_GIC_Sectors!$A$2:$D$460,4,FALSE)</f>
        <v>#N/A</v>
      </c>
      <c r="N418" s="4" t="s">
        <v>1032</v>
      </c>
      <c r="P418" s="4"/>
    </row>
    <row r="419" spans="1:16" x14ac:dyDescent="0.35">
      <c r="A419">
        <v>8290</v>
      </c>
      <c r="B419">
        <v>3</v>
      </c>
      <c r="C419">
        <v>19890331</v>
      </c>
      <c r="D419">
        <v>19991129</v>
      </c>
      <c r="E419" t="s">
        <v>9</v>
      </c>
      <c r="G419" t="s">
        <v>844</v>
      </c>
      <c r="H419" t="s">
        <v>845</v>
      </c>
      <c r="I419">
        <v>2211</v>
      </c>
      <c r="J419" s="4" t="s">
        <v>1035</v>
      </c>
      <c r="L419" t="e">
        <f>VLOOKUP(H419,SP_500_2017_Sectors!$A$2:$C$506,3,FALSE)</f>
        <v>#N/A</v>
      </c>
      <c r="M419" s="4" t="e">
        <f>VLOOKUP(H419,SP_500_1999_GIC_Sectors!$A$2:$D$460,4,FALSE)</f>
        <v>#N/A</v>
      </c>
      <c r="N419" s="4" t="s">
        <v>1035</v>
      </c>
      <c r="P419" s="4"/>
    </row>
    <row r="420" spans="1:16" x14ac:dyDescent="0.35">
      <c r="A420">
        <v>12689</v>
      </c>
      <c r="B420">
        <v>3</v>
      </c>
      <c r="C420">
        <v>19890331</v>
      </c>
      <c r="D420">
        <v>20091220</v>
      </c>
      <c r="E420" t="s">
        <v>9</v>
      </c>
      <c r="G420" t="s">
        <v>846</v>
      </c>
      <c r="H420" t="s">
        <v>847</v>
      </c>
      <c r="I420">
        <v>236117</v>
      </c>
      <c r="J420" s="4" t="s">
        <v>1032</v>
      </c>
      <c r="L420" t="e">
        <f>VLOOKUP(H420,SP_500_2017_Sectors!$A$2:$C$506,3,FALSE)</f>
        <v>#N/A</v>
      </c>
      <c r="M420" s="4" t="str">
        <f>VLOOKUP(H420,SP_500_1999_GIC_Sectors!$A$2:$D$460,4,FALSE)</f>
        <v>Consumer Discretionary</v>
      </c>
      <c r="N420" s="4" t="str">
        <f>IF(ISNA(M420),L420,M420)</f>
        <v>Consumer Discretionary</v>
      </c>
      <c r="P420" s="4"/>
    </row>
    <row r="421" spans="1:16" x14ac:dyDescent="0.35">
      <c r="A421">
        <v>7875</v>
      </c>
      <c r="B421">
        <v>3</v>
      </c>
      <c r="C421">
        <v>19890430</v>
      </c>
      <c r="E421" t="s">
        <v>9</v>
      </c>
      <c r="G421" t="s">
        <v>848</v>
      </c>
      <c r="H421" t="s">
        <v>849</v>
      </c>
      <c r="I421">
        <v>33994</v>
      </c>
      <c r="J421" s="4" t="s">
        <v>1032</v>
      </c>
      <c r="L421" t="str">
        <f>VLOOKUP(H421,SP_500_2017_Sectors!$A$2:$C$506,3,FALSE)</f>
        <v>Consumer Discretionary</v>
      </c>
      <c r="M421" s="4" t="str">
        <f>VLOOKUP(H421,SP_500_1999_GIC_Sectors!$A$2:$D$460,4,FALSE)</f>
        <v>Consumer Discretionary</v>
      </c>
      <c r="N421" s="4" t="str">
        <f>IF(ISNA(M421),L421,M421)</f>
        <v>Consumer Discretionary</v>
      </c>
      <c r="P421" s="4"/>
    </row>
    <row r="422" spans="1:16" x14ac:dyDescent="0.35">
      <c r="A422">
        <v>10614</v>
      </c>
      <c r="B422">
        <v>3</v>
      </c>
      <c r="C422">
        <v>19890430</v>
      </c>
      <c r="E422" t="s">
        <v>9</v>
      </c>
      <c r="G422" t="s">
        <v>850</v>
      </c>
      <c r="H422" t="s">
        <v>851</v>
      </c>
      <c r="I422">
        <v>524113</v>
      </c>
      <c r="J422" s="4" t="s">
        <v>1039</v>
      </c>
      <c r="L422" t="str">
        <f>VLOOKUP(H422,SP_500_2017_Sectors!$A$2:$C$506,3,FALSE)</f>
        <v>Financials</v>
      </c>
      <c r="M422" s="4" t="str">
        <f>VLOOKUP(H422,SP_500_1999_GIC_Sectors!$A$2:$D$460,4,FALSE)</f>
        <v>Financials</v>
      </c>
      <c r="N422" s="4" t="str">
        <f>IF(ISNA(M422),L422,M422)</f>
        <v>Financials</v>
      </c>
      <c r="P422" s="4"/>
    </row>
    <row r="423" spans="1:16" x14ac:dyDescent="0.35">
      <c r="A423">
        <v>13028</v>
      </c>
      <c r="B423">
        <v>3</v>
      </c>
      <c r="C423">
        <v>19890430</v>
      </c>
      <c r="D423">
        <v>19960530</v>
      </c>
      <c r="E423" t="s">
        <v>9</v>
      </c>
      <c r="G423" t="s">
        <v>852</v>
      </c>
      <c r="H423" t="s">
        <v>853</v>
      </c>
      <c r="I423">
        <v>333319</v>
      </c>
      <c r="J423" s="4" t="s">
        <v>1032</v>
      </c>
      <c r="L423" t="e">
        <f>VLOOKUP(H423,SP_500_2017_Sectors!$A$2:$C$506,3,FALSE)</f>
        <v>#N/A</v>
      </c>
      <c r="M423" s="4" t="e">
        <f>VLOOKUP(H423,SP_500_1999_GIC_Sectors!$A$2:$D$460,4,FALSE)</f>
        <v>#N/A</v>
      </c>
      <c r="N423" s="4" t="s">
        <v>1032</v>
      </c>
      <c r="P423" s="4"/>
    </row>
    <row r="424" spans="1:16" x14ac:dyDescent="0.35">
      <c r="A424">
        <v>5501</v>
      </c>
      <c r="B424">
        <v>3</v>
      </c>
      <c r="C424">
        <v>19890531</v>
      </c>
      <c r="D424">
        <v>19951130</v>
      </c>
      <c r="E424" t="s">
        <v>9</v>
      </c>
      <c r="G424" t="s">
        <v>854</v>
      </c>
      <c r="H424" t="s">
        <v>855</v>
      </c>
      <c r="I424">
        <v>522110</v>
      </c>
      <c r="J424" s="4" t="s">
        <v>1039</v>
      </c>
      <c r="L424" t="e">
        <f>VLOOKUP(H424,SP_500_2017_Sectors!$A$2:$C$506,3,FALSE)</f>
        <v>#N/A</v>
      </c>
      <c r="M424" s="4" t="e">
        <f>VLOOKUP(H424,SP_500_1999_GIC_Sectors!$A$2:$D$460,4,FALSE)</f>
        <v>#N/A</v>
      </c>
      <c r="N424" s="4" t="s">
        <v>1039</v>
      </c>
      <c r="P424" s="4"/>
    </row>
    <row r="425" spans="1:16" x14ac:dyDescent="0.35">
      <c r="A425">
        <v>3054</v>
      </c>
      <c r="B425">
        <v>3</v>
      </c>
      <c r="C425">
        <v>19890531</v>
      </c>
      <c r="D425">
        <v>20080330</v>
      </c>
      <c r="E425" t="s">
        <v>9</v>
      </c>
      <c r="G425" t="s">
        <v>856</v>
      </c>
      <c r="H425" t="s">
        <v>857</v>
      </c>
      <c r="I425">
        <v>443112</v>
      </c>
      <c r="J425" s="4" t="s">
        <v>1032</v>
      </c>
      <c r="L425" t="e">
        <f>VLOOKUP(H425,SP_500_2017_Sectors!$A$2:$C$506,3,FALSE)</f>
        <v>#N/A</v>
      </c>
      <c r="M425" s="4" t="str">
        <f>VLOOKUP(H425,SP_500_1999_GIC_Sectors!$A$2:$D$460,4,FALSE)</f>
        <v>Consumer Discretionary</v>
      </c>
      <c r="N425" s="4" t="str">
        <f>IF(ISNA(M425),L425,M425)</f>
        <v>Consumer Discretionary</v>
      </c>
      <c r="P425" s="4"/>
    </row>
    <row r="426" spans="1:16" x14ac:dyDescent="0.35">
      <c r="A426">
        <v>15426</v>
      </c>
      <c r="B426">
        <v>3</v>
      </c>
      <c r="C426">
        <v>19890731</v>
      </c>
      <c r="D426">
        <v>19990621</v>
      </c>
      <c r="E426" t="s">
        <v>9</v>
      </c>
      <c r="G426" t="s">
        <v>858</v>
      </c>
      <c r="H426" t="s">
        <v>859</v>
      </c>
      <c r="I426">
        <v>325520</v>
      </c>
      <c r="J426" s="4" t="s">
        <v>1045</v>
      </c>
      <c r="L426" t="e">
        <f>VLOOKUP(H426,SP_500_2017_Sectors!$A$2:$C$506,3,FALSE)</f>
        <v>#N/A</v>
      </c>
      <c r="M426" s="4" t="e">
        <f>VLOOKUP(H426,SP_500_1999_GIC_Sectors!$A$2:$D$460,4,FALSE)</f>
        <v>#N/A</v>
      </c>
      <c r="N426" s="4" t="s">
        <v>1045</v>
      </c>
      <c r="P426" s="4"/>
    </row>
    <row r="427" spans="1:16" x14ac:dyDescent="0.35">
      <c r="A427">
        <v>6288</v>
      </c>
      <c r="B427">
        <v>3</v>
      </c>
      <c r="C427">
        <v>19890731</v>
      </c>
      <c r="D427">
        <v>20000509</v>
      </c>
      <c r="E427" t="s">
        <v>9</v>
      </c>
      <c r="G427" t="s">
        <v>860</v>
      </c>
      <c r="H427" t="s">
        <v>861</v>
      </c>
      <c r="I427">
        <v>339911</v>
      </c>
      <c r="J427" s="4" t="s">
        <v>1032</v>
      </c>
      <c r="L427" t="e">
        <f>VLOOKUP(H427,SP_500_2017_Sectors!$A$2:$C$506,3,FALSE)</f>
        <v>#N/A</v>
      </c>
      <c r="M427" s="4" t="str">
        <f>VLOOKUP(H427,SP_500_1999_GIC_Sectors!$A$2:$D$460,4,FALSE)</f>
        <v>Consumer Discretionary</v>
      </c>
      <c r="N427" s="4" t="str">
        <f>IF(ISNA(M427),L427,M427)</f>
        <v>Consumer Discretionary</v>
      </c>
      <c r="P427" s="4"/>
    </row>
    <row r="428" spans="1:16" x14ac:dyDescent="0.35">
      <c r="A428">
        <v>10787</v>
      </c>
      <c r="B428">
        <v>3</v>
      </c>
      <c r="C428">
        <v>19890731</v>
      </c>
      <c r="D428">
        <v>20090316</v>
      </c>
      <c r="E428" t="s">
        <v>9</v>
      </c>
      <c r="G428" t="s">
        <v>862</v>
      </c>
      <c r="H428" t="s">
        <v>863</v>
      </c>
      <c r="I428">
        <v>334290</v>
      </c>
      <c r="J428" s="4" t="s">
        <v>1016</v>
      </c>
      <c r="L428" t="e">
        <f>VLOOKUP(H428,SP_500_2017_Sectors!$A$2:$C$506,3,FALSE)</f>
        <v>#N/A</v>
      </c>
      <c r="M428" s="4" t="str">
        <f>VLOOKUP(H428,SP_500_1999_GIC_Sectors!$A$2:$D$460,4,FALSE)</f>
        <v>Industrials</v>
      </c>
      <c r="N428" s="4" t="str">
        <f>IF(ISNA(M428),L428,M428)</f>
        <v>Industrials</v>
      </c>
      <c r="P428" s="4"/>
    </row>
    <row r="429" spans="1:16" x14ac:dyDescent="0.35">
      <c r="A429">
        <v>10984</v>
      </c>
      <c r="B429">
        <v>3</v>
      </c>
      <c r="C429">
        <v>19890731</v>
      </c>
      <c r="D429">
        <v>20130708</v>
      </c>
      <c r="E429" t="s">
        <v>9</v>
      </c>
      <c r="G429" t="s">
        <v>864</v>
      </c>
      <c r="H429" t="s">
        <v>865</v>
      </c>
      <c r="I429">
        <v>517210</v>
      </c>
      <c r="J429" s="4" t="s">
        <v>1861</v>
      </c>
      <c r="L429" t="e">
        <f>VLOOKUP(H429,SP_500_2017_Sectors!$A$2:$C$506,3,FALSE)</f>
        <v>#N/A</v>
      </c>
      <c r="M429" s="4" t="str">
        <f>VLOOKUP(H429,SP_500_1999_GIC_Sectors!$A$2:$D$460,4,FALSE)</f>
        <v>Telecom</v>
      </c>
      <c r="N429" s="4" t="str">
        <f>IF(ISNA(M429),L429,M429)</f>
        <v>Telecom</v>
      </c>
      <c r="P429" s="4"/>
    </row>
    <row r="430" spans="1:16" x14ac:dyDescent="0.35">
      <c r="A430">
        <v>12142</v>
      </c>
      <c r="B430">
        <v>3</v>
      </c>
      <c r="C430">
        <v>19890831</v>
      </c>
      <c r="E430" t="s">
        <v>9</v>
      </c>
      <c r="G430" t="s">
        <v>866</v>
      </c>
      <c r="H430" t="s">
        <v>867</v>
      </c>
      <c r="I430">
        <v>511210</v>
      </c>
      <c r="J430" s="4" t="s">
        <v>1023</v>
      </c>
      <c r="L430" t="str">
        <f>VLOOKUP(H430,SP_500_2017_Sectors!$A$2:$C$506,3,FALSE)</f>
        <v>Information Technology</v>
      </c>
      <c r="M430" s="4" t="str">
        <f>VLOOKUP(H430,SP_500_1999_GIC_Sectors!$A$2:$D$460,4,FALSE)</f>
        <v>Information Technology</v>
      </c>
      <c r="N430" s="4" t="str">
        <f>IF(ISNA(M430),L430,M430)</f>
        <v>Information Technology</v>
      </c>
      <c r="P430" s="4"/>
    </row>
    <row r="431" spans="1:16" x14ac:dyDescent="0.35">
      <c r="A431">
        <v>5342</v>
      </c>
      <c r="B431">
        <v>3</v>
      </c>
      <c r="C431">
        <v>19890831</v>
      </c>
      <c r="D431">
        <v>19960815</v>
      </c>
      <c r="E431" t="s">
        <v>9</v>
      </c>
      <c r="G431" t="s">
        <v>868</v>
      </c>
      <c r="H431" t="s">
        <v>869</v>
      </c>
      <c r="I431">
        <v>522320</v>
      </c>
      <c r="J431" s="4" t="s">
        <v>1023</v>
      </c>
      <c r="L431" t="e">
        <f>VLOOKUP(H431,SP_500_2017_Sectors!$A$2:$C$506,3,FALSE)</f>
        <v>#N/A</v>
      </c>
      <c r="M431" s="4" t="str">
        <f>VLOOKUP(H431,SP_500_1999_GIC_Sectors!$A$2:$D$460,4,FALSE)</f>
        <v>Information Technology</v>
      </c>
      <c r="N431" s="4" t="str">
        <f>IF(ISNA(M431),L431,M431)</f>
        <v>Information Technology</v>
      </c>
      <c r="P431" s="4"/>
    </row>
    <row r="432" spans="1:16" x14ac:dyDescent="0.35">
      <c r="A432">
        <v>11993</v>
      </c>
      <c r="B432">
        <v>3</v>
      </c>
      <c r="C432">
        <v>19890831</v>
      </c>
      <c r="D432">
        <v>19991017</v>
      </c>
      <c r="E432" t="s">
        <v>9</v>
      </c>
      <c r="G432" t="s">
        <v>870</v>
      </c>
      <c r="H432" t="s">
        <v>871</v>
      </c>
      <c r="I432">
        <v>212234</v>
      </c>
      <c r="J432" s="4" t="s">
        <v>1045</v>
      </c>
      <c r="L432" t="e">
        <f>VLOOKUP(H432,SP_500_2017_Sectors!$A$2:$C$506,3,FALSE)</f>
        <v>#N/A</v>
      </c>
      <c r="M432" s="4" t="e">
        <f>VLOOKUP(H432,SP_500_1999_GIC_Sectors!$A$2:$D$460,4,FALSE)</f>
        <v>#N/A</v>
      </c>
      <c r="N432" s="4" t="s">
        <v>1045</v>
      </c>
      <c r="P432" s="4"/>
    </row>
    <row r="433" spans="1:16" x14ac:dyDescent="0.35">
      <c r="A433">
        <v>1794</v>
      </c>
      <c r="B433">
        <v>3</v>
      </c>
      <c r="C433">
        <v>19890831</v>
      </c>
      <c r="D433">
        <v>20081113</v>
      </c>
      <c r="E433" t="s">
        <v>9</v>
      </c>
      <c r="G433" t="s">
        <v>872</v>
      </c>
      <c r="H433" t="s">
        <v>873</v>
      </c>
      <c r="I433">
        <v>3252</v>
      </c>
      <c r="J433" s="4" t="s">
        <v>1045</v>
      </c>
      <c r="L433" t="e">
        <f>VLOOKUP(H433,SP_500_2017_Sectors!$A$2:$C$506,3,FALSE)</f>
        <v>#N/A</v>
      </c>
      <c r="M433" s="4" t="str">
        <f>VLOOKUP(H433,SP_500_1999_GIC_Sectors!$A$2:$D$460,4,FALSE)</f>
        <v>Materials</v>
      </c>
      <c r="N433" s="4" t="str">
        <f t="shared" ref="N433:N444" si="18">IF(ISNA(M433),L433,M433)</f>
        <v>Materials</v>
      </c>
      <c r="P433" s="4"/>
    </row>
    <row r="434" spans="1:16" x14ac:dyDescent="0.35">
      <c r="A434">
        <v>7904</v>
      </c>
      <c r="B434">
        <v>3</v>
      </c>
      <c r="C434">
        <v>19890831</v>
      </c>
      <c r="D434">
        <v>20111212</v>
      </c>
      <c r="E434" t="s">
        <v>9</v>
      </c>
      <c r="G434" t="s">
        <v>874</v>
      </c>
      <c r="H434" t="s">
        <v>875</v>
      </c>
      <c r="I434">
        <v>221210</v>
      </c>
      <c r="J434" s="4" t="s">
        <v>1035</v>
      </c>
      <c r="L434" t="e">
        <f>VLOOKUP(H434,SP_500_2017_Sectors!$A$2:$C$506,3,FALSE)</f>
        <v>#N/A</v>
      </c>
      <c r="M434" s="4" t="str">
        <f>VLOOKUP(H434,SP_500_1999_GIC_Sectors!$A$2:$D$460,4,FALSE)</f>
        <v>Utilities</v>
      </c>
      <c r="N434" s="4" t="str">
        <f t="shared" si="18"/>
        <v>Utilities</v>
      </c>
      <c r="P434" s="4"/>
    </row>
    <row r="435" spans="1:16" x14ac:dyDescent="0.35">
      <c r="A435">
        <v>2783</v>
      </c>
      <c r="B435">
        <v>3</v>
      </c>
      <c r="C435">
        <v>19890831</v>
      </c>
      <c r="D435">
        <v>20120701</v>
      </c>
      <c r="E435" t="s">
        <v>9</v>
      </c>
      <c r="G435" t="s">
        <v>876</v>
      </c>
      <c r="H435" t="s">
        <v>877</v>
      </c>
      <c r="I435">
        <v>2211</v>
      </c>
      <c r="J435" s="4" t="s">
        <v>1035</v>
      </c>
      <c r="L435" t="e">
        <f>VLOOKUP(H435,SP_500_2017_Sectors!$A$2:$C$506,3,FALSE)</f>
        <v>#N/A</v>
      </c>
      <c r="M435" s="4" t="str">
        <f>VLOOKUP(H435,SP_500_1999_GIC_Sectors!$A$2:$D$460,4,FALSE)</f>
        <v>Utilities</v>
      </c>
      <c r="N435" s="4" t="str">
        <f t="shared" si="18"/>
        <v>Utilities</v>
      </c>
      <c r="P435" s="4"/>
    </row>
    <row r="436" spans="1:16" x14ac:dyDescent="0.35">
      <c r="A436">
        <v>9298</v>
      </c>
      <c r="B436">
        <v>3</v>
      </c>
      <c r="C436">
        <v>19890930</v>
      </c>
      <c r="D436">
        <v>19970101</v>
      </c>
      <c r="E436" t="s">
        <v>9</v>
      </c>
      <c r="G436" t="s">
        <v>878</v>
      </c>
      <c r="H436" t="s">
        <v>879</v>
      </c>
      <c r="I436">
        <v>722110</v>
      </c>
      <c r="J436" s="4" t="s">
        <v>1032</v>
      </c>
      <c r="L436" t="e">
        <f>VLOOKUP(H436,SP_500_2017_Sectors!$A$2:$C$506,3,FALSE)</f>
        <v>#N/A</v>
      </c>
      <c r="M436" s="4" t="str">
        <f>VLOOKUP(H436,SP_500_1999_GIC_Sectors!$A$2:$D$460,4,FALSE)</f>
        <v>Consumer Discretionary</v>
      </c>
      <c r="N436" s="4" t="str">
        <f t="shared" si="18"/>
        <v>Consumer Discretionary</v>
      </c>
      <c r="P436" s="4"/>
    </row>
    <row r="437" spans="1:16" x14ac:dyDescent="0.35">
      <c r="A437">
        <v>13003</v>
      </c>
      <c r="B437">
        <v>3</v>
      </c>
      <c r="C437">
        <v>19890930</v>
      </c>
      <c r="D437">
        <v>19990608</v>
      </c>
      <c r="E437" t="s">
        <v>9</v>
      </c>
      <c r="G437" t="s">
        <v>880</v>
      </c>
      <c r="H437" t="s">
        <v>881</v>
      </c>
      <c r="I437">
        <v>333131</v>
      </c>
      <c r="J437" s="4" t="s">
        <v>1016</v>
      </c>
      <c r="L437" t="e">
        <f>VLOOKUP(H437,SP_500_2017_Sectors!$A$2:$C$506,3,FALSE)</f>
        <v>#N/A</v>
      </c>
      <c r="M437" s="4" t="str">
        <f>VLOOKUP(H437,SP_500_1999_GIC_Sectors!$A$2:$D$460,4,FALSE)</f>
        <v>Industrials</v>
      </c>
      <c r="N437" s="4" t="str">
        <f t="shared" si="18"/>
        <v>Industrials</v>
      </c>
      <c r="P437" s="4"/>
    </row>
    <row r="438" spans="1:16" x14ac:dyDescent="0.35">
      <c r="A438">
        <v>5476</v>
      </c>
      <c r="B438">
        <v>3</v>
      </c>
      <c r="C438">
        <v>19891031</v>
      </c>
      <c r="D438">
        <v>19980331</v>
      </c>
      <c r="E438" t="s">
        <v>9</v>
      </c>
      <c r="G438" t="s">
        <v>882</v>
      </c>
      <c r="H438" t="s">
        <v>883</v>
      </c>
      <c r="I438">
        <v>323110</v>
      </c>
      <c r="J438" s="4" t="s">
        <v>1016</v>
      </c>
      <c r="L438" t="e">
        <f>VLOOKUP(H438,SP_500_2017_Sectors!$A$2:$C$506,3,FALSE)</f>
        <v>#N/A</v>
      </c>
      <c r="M438" s="4" t="str">
        <f>VLOOKUP(H438,SP_500_1999_GIC_Sectors!$A$2:$D$460,4,FALSE)</f>
        <v>Industrials</v>
      </c>
      <c r="N438" s="4" t="str">
        <f t="shared" si="18"/>
        <v>Industrials</v>
      </c>
      <c r="P438" s="4"/>
    </row>
    <row r="439" spans="1:16" x14ac:dyDescent="0.35">
      <c r="A439">
        <v>1468</v>
      </c>
      <c r="B439">
        <v>3</v>
      </c>
      <c r="C439">
        <v>19891031</v>
      </c>
      <c r="D439">
        <v>20040502</v>
      </c>
      <c r="E439" t="s">
        <v>9</v>
      </c>
      <c r="G439" t="s">
        <v>884</v>
      </c>
      <c r="H439" t="s">
        <v>885</v>
      </c>
      <c r="I439">
        <v>511191</v>
      </c>
      <c r="J439" s="4" t="s">
        <v>1032</v>
      </c>
      <c r="L439" t="e">
        <f>VLOOKUP(H439,SP_500_2017_Sectors!$A$2:$C$506,3,FALSE)</f>
        <v>#N/A</v>
      </c>
      <c r="M439" s="4" t="str">
        <f>VLOOKUP(H439,SP_500_1999_GIC_Sectors!$A$2:$D$460,4,FALSE)</f>
        <v>Consumer Discretionary</v>
      </c>
      <c r="N439" s="4" t="str">
        <f t="shared" si="18"/>
        <v>Consumer Discretionary</v>
      </c>
      <c r="P439" s="4"/>
    </row>
    <row r="440" spans="1:16" x14ac:dyDescent="0.35">
      <c r="A440">
        <v>9372</v>
      </c>
      <c r="B440">
        <v>3</v>
      </c>
      <c r="C440">
        <v>19891130</v>
      </c>
      <c r="D440">
        <v>20170104</v>
      </c>
      <c r="E440" t="s">
        <v>9</v>
      </c>
      <c r="G440" t="s">
        <v>886</v>
      </c>
      <c r="H440" t="s">
        <v>887</v>
      </c>
      <c r="I440">
        <v>334510</v>
      </c>
      <c r="J440" s="4" t="s">
        <v>1018</v>
      </c>
      <c r="L440" t="e">
        <f>VLOOKUP(H440,SP_500_2017_Sectors!$A$2:$C$506,3,FALSE)</f>
        <v>#N/A</v>
      </c>
      <c r="M440" s="4" t="str">
        <f>VLOOKUP(H440,SP_500_1999_GIC_Sectors!$A$2:$D$460,4,FALSE)</f>
        <v>Health Care</v>
      </c>
      <c r="N440" s="4" t="str">
        <f t="shared" si="18"/>
        <v>Health Care</v>
      </c>
      <c r="P440" s="4"/>
    </row>
    <row r="441" spans="1:16" x14ac:dyDescent="0.35">
      <c r="A441">
        <v>1878</v>
      </c>
      <c r="B441">
        <v>3</v>
      </c>
      <c r="C441">
        <v>19891201</v>
      </c>
      <c r="E441" t="s">
        <v>9</v>
      </c>
      <c r="G441" t="s">
        <v>888</v>
      </c>
      <c r="H441" t="s">
        <v>889</v>
      </c>
      <c r="I441">
        <v>511210</v>
      </c>
      <c r="J441" s="4" t="s">
        <v>1023</v>
      </c>
      <c r="L441" t="str">
        <f>VLOOKUP(H441,SP_500_2017_Sectors!$A$2:$C$506,3,FALSE)</f>
        <v>Information Technology</v>
      </c>
      <c r="M441" s="4" t="str">
        <f>VLOOKUP(H441,SP_500_1999_GIC_Sectors!$A$2:$D$460,4,FALSE)</f>
        <v>Information Technology</v>
      </c>
      <c r="N441" s="4" t="str">
        <f t="shared" si="18"/>
        <v>Information Technology</v>
      </c>
      <c r="P441" s="4"/>
    </row>
    <row r="442" spans="1:16" x14ac:dyDescent="0.35">
      <c r="A442">
        <v>10109</v>
      </c>
      <c r="B442">
        <v>3</v>
      </c>
      <c r="C442">
        <v>19891201</v>
      </c>
      <c r="D442">
        <v>19971006</v>
      </c>
      <c r="E442" t="s">
        <v>9</v>
      </c>
      <c r="G442" t="s">
        <v>890</v>
      </c>
      <c r="H442" t="s">
        <v>891</v>
      </c>
      <c r="I442">
        <v>316219</v>
      </c>
      <c r="J442" s="4" t="s">
        <v>1032</v>
      </c>
      <c r="L442" t="e">
        <f>VLOOKUP(H442,SP_500_2017_Sectors!$A$2:$C$506,3,FALSE)</f>
        <v>#N/A</v>
      </c>
      <c r="M442" s="4" t="str">
        <f>VLOOKUP(H442,SP_500_1999_GIC_Sectors!$A$2:$D$460,4,FALSE)</f>
        <v>Consumer Discretionary</v>
      </c>
      <c r="N442" s="4" t="str">
        <f t="shared" si="18"/>
        <v>Consumer Discretionary</v>
      </c>
      <c r="P442" s="4"/>
    </row>
    <row r="443" spans="1:16" x14ac:dyDescent="0.35">
      <c r="A443">
        <v>20423</v>
      </c>
      <c r="B443">
        <v>3</v>
      </c>
      <c r="C443">
        <v>19900201</v>
      </c>
      <c r="D443">
        <v>20080128</v>
      </c>
      <c r="E443" t="s">
        <v>9</v>
      </c>
      <c r="G443" t="s">
        <v>892</v>
      </c>
      <c r="H443" t="s">
        <v>893</v>
      </c>
      <c r="I443">
        <v>721120</v>
      </c>
      <c r="J443" s="4" t="s">
        <v>1032</v>
      </c>
      <c r="L443" t="e">
        <f>VLOOKUP(H443,SP_500_2017_Sectors!$A$2:$C$506,3,FALSE)</f>
        <v>#N/A</v>
      </c>
      <c r="M443" s="4" t="str">
        <f>VLOOKUP(H443,SP_500_1999_GIC_Sectors!$A$2:$D$460,4,FALSE)</f>
        <v>Consumer Discretionary</v>
      </c>
      <c r="N443" s="4" t="str">
        <f t="shared" si="18"/>
        <v>Consumer Discretionary</v>
      </c>
      <c r="P443" s="4"/>
    </row>
    <row r="444" spans="1:16" x14ac:dyDescent="0.35">
      <c r="A444">
        <v>4205</v>
      </c>
      <c r="B444">
        <v>3</v>
      </c>
      <c r="C444">
        <v>19900301</v>
      </c>
      <c r="D444">
        <v>19980119</v>
      </c>
      <c r="E444" t="s">
        <v>9</v>
      </c>
      <c r="G444" t="s">
        <v>894</v>
      </c>
      <c r="H444" t="s">
        <v>895</v>
      </c>
      <c r="I444">
        <v>212221</v>
      </c>
      <c r="J444" s="4" t="s">
        <v>1045</v>
      </c>
      <c r="L444" t="e">
        <f>VLOOKUP(H444,SP_500_2017_Sectors!$A$2:$C$506,3,FALSE)</f>
        <v>#N/A</v>
      </c>
      <c r="M444" s="4" t="str">
        <f>VLOOKUP(H444,SP_500_1999_GIC_Sectors!$A$2:$D$460,4,FALSE)</f>
        <v>Materials</v>
      </c>
      <c r="N444" s="4" t="str">
        <f t="shared" si="18"/>
        <v>Materials</v>
      </c>
      <c r="P444" s="4"/>
    </row>
    <row r="445" spans="1:16" x14ac:dyDescent="0.35">
      <c r="A445">
        <v>7679</v>
      </c>
      <c r="B445">
        <v>3</v>
      </c>
      <c r="C445">
        <v>19900301</v>
      </c>
      <c r="D445">
        <v>19990801</v>
      </c>
      <c r="E445" t="s">
        <v>9</v>
      </c>
      <c r="G445" t="s">
        <v>896</v>
      </c>
      <c r="H445" t="s">
        <v>897</v>
      </c>
      <c r="I445">
        <v>325998</v>
      </c>
      <c r="J445" s="4" t="s">
        <v>1093</v>
      </c>
      <c r="L445" t="e">
        <f>VLOOKUP(H445,SP_500_2017_Sectors!$A$2:$C$506,3,FALSE)</f>
        <v>#N/A</v>
      </c>
      <c r="M445" s="4" t="e">
        <f>VLOOKUP(H445,SP_500_1999_GIC_Sectors!$A$2:$D$460,4,FALSE)</f>
        <v>#N/A</v>
      </c>
      <c r="N445" s="4" t="s">
        <v>1093</v>
      </c>
      <c r="P445" s="4"/>
    </row>
    <row r="446" spans="1:16" x14ac:dyDescent="0.35">
      <c r="A446">
        <v>3502</v>
      </c>
      <c r="B446">
        <v>3</v>
      </c>
      <c r="C446">
        <v>19900501</v>
      </c>
      <c r="D446">
        <v>20060717</v>
      </c>
      <c r="E446" t="s">
        <v>9</v>
      </c>
      <c r="G446" t="s">
        <v>898</v>
      </c>
      <c r="H446" t="s">
        <v>899</v>
      </c>
      <c r="I446">
        <v>326211</v>
      </c>
      <c r="J446" s="4" t="s">
        <v>1032</v>
      </c>
      <c r="L446" t="e">
        <f>VLOOKUP(H446,SP_500_2017_Sectors!$A$2:$C$506,3,FALSE)</f>
        <v>#N/A</v>
      </c>
      <c r="M446" s="4" t="str">
        <f>VLOOKUP(H446,SP_500_1999_GIC_Sectors!$A$2:$D$460,4,FALSE)</f>
        <v>Consumer Discretionary</v>
      </c>
      <c r="N446" s="4" t="str">
        <f>IF(ISNA(M446),L446,M446)</f>
        <v>Consumer Discretionary</v>
      </c>
      <c r="P446" s="4"/>
    </row>
    <row r="447" spans="1:16" x14ac:dyDescent="0.35">
      <c r="A447">
        <v>7567</v>
      </c>
      <c r="B447">
        <v>3</v>
      </c>
      <c r="C447">
        <v>19900601</v>
      </c>
      <c r="D447">
        <v>19951219</v>
      </c>
      <c r="E447" t="s">
        <v>9</v>
      </c>
      <c r="G447" t="s">
        <v>900</v>
      </c>
      <c r="H447" t="s">
        <v>901</v>
      </c>
      <c r="I447">
        <v>233320</v>
      </c>
      <c r="J447" s="4" t="s">
        <v>1016</v>
      </c>
      <c r="L447" t="e">
        <f>VLOOKUP(H447,SP_500_2017_Sectors!$A$2:$C$506,3,FALSE)</f>
        <v>#N/A</v>
      </c>
      <c r="M447" s="4" t="e">
        <f>VLOOKUP(H447,SP_500_1999_GIC_Sectors!$A$2:$D$460,4,FALSE)</f>
        <v>#N/A</v>
      </c>
      <c r="N447" s="4" t="s">
        <v>1016</v>
      </c>
      <c r="P447" s="4"/>
    </row>
    <row r="448" spans="1:16" x14ac:dyDescent="0.35">
      <c r="A448">
        <v>8475</v>
      </c>
      <c r="B448">
        <v>3</v>
      </c>
      <c r="C448">
        <v>19900801</v>
      </c>
      <c r="D448">
        <v>20000402</v>
      </c>
      <c r="E448" t="s">
        <v>9</v>
      </c>
      <c r="G448" t="s">
        <v>902</v>
      </c>
      <c r="H448" t="s">
        <v>903</v>
      </c>
      <c r="I448">
        <v>441310</v>
      </c>
      <c r="J448" s="4" t="s">
        <v>1032</v>
      </c>
      <c r="L448" t="e">
        <f>VLOOKUP(H448,SP_500_2017_Sectors!$A$2:$C$506,3,FALSE)</f>
        <v>#N/A</v>
      </c>
      <c r="M448" s="4" t="str">
        <f>VLOOKUP(H448,SP_500_1999_GIC_Sectors!$A$2:$D$460,4,FALSE)</f>
        <v>Consumer Discretionary</v>
      </c>
      <c r="N448" s="4" t="str">
        <f>IF(ISNA(M448),L448,M448)</f>
        <v>Consumer Discretionary</v>
      </c>
      <c r="P448" s="4"/>
    </row>
    <row r="449" spans="1:16" x14ac:dyDescent="0.35">
      <c r="A449">
        <v>2230</v>
      </c>
      <c r="B449">
        <v>3</v>
      </c>
      <c r="C449">
        <v>19900801</v>
      </c>
      <c r="D449">
        <v>20070711</v>
      </c>
      <c r="E449" t="s">
        <v>9</v>
      </c>
      <c r="G449" t="s">
        <v>904</v>
      </c>
      <c r="H449" t="s">
        <v>905</v>
      </c>
      <c r="I449">
        <v>339113</v>
      </c>
      <c r="J449" s="4" t="s">
        <v>1018</v>
      </c>
      <c r="L449" t="e">
        <f>VLOOKUP(H449,SP_500_2017_Sectors!$A$2:$C$506,3,FALSE)</f>
        <v>#N/A</v>
      </c>
      <c r="M449" s="4" t="str">
        <f>VLOOKUP(H449,SP_500_1999_GIC_Sectors!$A$2:$D$460,4,FALSE)</f>
        <v>Health Care</v>
      </c>
      <c r="N449" s="4" t="str">
        <f>IF(ISNA(M449),L449,M449)</f>
        <v>Health Care</v>
      </c>
      <c r="P449" s="4"/>
    </row>
    <row r="450" spans="1:16" x14ac:dyDescent="0.35">
      <c r="A450">
        <v>10931</v>
      </c>
      <c r="B450">
        <v>3</v>
      </c>
      <c r="C450">
        <v>19901001</v>
      </c>
      <c r="D450">
        <v>19970803</v>
      </c>
      <c r="E450" t="s">
        <v>9</v>
      </c>
      <c r="G450" t="s">
        <v>906</v>
      </c>
      <c r="H450" t="s">
        <v>907</v>
      </c>
      <c r="I450">
        <v>522110</v>
      </c>
      <c r="J450" s="4" t="s">
        <v>1039</v>
      </c>
      <c r="L450" t="e">
        <f>VLOOKUP(H450,SP_500_2017_Sectors!$A$2:$C$506,3,FALSE)</f>
        <v>#N/A</v>
      </c>
      <c r="M450" s="4" t="e">
        <f>VLOOKUP(H450,SP_500_1999_GIC_Sectors!$A$2:$D$460,4,FALSE)</f>
        <v>#N/A</v>
      </c>
      <c r="N450" s="4" t="s">
        <v>1039</v>
      </c>
      <c r="P450" s="4"/>
    </row>
    <row r="451" spans="1:16" x14ac:dyDescent="0.35">
      <c r="A451">
        <v>9406</v>
      </c>
      <c r="B451">
        <v>3</v>
      </c>
      <c r="C451">
        <v>19901201</v>
      </c>
      <c r="D451">
        <v>19970727</v>
      </c>
      <c r="E451" t="s">
        <v>9</v>
      </c>
      <c r="G451" t="s">
        <v>908</v>
      </c>
      <c r="H451" t="s">
        <v>909</v>
      </c>
      <c r="I451">
        <v>211111</v>
      </c>
      <c r="J451" s="4" t="s">
        <v>1093</v>
      </c>
      <c r="L451" t="e">
        <f>VLOOKUP(H451,SP_500_2017_Sectors!$A$2:$C$506,3,FALSE)</f>
        <v>#N/A</v>
      </c>
      <c r="M451" s="4" t="str">
        <f>VLOOKUP(H451,SP_500_1999_GIC_Sectors!$A$2:$D$460,4,FALSE)</f>
        <v>Energy</v>
      </c>
      <c r="N451" s="4" t="str">
        <f>IF(ISNA(M451),L451,M451)</f>
        <v>Energy</v>
      </c>
      <c r="P451" s="4"/>
    </row>
    <row r="452" spans="1:16" x14ac:dyDescent="0.35">
      <c r="A452">
        <v>3527</v>
      </c>
      <c r="B452">
        <v>3</v>
      </c>
      <c r="C452">
        <v>19901201</v>
      </c>
      <c r="D452">
        <v>19980428</v>
      </c>
      <c r="E452" t="s">
        <v>9</v>
      </c>
      <c r="G452" t="s">
        <v>910</v>
      </c>
      <c r="H452" t="s">
        <v>911</v>
      </c>
      <c r="I452">
        <v>522110</v>
      </c>
      <c r="J452" s="4" t="s">
        <v>1039</v>
      </c>
      <c r="L452" t="e">
        <f>VLOOKUP(H452,SP_500_2017_Sectors!$A$2:$C$506,3,FALSE)</f>
        <v>#N/A</v>
      </c>
      <c r="M452" s="4" t="e">
        <f>VLOOKUP(H452,SP_500_1999_GIC_Sectors!$A$2:$D$460,4,FALSE)</f>
        <v>#N/A</v>
      </c>
      <c r="N452" s="4" t="s">
        <v>1039</v>
      </c>
      <c r="P452" s="4"/>
    </row>
    <row r="453" spans="1:16" x14ac:dyDescent="0.35">
      <c r="A453">
        <v>1359</v>
      </c>
      <c r="B453">
        <v>3</v>
      </c>
      <c r="C453">
        <v>19901211</v>
      </c>
      <c r="D453">
        <v>20010624</v>
      </c>
      <c r="E453" t="s">
        <v>9</v>
      </c>
      <c r="G453" t="s">
        <v>912</v>
      </c>
      <c r="H453" t="s">
        <v>913</v>
      </c>
      <c r="I453">
        <v>325412</v>
      </c>
      <c r="J453" s="4" t="s">
        <v>1018</v>
      </c>
      <c r="L453" t="e">
        <f>VLOOKUP(H453,SP_500_2017_Sectors!$A$2:$C$506,3,FALSE)</f>
        <v>#N/A</v>
      </c>
      <c r="M453" s="4" t="str">
        <f>VLOOKUP(H453,SP_500_1999_GIC_Sectors!$A$2:$D$460,4,FALSE)</f>
        <v>Health Care</v>
      </c>
      <c r="N453" s="4" t="str">
        <f>IF(ISNA(M453),L453,M453)</f>
        <v>Health Care</v>
      </c>
      <c r="P453" s="4"/>
    </row>
    <row r="454" spans="1:16" x14ac:dyDescent="0.35">
      <c r="A454">
        <v>2281</v>
      </c>
      <c r="B454">
        <v>3</v>
      </c>
      <c r="C454">
        <v>19910201</v>
      </c>
      <c r="D454">
        <v>19970107</v>
      </c>
      <c r="E454" t="s">
        <v>9</v>
      </c>
      <c r="G454" t="s">
        <v>914</v>
      </c>
      <c r="H454" t="s">
        <v>915</v>
      </c>
      <c r="I454">
        <v>522110</v>
      </c>
      <c r="J454" s="4" t="s">
        <v>1039</v>
      </c>
      <c r="L454" t="e">
        <f>VLOOKUP(H454,SP_500_2017_Sectors!$A$2:$C$506,3,FALSE)</f>
        <v>#N/A</v>
      </c>
      <c r="M454" s="4" t="e">
        <f>VLOOKUP(H454,SP_500_1999_GIC_Sectors!$A$2:$D$460,4,FALSE)</f>
        <v>#N/A</v>
      </c>
      <c r="N454" s="4" t="s">
        <v>1039</v>
      </c>
      <c r="P454" s="4"/>
    </row>
    <row r="455" spans="1:16" x14ac:dyDescent="0.35">
      <c r="A455">
        <v>10672</v>
      </c>
      <c r="B455">
        <v>3</v>
      </c>
      <c r="C455">
        <v>19910401</v>
      </c>
      <c r="D455">
        <v>19950117</v>
      </c>
      <c r="E455" t="s">
        <v>9</v>
      </c>
      <c r="G455" t="s">
        <v>916</v>
      </c>
      <c r="H455" t="s">
        <v>917</v>
      </c>
      <c r="I455">
        <v>486210</v>
      </c>
      <c r="J455" s="4" t="s">
        <v>1093</v>
      </c>
      <c r="L455" t="e">
        <f>VLOOKUP(H455,SP_500_2017_Sectors!$A$2:$C$506,3,FALSE)</f>
        <v>#N/A</v>
      </c>
      <c r="M455" s="4" t="e">
        <f>VLOOKUP(H455,SP_500_1999_GIC_Sectors!$A$2:$D$460,4,FALSE)</f>
        <v>#N/A</v>
      </c>
      <c r="N455" s="4" t="s">
        <v>1093</v>
      </c>
      <c r="P455" s="4"/>
    </row>
    <row r="456" spans="1:16" x14ac:dyDescent="0.35">
      <c r="A456">
        <v>23798</v>
      </c>
      <c r="B456">
        <v>3</v>
      </c>
      <c r="C456">
        <v>19910401</v>
      </c>
      <c r="D456">
        <v>19950208</v>
      </c>
      <c r="E456" t="s">
        <v>9</v>
      </c>
      <c r="G456" t="s">
        <v>918</v>
      </c>
      <c r="H456" t="s">
        <v>919</v>
      </c>
      <c r="I456">
        <v>311111</v>
      </c>
      <c r="J456" s="4" t="s">
        <v>1032</v>
      </c>
      <c r="L456" t="e">
        <f>VLOOKUP(H456,SP_500_2017_Sectors!$A$2:$C$506,3,FALSE)</f>
        <v>#N/A</v>
      </c>
      <c r="M456" s="4" t="e">
        <f>VLOOKUP(H456,SP_500_1999_GIC_Sectors!$A$2:$D$460,4,FALSE)</f>
        <v>#N/A</v>
      </c>
      <c r="N456" s="4" t="s">
        <v>1032</v>
      </c>
      <c r="P456" s="4"/>
    </row>
    <row r="457" spans="1:16" x14ac:dyDescent="0.35">
      <c r="A457">
        <v>7017</v>
      </c>
      <c r="B457">
        <v>3</v>
      </c>
      <c r="C457">
        <v>19910501</v>
      </c>
      <c r="E457" t="s">
        <v>9</v>
      </c>
      <c r="G457" t="s">
        <v>920</v>
      </c>
      <c r="H457" t="s">
        <v>921</v>
      </c>
      <c r="I457">
        <v>211111</v>
      </c>
      <c r="J457" s="4" t="s">
        <v>1093</v>
      </c>
      <c r="L457" t="str">
        <f>VLOOKUP(H457,SP_500_2017_Sectors!$A$2:$C$506,3,FALSE)</f>
        <v>Energy</v>
      </c>
      <c r="M457" s="4" t="str">
        <f>VLOOKUP(H457,SP_500_1999_GIC_Sectors!$A$2:$D$460,4,FALSE)</f>
        <v>Energy</v>
      </c>
      <c r="N457" s="4" t="str">
        <f t="shared" ref="N457:N467" si="19">IF(ISNA(M457),L457,M457)</f>
        <v>Energy</v>
      </c>
      <c r="P457" s="4"/>
    </row>
    <row r="458" spans="1:16" x14ac:dyDescent="0.35">
      <c r="A458">
        <v>2443</v>
      </c>
      <c r="B458">
        <v>3</v>
      </c>
      <c r="C458">
        <v>19910501</v>
      </c>
      <c r="D458">
        <v>19950817</v>
      </c>
      <c r="E458" t="s">
        <v>9</v>
      </c>
      <c r="G458" t="s">
        <v>922</v>
      </c>
      <c r="H458" t="s">
        <v>923</v>
      </c>
      <c r="I458">
        <v>445110</v>
      </c>
      <c r="J458" s="4" t="s">
        <v>1069</v>
      </c>
      <c r="L458" t="e">
        <f>VLOOKUP(H458,SP_500_2017_Sectors!$A$2:$C$506,3,FALSE)</f>
        <v>#N/A</v>
      </c>
      <c r="M458" s="4" t="str">
        <f>VLOOKUP(H458,SP_500_1999_GIC_Sectors!$A$2:$D$460,4,FALSE)</f>
        <v>Consumer Staples</v>
      </c>
      <c r="N458" s="4" t="str">
        <f t="shared" si="19"/>
        <v>Consumer Staples</v>
      </c>
      <c r="P458" s="4"/>
    </row>
    <row r="459" spans="1:16" x14ac:dyDescent="0.35">
      <c r="A459">
        <v>23978</v>
      </c>
      <c r="B459">
        <v>3</v>
      </c>
      <c r="C459">
        <v>19910501</v>
      </c>
      <c r="D459">
        <v>20140701</v>
      </c>
      <c r="E459" t="s">
        <v>9</v>
      </c>
      <c r="G459" t="s">
        <v>924</v>
      </c>
      <c r="H459" t="s">
        <v>925</v>
      </c>
      <c r="I459">
        <v>331110</v>
      </c>
      <c r="J459" s="4" t="s">
        <v>1045</v>
      </c>
      <c r="L459" t="e">
        <f>VLOOKUP(H459,SP_500_2017_Sectors!$A$2:$C$506,3,FALSE)</f>
        <v>#N/A</v>
      </c>
      <c r="M459" s="4" t="str">
        <f>VLOOKUP(H459,SP_500_1999_GIC_Sectors!$A$2:$D$460,4,FALSE)</f>
        <v>Materials</v>
      </c>
      <c r="N459" s="4" t="str">
        <f t="shared" si="19"/>
        <v>Materials</v>
      </c>
      <c r="P459" s="4"/>
    </row>
    <row r="460" spans="1:16" x14ac:dyDescent="0.35">
      <c r="A460">
        <v>10860</v>
      </c>
      <c r="B460">
        <v>3</v>
      </c>
      <c r="C460">
        <v>19910919</v>
      </c>
      <c r="E460" t="s">
        <v>9</v>
      </c>
      <c r="G460" t="s">
        <v>926</v>
      </c>
      <c r="H460" t="s">
        <v>927</v>
      </c>
      <c r="I460">
        <v>2211</v>
      </c>
      <c r="J460" s="4" t="s">
        <v>1035</v>
      </c>
      <c r="L460" t="str">
        <f>VLOOKUP(H460,SP_500_2017_Sectors!$A$2:$C$506,3,FALSE)</f>
        <v>Utilities</v>
      </c>
      <c r="M460" s="4" t="str">
        <f>VLOOKUP(H460,SP_500_1999_GIC_Sectors!$A$2:$D$460,4,FALSE)</f>
        <v>Utilities</v>
      </c>
      <c r="N460" s="4" t="str">
        <f t="shared" si="19"/>
        <v>Utilities</v>
      </c>
      <c r="P460" s="4"/>
    </row>
    <row r="461" spans="1:16" x14ac:dyDescent="0.35">
      <c r="A461">
        <v>11910</v>
      </c>
      <c r="B461">
        <v>3</v>
      </c>
      <c r="C461">
        <v>19911001</v>
      </c>
      <c r="D461">
        <v>20110427</v>
      </c>
      <c r="E461" t="s">
        <v>9</v>
      </c>
      <c r="G461" t="s">
        <v>928</v>
      </c>
      <c r="H461" t="s">
        <v>929</v>
      </c>
      <c r="I461">
        <v>541519</v>
      </c>
      <c r="J461" s="4" t="s">
        <v>1023</v>
      </c>
      <c r="L461" t="e">
        <f>VLOOKUP(H461,SP_500_2017_Sectors!$A$2:$C$506,3,FALSE)</f>
        <v>#N/A</v>
      </c>
      <c r="M461" s="4" t="str">
        <f>VLOOKUP(H461,SP_500_1999_GIC_Sectors!$A$2:$D$460,4,FALSE)</f>
        <v>Information Technology</v>
      </c>
      <c r="N461" s="4" t="str">
        <f t="shared" si="19"/>
        <v>Information Technology</v>
      </c>
      <c r="P461" s="4"/>
    </row>
    <row r="462" spans="1:16" x14ac:dyDescent="0.35">
      <c r="A462">
        <v>5306</v>
      </c>
      <c r="B462">
        <v>3</v>
      </c>
      <c r="C462">
        <v>19911101</v>
      </c>
      <c r="D462">
        <v>20050704</v>
      </c>
      <c r="E462" t="s">
        <v>9</v>
      </c>
      <c r="G462" t="s">
        <v>930</v>
      </c>
      <c r="H462" t="s">
        <v>931</v>
      </c>
      <c r="I462">
        <v>325998</v>
      </c>
      <c r="J462" s="4" t="s">
        <v>1045</v>
      </c>
      <c r="L462" t="e">
        <f>VLOOKUP(H462,SP_500_2017_Sectors!$A$2:$C$506,3,FALSE)</f>
        <v>#N/A</v>
      </c>
      <c r="M462" s="4" t="str">
        <f>VLOOKUP(H462,SP_500_1999_GIC_Sectors!$A$2:$D$460,4,FALSE)</f>
        <v>Materials</v>
      </c>
      <c r="N462" s="4" t="str">
        <f t="shared" si="19"/>
        <v>Materials</v>
      </c>
      <c r="P462" s="4"/>
    </row>
    <row r="463" spans="1:16" x14ac:dyDescent="0.35">
      <c r="A463">
        <v>1602</v>
      </c>
      <c r="B463">
        <v>3</v>
      </c>
      <c r="C463">
        <v>19920102</v>
      </c>
      <c r="E463" t="s">
        <v>9</v>
      </c>
      <c r="G463" t="s">
        <v>932</v>
      </c>
      <c r="H463" t="s">
        <v>933</v>
      </c>
      <c r="I463">
        <v>325414</v>
      </c>
      <c r="J463" s="4" t="s">
        <v>1018</v>
      </c>
      <c r="L463" t="str">
        <f>VLOOKUP(H463,SP_500_2017_Sectors!$A$2:$C$506,3,FALSE)</f>
        <v>Health Care</v>
      </c>
      <c r="M463" s="4" t="str">
        <f>VLOOKUP(H463,SP_500_1999_GIC_Sectors!$A$2:$D$460,4,FALSE)</f>
        <v>Health Care</v>
      </c>
      <c r="N463" s="4" t="str">
        <f t="shared" si="19"/>
        <v>Health Care</v>
      </c>
      <c r="P463" s="4"/>
    </row>
    <row r="464" spans="1:16" x14ac:dyDescent="0.35">
      <c r="A464">
        <v>15208</v>
      </c>
      <c r="B464">
        <v>3</v>
      </c>
      <c r="C464">
        <v>19920102</v>
      </c>
      <c r="D464">
        <v>20080910</v>
      </c>
      <c r="E464" t="s">
        <v>9</v>
      </c>
      <c r="G464" t="s">
        <v>934</v>
      </c>
      <c r="H464" t="s">
        <v>935</v>
      </c>
      <c r="I464">
        <v>522298</v>
      </c>
      <c r="J464" s="4" t="s">
        <v>1039</v>
      </c>
      <c r="L464" t="e">
        <f>VLOOKUP(H464,SP_500_2017_Sectors!$A$2:$C$506,3,FALSE)</f>
        <v>#N/A</v>
      </c>
      <c r="M464" s="4" t="str">
        <f>VLOOKUP(H464,SP_500_1999_GIC_Sectors!$A$2:$D$460,4,FALSE)</f>
        <v>Financials</v>
      </c>
      <c r="N464" s="4" t="str">
        <f t="shared" si="19"/>
        <v>Financials</v>
      </c>
      <c r="P464" s="4"/>
    </row>
    <row r="465" spans="1:16" x14ac:dyDescent="0.35">
      <c r="A465">
        <v>15708</v>
      </c>
      <c r="B465">
        <v>3</v>
      </c>
      <c r="C465">
        <v>19920207</v>
      </c>
      <c r="D465">
        <v>20150322</v>
      </c>
      <c r="E465" t="s">
        <v>9</v>
      </c>
      <c r="G465" t="s">
        <v>936</v>
      </c>
      <c r="H465" t="s">
        <v>937</v>
      </c>
      <c r="I465">
        <v>325412</v>
      </c>
      <c r="J465" s="4" t="s">
        <v>1018</v>
      </c>
      <c r="L465" t="e">
        <f>VLOOKUP(H465,SP_500_2017_Sectors!$A$2:$C$506,3,FALSE)</f>
        <v>#N/A</v>
      </c>
      <c r="M465" s="4" t="str">
        <f>VLOOKUP(H465,SP_500_1999_GIC_Sectors!$A$2:$D$460,4,FALSE)</f>
        <v>Health Care</v>
      </c>
      <c r="N465" s="4" t="str">
        <f t="shared" si="19"/>
        <v>Health Care</v>
      </c>
      <c r="P465" s="4"/>
    </row>
    <row r="466" spans="1:16" x14ac:dyDescent="0.35">
      <c r="A466">
        <v>23592</v>
      </c>
      <c r="B466">
        <v>3</v>
      </c>
      <c r="C466">
        <v>19920401</v>
      </c>
      <c r="D466">
        <v>20060102</v>
      </c>
      <c r="E466" t="s">
        <v>9</v>
      </c>
      <c r="G466" t="s">
        <v>938</v>
      </c>
      <c r="H466" t="s">
        <v>939</v>
      </c>
      <c r="I466">
        <v>522110</v>
      </c>
      <c r="J466" s="4" t="s">
        <v>1039</v>
      </c>
      <c r="L466" t="e">
        <f>VLOOKUP(H466,SP_500_2017_Sectors!$A$2:$C$506,3,FALSE)</f>
        <v>#N/A</v>
      </c>
      <c r="M466" s="4" t="str">
        <f>VLOOKUP(H466,SP_500_1999_GIC_Sectors!$A$2:$D$460,4,FALSE)</f>
        <v>Financials</v>
      </c>
      <c r="N466" s="4" t="str">
        <f t="shared" si="19"/>
        <v>Financials</v>
      </c>
      <c r="P466" s="4"/>
    </row>
    <row r="467" spans="1:16" x14ac:dyDescent="0.35">
      <c r="A467">
        <v>25124</v>
      </c>
      <c r="B467">
        <v>3</v>
      </c>
      <c r="C467">
        <v>19920701</v>
      </c>
      <c r="E467" t="s">
        <v>9</v>
      </c>
      <c r="G467" t="s">
        <v>940</v>
      </c>
      <c r="H467" t="s">
        <v>941</v>
      </c>
      <c r="I467">
        <v>325120</v>
      </c>
      <c r="J467" s="4" t="s">
        <v>1045</v>
      </c>
      <c r="L467" t="str">
        <f>VLOOKUP(H467,SP_500_2017_Sectors!$A$2:$C$506,3,FALSE)</f>
        <v>Materials</v>
      </c>
      <c r="M467" s="4" t="str">
        <f>VLOOKUP(H467,SP_500_1999_GIC_Sectors!$A$2:$D$460,4,FALSE)</f>
        <v>Materials</v>
      </c>
      <c r="N467" s="4" t="str">
        <f t="shared" si="19"/>
        <v>Materials</v>
      </c>
      <c r="P467" s="4"/>
    </row>
    <row r="468" spans="1:16" x14ac:dyDescent="0.35">
      <c r="A468">
        <v>16475</v>
      </c>
      <c r="B468">
        <v>3</v>
      </c>
      <c r="C468">
        <v>19920701</v>
      </c>
      <c r="D468">
        <v>19970716</v>
      </c>
      <c r="E468" t="s">
        <v>9</v>
      </c>
      <c r="G468" t="s">
        <v>942</v>
      </c>
      <c r="H468" t="s">
        <v>943</v>
      </c>
      <c r="I468">
        <v>333512</v>
      </c>
      <c r="J468" s="4" t="s">
        <v>1016</v>
      </c>
      <c r="L468" t="e">
        <f>VLOOKUP(H468,SP_500_2017_Sectors!$A$2:$C$506,3,FALSE)</f>
        <v>#N/A</v>
      </c>
      <c r="M468" s="4" t="e">
        <f>VLOOKUP(H468,SP_500_1999_GIC_Sectors!$A$2:$D$460,4,FALSE)</f>
        <v>#N/A</v>
      </c>
      <c r="N468" s="4" t="s">
        <v>1016</v>
      </c>
      <c r="P468" s="4"/>
    </row>
    <row r="469" spans="1:16" x14ac:dyDescent="0.35">
      <c r="A469">
        <v>10972</v>
      </c>
      <c r="B469">
        <v>3</v>
      </c>
      <c r="C469">
        <v>19920701</v>
      </c>
      <c r="D469">
        <v>19981001</v>
      </c>
      <c r="E469" t="s">
        <v>9</v>
      </c>
      <c r="G469" t="s">
        <v>944</v>
      </c>
      <c r="H469" t="s">
        <v>945</v>
      </c>
      <c r="I469">
        <v>339112</v>
      </c>
      <c r="J469" s="4" t="s">
        <v>1018</v>
      </c>
      <c r="L469" t="e">
        <f>VLOOKUP(H469,SP_500_2017_Sectors!$A$2:$C$506,3,FALSE)</f>
        <v>#N/A</v>
      </c>
      <c r="M469" s="4" t="e">
        <f>VLOOKUP(H469,SP_500_1999_GIC_Sectors!$A$2:$D$460,4,FALSE)</f>
        <v>#N/A</v>
      </c>
      <c r="N469" s="4" t="s">
        <v>1018</v>
      </c>
      <c r="P469" s="4"/>
    </row>
    <row r="470" spans="1:16" x14ac:dyDescent="0.35">
      <c r="A470">
        <v>12136</v>
      </c>
      <c r="B470">
        <v>3</v>
      </c>
      <c r="C470">
        <v>19920801</v>
      </c>
      <c r="D470">
        <v>20100128</v>
      </c>
      <c r="E470" t="s">
        <v>9</v>
      </c>
      <c r="G470" t="s">
        <v>946</v>
      </c>
      <c r="H470" t="s">
        <v>947</v>
      </c>
      <c r="I470">
        <v>334111</v>
      </c>
      <c r="J470" s="4" t="s">
        <v>1023</v>
      </c>
      <c r="L470" t="e">
        <f>VLOOKUP(H470,SP_500_2017_Sectors!$A$2:$C$506,3,FALSE)</f>
        <v>#N/A</v>
      </c>
      <c r="M470" s="4" t="str">
        <f>VLOOKUP(H470,SP_500_1999_GIC_Sectors!$A$2:$D$460,4,FALSE)</f>
        <v>Information Technology</v>
      </c>
      <c r="N470" s="4" t="str">
        <f>IF(ISNA(M470),L470,M470)</f>
        <v>Information Technology</v>
      </c>
      <c r="P470" s="4"/>
    </row>
    <row r="471" spans="1:16" x14ac:dyDescent="0.35">
      <c r="A471">
        <v>6136</v>
      </c>
      <c r="B471">
        <v>3</v>
      </c>
      <c r="C471">
        <v>19921001</v>
      </c>
      <c r="E471" t="s">
        <v>9</v>
      </c>
      <c r="G471" t="s">
        <v>948</v>
      </c>
      <c r="H471" t="s">
        <v>949</v>
      </c>
      <c r="I471">
        <v>541810</v>
      </c>
      <c r="J471" s="4" t="s">
        <v>1032</v>
      </c>
      <c r="L471" t="str">
        <f>VLOOKUP(H471,SP_500_2017_Sectors!$A$2:$C$506,3,FALSE)</f>
        <v>Consumer Discretionary</v>
      </c>
      <c r="M471" s="4" t="str">
        <f>VLOOKUP(H471,SP_500_1999_GIC_Sectors!$A$2:$D$460,4,FALSE)</f>
        <v>Consumer Discretionary</v>
      </c>
      <c r="N471" s="4" t="str">
        <f>IF(ISNA(M471),L471,M471)</f>
        <v>Consumer Discretionary</v>
      </c>
      <c r="P471" s="4"/>
    </row>
    <row r="472" spans="1:16" x14ac:dyDescent="0.35">
      <c r="A472">
        <v>28590</v>
      </c>
      <c r="B472">
        <v>3</v>
      </c>
      <c r="C472">
        <v>19930701</v>
      </c>
      <c r="D472">
        <v>19960121</v>
      </c>
      <c r="E472" t="s">
        <v>9</v>
      </c>
      <c r="G472" t="s">
        <v>950</v>
      </c>
      <c r="H472" t="s">
        <v>951</v>
      </c>
      <c r="I472">
        <v>561613</v>
      </c>
      <c r="J472" s="4" t="s">
        <v>1016</v>
      </c>
      <c r="L472" t="e">
        <f>VLOOKUP(H472,SP_500_2017_Sectors!$A$2:$C$506,3,FALSE)</f>
        <v>#N/A</v>
      </c>
      <c r="M472" s="4" t="str">
        <f>VLOOKUP(H472,SP_500_1999_GIC_Sectors!$A$2:$D$460,4,FALSE)</f>
        <v>Industrials</v>
      </c>
      <c r="N472" s="4" t="str">
        <f>IF(ISNA(M472),L472,M472)</f>
        <v>Industrials</v>
      </c>
      <c r="P472" s="4"/>
    </row>
    <row r="473" spans="1:16" x14ac:dyDescent="0.35">
      <c r="A473">
        <v>27867</v>
      </c>
      <c r="B473">
        <v>3</v>
      </c>
      <c r="C473">
        <v>19930701</v>
      </c>
      <c r="D473">
        <v>19970601</v>
      </c>
      <c r="E473" t="s">
        <v>9</v>
      </c>
      <c r="G473" t="s">
        <v>952</v>
      </c>
      <c r="H473" t="s">
        <v>953</v>
      </c>
      <c r="I473">
        <v>522210</v>
      </c>
      <c r="J473" s="4" t="s">
        <v>1039</v>
      </c>
      <c r="L473" t="e">
        <f>VLOOKUP(H473,SP_500_2017_Sectors!$A$2:$C$506,3,FALSE)</f>
        <v>#N/A</v>
      </c>
      <c r="M473" s="4" t="e">
        <f>VLOOKUP(H473,SP_500_1999_GIC_Sectors!$A$2:$D$460,4,FALSE)</f>
        <v>#N/A</v>
      </c>
      <c r="N473" s="4" t="s">
        <v>1039</v>
      </c>
      <c r="P473" s="4"/>
    </row>
    <row r="474" spans="1:16" x14ac:dyDescent="0.35">
      <c r="A474">
        <v>28701</v>
      </c>
      <c r="B474">
        <v>3</v>
      </c>
      <c r="C474">
        <v>19930801</v>
      </c>
      <c r="D474">
        <v>20011212</v>
      </c>
      <c r="E474" t="s">
        <v>9</v>
      </c>
      <c r="G474" t="s">
        <v>954</v>
      </c>
      <c r="H474" t="s">
        <v>955</v>
      </c>
      <c r="I474">
        <v>311111</v>
      </c>
      <c r="J474" s="4" t="s">
        <v>1069</v>
      </c>
      <c r="L474" t="e">
        <f>VLOOKUP(H474,SP_500_2017_Sectors!$A$2:$C$506,3,FALSE)</f>
        <v>#N/A</v>
      </c>
      <c r="M474" s="4" t="str">
        <f>VLOOKUP(H474,SP_500_1999_GIC_Sectors!$A$2:$D$460,4,FALSE)</f>
        <v>Consumer Staples</v>
      </c>
      <c r="N474" s="4" t="str">
        <f>IF(ISNA(M474),L474,M474)</f>
        <v>Consumer Staples</v>
      </c>
      <c r="P474" s="4"/>
    </row>
    <row r="475" spans="1:16" x14ac:dyDescent="0.35">
      <c r="A475">
        <v>22260</v>
      </c>
      <c r="B475">
        <v>3</v>
      </c>
      <c r="C475">
        <v>19930901</v>
      </c>
      <c r="D475">
        <v>20061119</v>
      </c>
      <c r="E475" t="s">
        <v>9</v>
      </c>
      <c r="G475" t="s">
        <v>956</v>
      </c>
      <c r="H475" t="s">
        <v>957</v>
      </c>
      <c r="I475">
        <v>622110</v>
      </c>
      <c r="J475" s="4" t="s">
        <v>1018</v>
      </c>
      <c r="L475" t="str">
        <f>VLOOKUP(H475,SP_500_2017_Sectors!$A$2:$C$506,3,FALSE)</f>
        <v>Health Care</v>
      </c>
      <c r="M475" s="4" t="str">
        <f>VLOOKUP(H475,SP_500_1999_GIC_Sectors!$A$2:$D$460,4,FALSE)</f>
        <v>Health Care</v>
      </c>
      <c r="N475" s="4" t="str">
        <f>IF(ISNA(M475),L475,M475)</f>
        <v>Health Care</v>
      </c>
      <c r="P475" s="4"/>
    </row>
    <row r="476" spans="1:16" x14ac:dyDescent="0.35">
      <c r="A476">
        <v>29028</v>
      </c>
      <c r="B476">
        <v>3</v>
      </c>
      <c r="C476">
        <v>19931001</v>
      </c>
      <c r="E476" t="s">
        <v>9</v>
      </c>
      <c r="G476" t="s">
        <v>958</v>
      </c>
      <c r="H476" t="s">
        <v>959</v>
      </c>
      <c r="I476">
        <v>452910</v>
      </c>
      <c r="J476" s="4" t="s">
        <v>1069</v>
      </c>
      <c r="L476" t="str">
        <f>VLOOKUP(H476,SP_500_2017_Sectors!$A$2:$C$506,3,FALSE)</f>
        <v>Consumer Staples</v>
      </c>
      <c r="M476" s="4" t="str">
        <f>VLOOKUP(H476,SP_500_1999_GIC_Sectors!$A$2:$D$460,4,FALSE)</f>
        <v>Consumer Staples</v>
      </c>
      <c r="N476" s="4" t="str">
        <f>IF(ISNA(M476),L476,M476)</f>
        <v>Consumer Staples</v>
      </c>
      <c r="P476" s="4"/>
    </row>
    <row r="477" spans="1:16" x14ac:dyDescent="0.35">
      <c r="A477">
        <v>28930</v>
      </c>
      <c r="B477">
        <v>3</v>
      </c>
      <c r="C477">
        <v>19931001</v>
      </c>
      <c r="D477">
        <v>19980520</v>
      </c>
      <c r="E477" t="s">
        <v>9</v>
      </c>
      <c r="G477" t="s">
        <v>960</v>
      </c>
      <c r="H477" t="s">
        <v>961</v>
      </c>
      <c r="I477">
        <v>721110</v>
      </c>
      <c r="J477" s="4" t="s">
        <v>1032</v>
      </c>
      <c r="L477" t="str">
        <f>VLOOKUP(H477,SP_500_2017_Sectors!$A$2:$C$506,3,FALSE)</f>
        <v>Consumer Discretionary</v>
      </c>
      <c r="M477" s="4" t="str">
        <f>VLOOKUP(H477,SP_500_1999_GIC_Sectors!$A$2:$D$460,4,FALSE)</f>
        <v>Consumer Discretionary</v>
      </c>
      <c r="N477" s="4" t="str">
        <f>IF(ISNA(M477),L477,M477)</f>
        <v>Consumer Discretionary</v>
      </c>
      <c r="P477" s="4"/>
    </row>
    <row r="478" spans="1:16" x14ac:dyDescent="0.35">
      <c r="A478">
        <v>8596</v>
      </c>
      <c r="B478">
        <v>3</v>
      </c>
      <c r="C478">
        <v>19931001</v>
      </c>
      <c r="D478">
        <v>19991003</v>
      </c>
      <c r="E478" t="s">
        <v>9</v>
      </c>
      <c r="G478" t="s">
        <v>962</v>
      </c>
      <c r="H478" t="s">
        <v>963</v>
      </c>
      <c r="I478">
        <v>111150</v>
      </c>
      <c r="J478" s="4" t="s">
        <v>1045</v>
      </c>
      <c r="L478" t="e">
        <f>VLOOKUP(H478,SP_500_2017_Sectors!$A$2:$C$506,3,FALSE)</f>
        <v>#N/A</v>
      </c>
      <c r="M478" s="4" t="e">
        <f>VLOOKUP(H478,SP_500_1999_GIC_Sectors!$A$2:$D$460,4,FALSE)</f>
        <v>#N/A</v>
      </c>
      <c r="N478" s="4" t="s">
        <v>1045</v>
      </c>
      <c r="P478" s="4"/>
    </row>
    <row r="479" spans="1:16" x14ac:dyDescent="0.35">
      <c r="A479">
        <v>11247</v>
      </c>
      <c r="B479">
        <v>3</v>
      </c>
      <c r="C479">
        <v>19931001</v>
      </c>
      <c r="D479">
        <v>20010903</v>
      </c>
      <c r="E479" t="s">
        <v>9</v>
      </c>
      <c r="G479" t="s">
        <v>964</v>
      </c>
      <c r="H479" t="s">
        <v>965</v>
      </c>
      <c r="I479">
        <v>522110</v>
      </c>
      <c r="J479" s="4" t="s">
        <v>1039</v>
      </c>
      <c r="L479" t="e">
        <f>VLOOKUP(H479,SP_500_2017_Sectors!$A$2:$C$506,3,FALSE)</f>
        <v>#N/A</v>
      </c>
      <c r="M479" s="4" t="str">
        <f>VLOOKUP(H479,SP_500_1999_GIC_Sectors!$A$2:$D$460,4,FALSE)</f>
        <v>Financials</v>
      </c>
      <c r="N479" s="4" t="str">
        <f t="shared" ref="N479:N486" si="20">IF(ISNA(M479),L479,M479)</f>
        <v>Financials</v>
      </c>
      <c r="P479" s="4"/>
    </row>
    <row r="480" spans="1:16" x14ac:dyDescent="0.35">
      <c r="A480">
        <v>2055</v>
      </c>
      <c r="B480">
        <v>3</v>
      </c>
      <c r="C480">
        <v>19931101</v>
      </c>
      <c r="D480">
        <v>20020721</v>
      </c>
      <c r="E480" t="s">
        <v>9</v>
      </c>
      <c r="G480" t="s">
        <v>966</v>
      </c>
      <c r="H480" t="s">
        <v>967</v>
      </c>
      <c r="I480">
        <v>212221</v>
      </c>
      <c r="J480" s="4" t="s">
        <v>1045</v>
      </c>
      <c r="L480" t="e">
        <f>VLOOKUP(H480,SP_500_2017_Sectors!$A$2:$C$506,3,FALSE)</f>
        <v>#N/A</v>
      </c>
      <c r="M480" s="4" t="str">
        <f>VLOOKUP(H480,SP_500_1999_GIC_Sectors!$A$2:$D$460,4,FALSE)</f>
        <v>Materials</v>
      </c>
      <c r="N480" s="4" t="str">
        <f t="shared" si="20"/>
        <v>Materials</v>
      </c>
      <c r="P480" s="4"/>
    </row>
    <row r="481" spans="1:16" x14ac:dyDescent="0.35">
      <c r="A481">
        <v>15084</v>
      </c>
      <c r="B481">
        <v>3</v>
      </c>
      <c r="C481">
        <v>19931101</v>
      </c>
      <c r="D481">
        <v>20060402</v>
      </c>
      <c r="E481" t="s">
        <v>9</v>
      </c>
      <c r="G481" t="s">
        <v>968</v>
      </c>
      <c r="H481" t="s">
        <v>969</v>
      </c>
      <c r="I481">
        <v>211111</v>
      </c>
      <c r="J481" s="4" t="s">
        <v>1093</v>
      </c>
      <c r="L481" t="e">
        <f>VLOOKUP(H481,SP_500_2017_Sectors!$A$2:$C$506,3,FALSE)</f>
        <v>#N/A</v>
      </c>
      <c r="M481" s="4" t="str">
        <f>VLOOKUP(H481,SP_500_1999_GIC_Sectors!$A$2:$D$460,4,FALSE)</f>
        <v>Energy</v>
      </c>
      <c r="N481" s="4" t="str">
        <f t="shared" si="20"/>
        <v>Energy</v>
      </c>
      <c r="P481" s="4"/>
    </row>
    <row r="482" spans="1:16" x14ac:dyDescent="0.35">
      <c r="A482">
        <v>20779</v>
      </c>
      <c r="B482">
        <v>3</v>
      </c>
      <c r="C482">
        <v>19931201</v>
      </c>
      <c r="E482" t="s">
        <v>9</v>
      </c>
      <c r="G482" t="s">
        <v>970</v>
      </c>
      <c r="H482" t="s">
        <v>971</v>
      </c>
      <c r="I482">
        <v>334210</v>
      </c>
      <c r="J482" s="4" t="s">
        <v>1023</v>
      </c>
      <c r="L482" t="str">
        <f>VLOOKUP(H482,SP_500_2017_Sectors!$A$2:$C$506,3,FALSE)</f>
        <v>Information Technology</v>
      </c>
      <c r="M482" s="4" t="str">
        <f>VLOOKUP(H482,SP_500_1999_GIC_Sectors!$A$2:$D$460,4,FALSE)</f>
        <v>Information Technology</v>
      </c>
      <c r="N482" s="4" t="str">
        <f t="shared" si="20"/>
        <v>Information Technology</v>
      </c>
      <c r="P482" s="4"/>
    </row>
    <row r="483" spans="1:16" x14ac:dyDescent="0.35">
      <c r="A483">
        <v>3226</v>
      </c>
      <c r="B483">
        <v>3</v>
      </c>
      <c r="C483">
        <v>19931201</v>
      </c>
      <c r="D483">
        <v>20021118</v>
      </c>
      <c r="E483" t="s">
        <v>9</v>
      </c>
      <c r="G483" t="s">
        <v>972</v>
      </c>
      <c r="H483" t="s">
        <v>973</v>
      </c>
      <c r="I483">
        <v>515210</v>
      </c>
      <c r="J483" s="4" t="s">
        <v>1032</v>
      </c>
      <c r="L483" t="str">
        <f>VLOOKUP(H483,SP_500_2017_Sectors!$A$2:$C$506,3,FALSE)</f>
        <v>Consumer Discretionary</v>
      </c>
      <c r="M483" s="4" t="str">
        <f>VLOOKUP(H483,SP_500_1999_GIC_Sectors!$A$2:$D$460,4,FALSE)</f>
        <v>Consumer Discretionary</v>
      </c>
      <c r="N483" s="4" t="str">
        <f t="shared" si="20"/>
        <v>Consumer Discretionary</v>
      </c>
      <c r="P483" s="4"/>
    </row>
    <row r="484" spans="1:16" x14ac:dyDescent="0.35">
      <c r="A484">
        <v>29392</v>
      </c>
      <c r="B484">
        <v>3</v>
      </c>
      <c r="C484">
        <v>19940101</v>
      </c>
      <c r="E484" t="s">
        <v>9</v>
      </c>
      <c r="G484" t="s">
        <v>974</v>
      </c>
      <c r="H484" t="s">
        <v>975</v>
      </c>
      <c r="I484">
        <v>325211</v>
      </c>
      <c r="J484" s="4" t="s">
        <v>1045</v>
      </c>
      <c r="L484" t="str">
        <f>VLOOKUP(H484,SP_500_2017_Sectors!$A$2:$C$506,3,FALSE)</f>
        <v>Materials</v>
      </c>
      <c r="M484" s="4" t="str">
        <f>VLOOKUP(H484,SP_500_1999_GIC_Sectors!$A$2:$D$460,4,FALSE)</f>
        <v>Materials</v>
      </c>
      <c r="N484" s="4" t="str">
        <f t="shared" si="20"/>
        <v>Materials</v>
      </c>
      <c r="P484" s="4"/>
    </row>
    <row r="485" spans="1:16" x14ac:dyDescent="0.35">
      <c r="A485">
        <v>9783</v>
      </c>
      <c r="B485">
        <v>3</v>
      </c>
      <c r="C485">
        <v>19940301</v>
      </c>
      <c r="E485" t="s">
        <v>9</v>
      </c>
      <c r="G485" t="s">
        <v>976</v>
      </c>
      <c r="H485" t="s">
        <v>977</v>
      </c>
      <c r="I485">
        <v>522110</v>
      </c>
      <c r="J485" s="4" t="s">
        <v>1039</v>
      </c>
      <c r="L485" t="str">
        <f>VLOOKUP(H485,SP_500_2017_Sectors!$A$2:$C$506,3,FALSE)</f>
        <v>Financials</v>
      </c>
      <c r="M485" s="4" t="str">
        <f>VLOOKUP(H485,SP_500_1999_GIC_Sectors!$A$2:$D$460,4,FALSE)</f>
        <v>Financials</v>
      </c>
      <c r="N485" s="4" t="str">
        <f t="shared" si="20"/>
        <v>Financials</v>
      </c>
      <c r="P485" s="4"/>
    </row>
    <row r="486" spans="1:16" x14ac:dyDescent="0.35">
      <c r="A486">
        <v>12726</v>
      </c>
      <c r="B486">
        <v>3</v>
      </c>
      <c r="C486">
        <v>19940301</v>
      </c>
      <c r="E486" t="s">
        <v>9</v>
      </c>
      <c r="G486" t="s">
        <v>978</v>
      </c>
      <c r="H486" t="s">
        <v>979</v>
      </c>
      <c r="I486">
        <v>524114</v>
      </c>
      <c r="J486" s="4" t="s">
        <v>1039</v>
      </c>
      <c r="L486" t="str">
        <f>VLOOKUP(H486,SP_500_2017_Sectors!$A$2:$C$506,3,FALSE)</f>
        <v>Financials</v>
      </c>
      <c r="M486" s="4" t="str">
        <f>VLOOKUP(H486,SP_500_1999_GIC_Sectors!$A$2:$D$460,4,FALSE)</f>
        <v>Financials</v>
      </c>
      <c r="N486" s="4" t="str">
        <f t="shared" si="20"/>
        <v>Financials</v>
      </c>
      <c r="P486" s="4"/>
    </row>
    <row r="487" spans="1:16" x14ac:dyDescent="0.35">
      <c r="A487">
        <v>29849</v>
      </c>
      <c r="B487">
        <v>3</v>
      </c>
      <c r="C487">
        <v>19940301</v>
      </c>
      <c r="D487">
        <v>19980810</v>
      </c>
      <c r="E487" t="s">
        <v>9</v>
      </c>
      <c r="G487" t="s">
        <v>980</v>
      </c>
      <c r="H487" t="s">
        <v>981</v>
      </c>
      <c r="I487">
        <v>541360</v>
      </c>
      <c r="J487" s="4" t="s">
        <v>1093</v>
      </c>
      <c r="L487" t="e">
        <f>VLOOKUP(H487,SP_500_2017_Sectors!$A$2:$C$506,3,FALSE)</f>
        <v>#N/A</v>
      </c>
      <c r="M487" s="4" t="e">
        <f>VLOOKUP(H487,SP_500_1999_GIC_Sectors!$A$2:$D$460,4,FALSE)</f>
        <v>#N/A</v>
      </c>
      <c r="N487" s="4" t="s">
        <v>1093</v>
      </c>
      <c r="P487" s="4"/>
    </row>
    <row r="488" spans="1:16" x14ac:dyDescent="0.35">
      <c r="A488">
        <v>10948</v>
      </c>
      <c r="B488">
        <v>3</v>
      </c>
      <c r="C488">
        <v>19940401</v>
      </c>
      <c r="D488">
        <v>19960718</v>
      </c>
      <c r="E488" t="s">
        <v>9</v>
      </c>
      <c r="G488" t="s">
        <v>982</v>
      </c>
      <c r="H488" t="s">
        <v>983</v>
      </c>
      <c r="I488">
        <v>621491</v>
      </c>
      <c r="J488" s="4" t="s">
        <v>1018</v>
      </c>
      <c r="L488" t="e">
        <f>VLOOKUP(H488,SP_500_2017_Sectors!$A$2:$C$506,3,FALSE)</f>
        <v>#N/A</v>
      </c>
      <c r="M488" s="4" t="e">
        <f>VLOOKUP(H488,SP_500_1999_GIC_Sectors!$A$2:$D$460,4,FALSE)</f>
        <v>#N/A</v>
      </c>
      <c r="N488" s="4" t="s">
        <v>1018</v>
      </c>
      <c r="P488" s="4"/>
    </row>
    <row r="489" spans="1:16" x14ac:dyDescent="0.35">
      <c r="A489">
        <v>29318</v>
      </c>
      <c r="B489">
        <v>3</v>
      </c>
      <c r="C489">
        <v>19940405</v>
      </c>
      <c r="D489">
        <v>19990629</v>
      </c>
      <c r="E489" t="s">
        <v>9</v>
      </c>
      <c r="G489" t="s">
        <v>984</v>
      </c>
      <c r="H489" t="s">
        <v>985</v>
      </c>
      <c r="I489">
        <v>513322</v>
      </c>
      <c r="J489" s="4" t="s">
        <v>1861</v>
      </c>
      <c r="L489" t="e">
        <f>VLOOKUP(H489,SP_500_2017_Sectors!$A$2:$C$506,3,FALSE)</f>
        <v>#N/A</v>
      </c>
      <c r="M489" s="4" t="e">
        <f>VLOOKUP(H489,SP_500_1999_GIC_Sectors!$A$2:$D$460,4,FALSE)</f>
        <v>#N/A</v>
      </c>
      <c r="N489" s="4" t="s">
        <v>1861</v>
      </c>
      <c r="P489" s="4"/>
    </row>
    <row r="490" spans="1:16" x14ac:dyDescent="0.35">
      <c r="A490">
        <v>12141</v>
      </c>
      <c r="B490">
        <v>3</v>
      </c>
      <c r="C490">
        <v>19940601</v>
      </c>
      <c r="E490" t="s">
        <v>9</v>
      </c>
      <c r="G490" t="s">
        <v>986</v>
      </c>
      <c r="H490" t="s">
        <v>987</v>
      </c>
      <c r="I490">
        <v>511210</v>
      </c>
      <c r="J490" s="4" t="s">
        <v>1023</v>
      </c>
      <c r="L490" t="str">
        <f>VLOOKUP(H490,SP_500_2017_Sectors!$A$2:$C$506,3,FALSE)</f>
        <v>Information Technology</v>
      </c>
      <c r="M490" s="4" t="str">
        <f>VLOOKUP(H490,SP_500_1999_GIC_Sectors!$A$2:$D$460,4,FALSE)</f>
        <v>Information Technology</v>
      </c>
      <c r="N490" s="4" t="str">
        <f t="shared" ref="N490:N497" si="21">IF(ISNA(M490),L490,M490)</f>
        <v>Information Technology</v>
      </c>
      <c r="P490" s="4"/>
    </row>
    <row r="491" spans="1:16" x14ac:dyDescent="0.35">
      <c r="A491">
        <v>9882</v>
      </c>
      <c r="B491">
        <v>3</v>
      </c>
      <c r="C491">
        <v>19940701</v>
      </c>
      <c r="E491" t="s">
        <v>9</v>
      </c>
      <c r="G491" t="s">
        <v>988</v>
      </c>
      <c r="H491" t="s">
        <v>989</v>
      </c>
      <c r="I491">
        <v>481111</v>
      </c>
      <c r="J491" s="4" t="s">
        <v>1016</v>
      </c>
      <c r="L491" t="str">
        <f>VLOOKUP(H491,SP_500_2017_Sectors!$A$2:$C$506,3,FALSE)</f>
        <v>Industrials</v>
      </c>
      <c r="M491" s="4" t="str">
        <f>VLOOKUP(H491,SP_500_1999_GIC_Sectors!$A$2:$D$460,4,FALSE)</f>
        <v>Industrials</v>
      </c>
      <c r="N491" s="4" t="str">
        <f t="shared" si="21"/>
        <v>Industrials</v>
      </c>
      <c r="P491" s="4"/>
    </row>
    <row r="492" spans="1:16" x14ac:dyDescent="0.35">
      <c r="A492">
        <v>10903</v>
      </c>
      <c r="B492">
        <v>3</v>
      </c>
      <c r="C492">
        <v>19940701</v>
      </c>
      <c r="E492" t="s">
        <v>9</v>
      </c>
      <c r="G492" t="s">
        <v>990</v>
      </c>
      <c r="H492" t="s">
        <v>991</v>
      </c>
      <c r="I492">
        <v>524114</v>
      </c>
      <c r="J492" s="4" t="s">
        <v>1018</v>
      </c>
      <c r="L492" t="str">
        <f>VLOOKUP(H492,SP_500_2017_Sectors!$A$2:$C$506,3,FALSE)</f>
        <v>Health Care</v>
      </c>
      <c r="M492" s="4" t="str">
        <f>VLOOKUP(H492,SP_500_1999_GIC_Sectors!$A$2:$D$460,4,FALSE)</f>
        <v>Health Care</v>
      </c>
      <c r="N492" s="4" t="str">
        <f t="shared" si="21"/>
        <v>Health Care</v>
      </c>
      <c r="P492" s="4"/>
    </row>
    <row r="493" spans="1:16" x14ac:dyDescent="0.35">
      <c r="A493">
        <v>13714</v>
      </c>
      <c r="B493">
        <v>3</v>
      </c>
      <c r="C493">
        <v>19940901</v>
      </c>
      <c r="E493" t="s">
        <v>9</v>
      </c>
      <c r="G493" t="s">
        <v>992</v>
      </c>
      <c r="H493" t="s">
        <v>993</v>
      </c>
      <c r="I493">
        <v>515120</v>
      </c>
      <c r="J493" s="4" t="s">
        <v>1032</v>
      </c>
      <c r="L493" t="str">
        <f>VLOOKUP(H493,SP_500_2017_Sectors!$A$2:$C$506,3,FALSE)</f>
        <v>Consumer Discretionary</v>
      </c>
      <c r="M493" s="4" t="str">
        <f>VLOOKUP(H493,SP_500_1999_GIC_Sectors!$A$2:$D$460,4,FALSE)</f>
        <v>Consumer Discretionary</v>
      </c>
      <c r="N493" s="4" t="str">
        <f t="shared" si="21"/>
        <v>Consumer Discretionary</v>
      </c>
      <c r="P493" s="4"/>
    </row>
    <row r="494" spans="1:16" x14ac:dyDescent="0.35">
      <c r="A494">
        <v>9699</v>
      </c>
      <c r="B494">
        <v>3</v>
      </c>
      <c r="C494">
        <v>19940901</v>
      </c>
      <c r="D494">
        <v>20151118</v>
      </c>
      <c r="E494" t="s">
        <v>9</v>
      </c>
      <c r="G494" t="s">
        <v>994</v>
      </c>
      <c r="H494" t="s">
        <v>995</v>
      </c>
      <c r="I494">
        <v>325411</v>
      </c>
      <c r="J494" s="4" t="s">
        <v>1045</v>
      </c>
      <c r="L494" t="e">
        <f>VLOOKUP(H494,SP_500_2017_Sectors!$A$2:$C$506,3,FALSE)</f>
        <v>#N/A</v>
      </c>
      <c r="M494" s="4" t="str">
        <f>VLOOKUP(H494,SP_500_1999_GIC_Sectors!$A$2:$D$460,4,FALSE)</f>
        <v>Materials</v>
      </c>
      <c r="N494" s="4" t="str">
        <f t="shared" si="21"/>
        <v>Materials</v>
      </c>
      <c r="P494" s="4"/>
    </row>
    <row r="495" spans="1:16" x14ac:dyDescent="0.35">
      <c r="A495">
        <v>7343</v>
      </c>
      <c r="B495">
        <v>3</v>
      </c>
      <c r="C495">
        <v>19940927</v>
      </c>
      <c r="E495" t="s">
        <v>9</v>
      </c>
      <c r="G495" t="s">
        <v>996</v>
      </c>
      <c r="H495" t="s">
        <v>997</v>
      </c>
      <c r="I495">
        <v>334413</v>
      </c>
      <c r="J495" s="4" t="s">
        <v>1023</v>
      </c>
      <c r="L495" t="str">
        <f>VLOOKUP(H495,SP_500_2017_Sectors!$A$2:$C$506,3,FALSE)</f>
        <v>Information Technology</v>
      </c>
      <c r="M495" s="4" t="str">
        <f>VLOOKUP(H495,SP_500_1999_GIC_Sectors!$A$2:$D$460,4,FALSE)</f>
        <v>Information Technology</v>
      </c>
      <c r="N495" s="4" t="str">
        <f t="shared" si="21"/>
        <v>Information Technology</v>
      </c>
      <c r="P495" s="4"/>
    </row>
    <row r="496" spans="1:16" x14ac:dyDescent="0.35">
      <c r="A496">
        <v>25157</v>
      </c>
      <c r="B496">
        <v>3</v>
      </c>
      <c r="C496">
        <v>19940927</v>
      </c>
      <c r="D496">
        <v>20070924</v>
      </c>
      <c r="E496" t="s">
        <v>9</v>
      </c>
      <c r="G496" t="s">
        <v>998</v>
      </c>
      <c r="H496" t="s">
        <v>999</v>
      </c>
      <c r="I496">
        <v>518210</v>
      </c>
      <c r="J496" s="4" t="s">
        <v>1023</v>
      </c>
      <c r="L496" t="e">
        <f>VLOOKUP(H496,SP_500_2017_Sectors!$A$2:$C$506,3,FALSE)</f>
        <v>#N/A</v>
      </c>
      <c r="M496" s="4" t="str">
        <f>VLOOKUP(H496,SP_500_1999_GIC_Sectors!$A$2:$D$460,4,FALSE)</f>
        <v>Information Technology</v>
      </c>
      <c r="N496" s="4" t="str">
        <f t="shared" si="21"/>
        <v>Information Technology</v>
      </c>
      <c r="P496" s="4"/>
    </row>
    <row r="497" spans="1:16" x14ac:dyDescent="0.35">
      <c r="A497">
        <v>7711</v>
      </c>
      <c r="B497">
        <v>3</v>
      </c>
      <c r="C497">
        <v>19940927</v>
      </c>
      <c r="D497">
        <v>20090101</v>
      </c>
      <c r="E497" t="s">
        <v>9</v>
      </c>
      <c r="G497" t="s">
        <v>1000</v>
      </c>
      <c r="H497" t="s">
        <v>1001</v>
      </c>
      <c r="I497">
        <v>522110</v>
      </c>
      <c r="J497" s="4" t="s">
        <v>1039</v>
      </c>
      <c r="L497" t="e">
        <f>VLOOKUP(H497,SP_500_2017_Sectors!$A$2:$C$506,3,FALSE)</f>
        <v>#N/A</v>
      </c>
      <c r="M497" s="4" t="str">
        <f>VLOOKUP(H497,SP_500_1999_GIC_Sectors!$A$2:$D$460,4,FALSE)</f>
        <v>Financials</v>
      </c>
      <c r="N497" s="4" t="str">
        <f t="shared" si="21"/>
        <v>Financials</v>
      </c>
      <c r="P497" s="4"/>
    </row>
    <row r="498" spans="1:16" x14ac:dyDescent="0.35">
      <c r="A498">
        <v>30344</v>
      </c>
      <c r="B498">
        <v>3</v>
      </c>
      <c r="C498">
        <v>19941003</v>
      </c>
      <c r="D498">
        <v>19970505</v>
      </c>
      <c r="E498" t="s">
        <v>9</v>
      </c>
      <c r="G498" t="s">
        <v>1002</v>
      </c>
      <c r="H498" t="s">
        <v>1003</v>
      </c>
      <c r="I498">
        <v>212221</v>
      </c>
      <c r="J498" s="4" t="s">
        <v>1045</v>
      </c>
      <c r="L498" t="e">
        <f>VLOOKUP(H498,SP_500_2017_Sectors!$A$2:$C$506,3,FALSE)</f>
        <v>#N/A</v>
      </c>
      <c r="M498" s="4" t="e">
        <f>VLOOKUP(H498,SP_500_1999_GIC_Sectors!$A$2:$D$460,4,FALSE)</f>
        <v>#N/A</v>
      </c>
      <c r="N498" s="4" t="s">
        <v>1045</v>
      </c>
      <c r="P498" s="4"/>
    </row>
    <row r="499" spans="1:16" x14ac:dyDescent="0.35">
      <c r="A499">
        <v>30865</v>
      </c>
      <c r="B499">
        <v>3</v>
      </c>
      <c r="C499">
        <v>19941025</v>
      </c>
      <c r="D499">
        <v>20060402</v>
      </c>
      <c r="E499" t="s">
        <v>9</v>
      </c>
      <c r="G499" t="s">
        <v>1004</v>
      </c>
      <c r="H499" t="s">
        <v>1005</v>
      </c>
      <c r="I499">
        <v>22111</v>
      </c>
      <c r="J499" s="4" t="s">
        <v>1035</v>
      </c>
      <c r="L499" t="e">
        <f>VLOOKUP(H499,SP_500_2017_Sectors!$A$2:$C$506,3,FALSE)</f>
        <v>#N/A</v>
      </c>
      <c r="M499" s="4" t="str">
        <f>VLOOKUP(H499,SP_500_1999_GIC_Sectors!$A$2:$D$460,4,FALSE)</f>
        <v>Utilities</v>
      </c>
      <c r="N499" s="4" t="str">
        <f>IF(ISNA(M499),L499,M499)</f>
        <v>Utilities</v>
      </c>
      <c r="P499" s="4"/>
    </row>
    <row r="500" spans="1:16" x14ac:dyDescent="0.35">
      <c r="A500">
        <v>61489</v>
      </c>
      <c r="B500">
        <v>3</v>
      </c>
      <c r="C500">
        <v>19941201</v>
      </c>
      <c r="D500">
        <v>20110331</v>
      </c>
      <c r="E500" t="s">
        <v>9</v>
      </c>
      <c r="G500" t="s">
        <v>1006</v>
      </c>
      <c r="H500" t="s">
        <v>1007</v>
      </c>
      <c r="I500">
        <v>517110</v>
      </c>
      <c r="J500" s="4" t="s">
        <v>1861</v>
      </c>
      <c r="L500" t="e">
        <f>VLOOKUP(H500,SP_500_2017_Sectors!$A$2:$C$506,3,FALSE)</f>
        <v>#N/A</v>
      </c>
      <c r="M500" s="4" t="str">
        <f>VLOOKUP(H500,SP_500_1999_GIC_Sectors!$A$2:$D$460,4,FALSE)</f>
        <v>Telecom</v>
      </c>
      <c r="N500" s="4" t="str">
        <f>IF(ISNA(M500),L500,M500)</f>
        <v>Telecom</v>
      </c>
      <c r="P500" s="4"/>
    </row>
    <row r="501" spans="1:16" x14ac:dyDescent="0.35">
      <c r="A501">
        <v>1318</v>
      </c>
      <c r="B501">
        <v>3</v>
      </c>
      <c r="C501">
        <v>19941221</v>
      </c>
      <c r="D501">
        <v>20071118</v>
      </c>
      <c r="E501" t="s">
        <v>9</v>
      </c>
      <c r="G501" t="s">
        <v>1008</v>
      </c>
      <c r="H501" t="s">
        <v>1009</v>
      </c>
      <c r="I501">
        <v>517212</v>
      </c>
      <c r="J501" s="4" t="s">
        <v>1861</v>
      </c>
      <c r="L501" t="e">
        <f>VLOOKUP(H501,SP_500_2017_Sectors!$A$2:$C$506,3,FALSE)</f>
        <v>#N/A</v>
      </c>
      <c r="M501" s="4" t="str">
        <f>VLOOKUP(H501,SP_500_1999_GIC_Sectors!$A$2:$D$460,4,FALSE)</f>
        <v>Telecom</v>
      </c>
      <c r="N501" s="4" t="str">
        <f>IF(ISNA(M501),L501,M501)</f>
        <v>Telecom</v>
      </c>
      <c r="P501" s="4"/>
    </row>
    <row r="502" spans="1:16" x14ac:dyDescent="0.35">
      <c r="A502">
        <v>12679</v>
      </c>
      <c r="B502">
        <v>3</v>
      </c>
      <c r="C502">
        <v>19950118</v>
      </c>
      <c r="D502">
        <v>20000620</v>
      </c>
      <c r="E502" t="s">
        <v>9</v>
      </c>
      <c r="G502" t="s">
        <v>1010</v>
      </c>
      <c r="H502" t="s">
        <v>1011</v>
      </c>
      <c r="I502">
        <v>541519</v>
      </c>
      <c r="J502" s="4" t="s">
        <v>1023</v>
      </c>
      <c r="L502" t="e">
        <f>VLOOKUP(H502,SP_500_2017_Sectors!$A$2:$C$506,3,FALSE)</f>
        <v>#N/A</v>
      </c>
      <c r="M502" s="4" t="str">
        <f>VLOOKUP(H502,SP_500_1999_GIC_Sectors!$A$2:$D$460,4,FALSE)</f>
        <v>Information Technology</v>
      </c>
      <c r="N502" s="4" t="str">
        <f>IF(ISNA(M502),L502,M502)</f>
        <v>Information Technology</v>
      </c>
      <c r="P502" s="4"/>
    </row>
  </sheetData>
  <autoFilter ref="A1:J50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3" workbookViewId="0">
      <selection activeCell="A2" sqref="A2:C31"/>
    </sheetView>
  </sheetViews>
  <sheetFormatPr defaultRowHeight="14.5" x14ac:dyDescent="0.35"/>
  <sheetData>
    <row r="1" spans="1:3" ht="46.5" x14ac:dyDescent="0.35">
      <c r="A1" s="5" t="s">
        <v>6</v>
      </c>
      <c r="B1" s="5" t="s">
        <v>7</v>
      </c>
      <c r="C1" s="5" t="s">
        <v>1012</v>
      </c>
    </row>
    <row r="2" spans="1:3" x14ac:dyDescent="0.35">
      <c r="A2" s="4" t="s">
        <v>12</v>
      </c>
      <c r="B2" s="4" t="s">
        <v>13</v>
      </c>
      <c r="C2" s="4" t="s">
        <v>1016</v>
      </c>
    </row>
    <row r="3" spans="1:3" x14ac:dyDescent="0.35">
      <c r="A3" s="4" t="s">
        <v>18</v>
      </c>
      <c r="B3" s="4" t="s">
        <v>19</v>
      </c>
      <c r="C3" s="4" t="s">
        <v>1016</v>
      </c>
    </row>
    <row r="4" spans="1:3" x14ac:dyDescent="0.35">
      <c r="A4" s="4" t="s">
        <v>24</v>
      </c>
      <c r="B4" s="4" t="s">
        <v>25</v>
      </c>
      <c r="C4" s="4" t="s">
        <v>1016</v>
      </c>
    </row>
    <row r="5" spans="1:3" x14ac:dyDescent="0.35">
      <c r="A5" s="4" t="s">
        <v>36</v>
      </c>
      <c r="B5" s="4" t="s">
        <v>37</v>
      </c>
      <c r="C5" s="4" t="s">
        <v>1016</v>
      </c>
    </row>
    <row r="6" spans="1:3" x14ac:dyDescent="0.35">
      <c r="A6" s="4" t="s">
        <v>46</v>
      </c>
      <c r="B6" s="4" t="s">
        <v>47</v>
      </c>
      <c r="C6" s="4" t="s">
        <v>1016</v>
      </c>
    </row>
    <row r="7" spans="1:3" x14ac:dyDescent="0.35">
      <c r="A7" s="4" t="s">
        <v>52</v>
      </c>
      <c r="B7" s="4" t="s">
        <v>53</v>
      </c>
      <c r="C7" s="4" t="s">
        <v>1016</v>
      </c>
    </row>
    <row r="8" spans="1:3" x14ac:dyDescent="0.35">
      <c r="A8" s="4" t="s">
        <v>54</v>
      </c>
      <c r="B8" s="4" t="s">
        <v>55</v>
      </c>
      <c r="C8" s="4" t="s">
        <v>1016</v>
      </c>
    </row>
    <row r="9" spans="1:3" x14ac:dyDescent="0.35">
      <c r="A9" s="4" t="s">
        <v>80</v>
      </c>
      <c r="B9" s="4" t="s">
        <v>81</v>
      </c>
      <c r="C9" s="4" t="s">
        <v>1016</v>
      </c>
    </row>
    <row r="10" spans="1:3" x14ac:dyDescent="0.35">
      <c r="A10" s="4" t="s">
        <v>84</v>
      </c>
      <c r="B10" s="4" t="s">
        <v>85</v>
      </c>
      <c r="C10" s="4" t="s">
        <v>1016</v>
      </c>
    </row>
    <row r="11" spans="1:3" x14ac:dyDescent="0.35">
      <c r="A11" s="4" t="s">
        <v>110</v>
      </c>
      <c r="B11" s="4" t="s">
        <v>111</v>
      </c>
      <c r="C11" s="4" t="s">
        <v>1016</v>
      </c>
    </row>
    <row r="12" spans="1:3" x14ac:dyDescent="0.35">
      <c r="A12" s="4" t="s">
        <v>1864</v>
      </c>
      <c r="B12" s="4" t="s">
        <v>2276</v>
      </c>
      <c r="C12" s="4" t="s">
        <v>1016</v>
      </c>
    </row>
    <row r="13" spans="1:3" x14ac:dyDescent="0.35">
      <c r="A13" s="4" t="s">
        <v>712</v>
      </c>
      <c r="B13" s="4" t="s">
        <v>713</v>
      </c>
      <c r="C13" s="4" t="s">
        <v>1016</v>
      </c>
    </row>
    <row r="14" spans="1:3" x14ac:dyDescent="0.35">
      <c r="A14" s="4" t="s">
        <v>1886</v>
      </c>
      <c r="B14" s="4" t="s">
        <v>2294</v>
      </c>
      <c r="C14" s="4" t="s">
        <v>1016</v>
      </c>
    </row>
    <row r="15" spans="1:3" x14ac:dyDescent="0.35">
      <c r="A15" s="4" t="s">
        <v>1888</v>
      </c>
      <c r="B15" s="4" t="s">
        <v>1434</v>
      </c>
      <c r="C15" s="4" t="s">
        <v>1016</v>
      </c>
    </row>
    <row r="16" spans="1:3" x14ac:dyDescent="0.35">
      <c r="A16" s="4" t="s">
        <v>1889</v>
      </c>
      <c r="B16" s="4" t="s">
        <v>2296</v>
      </c>
      <c r="C16" s="4" t="s">
        <v>1016</v>
      </c>
    </row>
    <row r="17" spans="1:3" x14ac:dyDescent="0.35">
      <c r="A17" s="4" t="s">
        <v>1890</v>
      </c>
      <c r="B17" s="4" t="s">
        <v>2297</v>
      </c>
      <c r="C17" s="4" t="s">
        <v>1016</v>
      </c>
    </row>
    <row r="18" spans="1:3" x14ac:dyDescent="0.35">
      <c r="A18" s="4" t="s">
        <v>1893</v>
      </c>
      <c r="B18" s="4" t="s">
        <v>2300</v>
      </c>
      <c r="C18" s="4" t="s">
        <v>1016</v>
      </c>
    </row>
    <row r="19" spans="1:3" x14ac:dyDescent="0.35">
      <c r="A19" s="4" t="s">
        <v>1900</v>
      </c>
      <c r="B19" s="4" t="s">
        <v>2306</v>
      </c>
      <c r="C19" s="4" t="s">
        <v>1016</v>
      </c>
    </row>
    <row r="20" spans="1:3" x14ac:dyDescent="0.35">
      <c r="A20" s="4" t="s">
        <v>1904</v>
      </c>
      <c r="B20" s="4" t="s">
        <v>2310</v>
      </c>
      <c r="C20" s="4" t="s">
        <v>1016</v>
      </c>
    </row>
    <row r="21" spans="1:3" x14ac:dyDescent="0.35">
      <c r="A21" s="4" t="s">
        <v>1905</v>
      </c>
      <c r="B21" s="4" t="s">
        <v>2311</v>
      </c>
      <c r="C21" s="4" t="s">
        <v>1016</v>
      </c>
    </row>
    <row r="22" spans="1:3" x14ac:dyDescent="0.35">
      <c r="A22" s="4" t="s">
        <v>3318</v>
      </c>
      <c r="B22" s="4" t="s">
        <v>2896</v>
      </c>
      <c r="C22" s="4" t="s">
        <v>1016</v>
      </c>
    </row>
    <row r="23" spans="1:3" x14ac:dyDescent="0.35">
      <c r="A23" s="4" t="s">
        <v>2115</v>
      </c>
      <c r="B23" s="4" t="s">
        <v>1326</v>
      </c>
      <c r="C23" s="4" t="s">
        <v>1016</v>
      </c>
    </row>
    <row r="24" spans="1:3" x14ac:dyDescent="0.35">
      <c r="A24" s="4" t="s">
        <v>3300</v>
      </c>
      <c r="B24" s="4" t="s">
        <v>1813</v>
      </c>
      <c r="C24" s="4" t="s">
        <v>1016</v>
      </c>
    </row>
    <row r="25" spans="1:3" x14ac:dyDescent="0.35">
      <c r="A25" s="4" t="s">
        <v>3047</v>
      </c>
      <c r="B25" s="4" t="s">
        <v>2636</v>
      </c>
      <c r="C25" s="4" t="s">
        <v>1016</v>
      </c>
    </row>
    <row r="26" spans="1:3" x14ac:dyDescent="0.35">
      <c r="A26" s="4" t="s">
        <v>3062</v>
      </c>
      <c r="B26" s="4" t="s">
        <v>2651</v>
      </c>
      <c r="C26" s="4" t="s">
        <v>1016</v>
      </c>
    </row>
    <row r="27" spans="1:3" x14ac:dyDescent="0.35">
      <c r="A27" s="4" t="s">
        <v>3104</v>
      </c>
      <c r="B27" s="4" t="s">
        <v>2691</v>
      </c>
      <c r="C27" s="4" t="s">
        <v>1016</v>
      </c>
    </row>
    <row r="28" spans="1:3" x14ac:dyDescent="0.35">
      <c r="A28" s="4" t="s">
        <v>3242</v>
      </c>
      <c r="B28" s="4" t="s">
        <v>2823</v>
      </c>
      <c r="C28" s="4" t="s">
        <v>1016</v>
      </c>
    </row>
    <row r="29" spans="1:3" x14ac:dyDescent="0.35">
      <c r="A29" s="4" t="s">
        <v>3346</v>
      </c>
      <c r="B29" s="4" t="s">
        <v>2923</v>
      </c>
      <c r="C29" s="4" t="s">
        <v>1016</v>
      </c>
    </row>
    <row r="30" spans="1:3" x14ac:dyDescent="0.35">
      <c r="A30" s="4" t="s">
        <v>3383</v>
      </c>
      <c r="B30" s="4" t="s">
        <v>2957</v>
      </c>
      <c r="C30" s="4" t="s">
        <v>1016</v>
      </c>
    </row>
    <row r="31" spans="1:3" x14ac:dyDescent="0.35">
      <c r="A31" s="4" t="s">
        <v>3398</v>
      </c>
      <c r="B31" s="4" t="s">
        <v>2970</v>
      </c>
      <c r="C31" s="4" t="s">
        <v>1016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3" workbookViewId="0">
      <selection activeCell="A2" sqref="A2:C31"/>
    </sheetView>
  </sheetViews>
  <sheetFormatPr defaultRowHeight="14.5" x14ac:dyDescent="0.35"/>
  <sheetData>
    <row r="1" spans="1:3" ht="46.5" x14ac:dyDescent="0.35">
      <c r="A1" s="5" t="s">
        <v>6</v>
      </c>
      <c r="B1" s="5" t="s">
        <v>7</v>
      </c>
      <c r="C1" s="5" t="s">
        <v>1012</v>
      </c>
    </row>
    <row r="2" spans="1:3" x14ac:dyDescent="0.35">
      <c r="A2" s="4" t="s">
        <v>34</v>
      </c>
      <c r="B2" s="4" t="s">
        <v>35</v>
      </c>
      <c r="C2" s="4" t="s">
        <v>1023</v>
      </c>
    </row>
    <row r="3" spans="1:3" x14ac:dyDescent="0.35">
      <c r="A3" s="4" t="s">
        <v>62</v>
      </c>
      <c r="B3" s="4" t="s">
        <v>63</v>
      </c>
      <c r="C3" s="4" t="s">
        <v>1023</v>
      </c>
    </row>
    <row r="4" spans="1:3" x14ac:dyDescent="0.35">
      <c r="A4" s="4" t="s">
        <v>82</v>
      </c>
      <c r="B4" s="4" t="s">
        <v>83</v>
      </c>
      <c r="C4" s="4" t="s">
        <v>1023</v>
      </c>
    </row>
    <row r="5" spans="1:3" x14ac:dyDescent="0.35">
      <c r="A5" s="4" t="s">
        <v>118</v>
      </c>
      <c r="B5" s="4" t="s">
        <v>119</v>
      </c>
      <c r="C5" s="4" t="s">
        <v>1023</v>
      </c>
    </row>
    <row r="6" spans="1:3" x14ac:dyDescent="0.35">
      <c r="A6" s="4" t="s">
        <v>128</v>
      </c>
      <c r="B6" s="4" t="s">
        <v>129</v>
      </c>
      <c r="C6" s="4" t="s">
        <v>1023</v>
      </c>
    </row>
    <row r="7" spans="1:3" x14ac:dyDescent="0.35">
      <c r="A7" s="4" t="s">
        <v>288</v>
      </c>
      <c r="B7" s="4" t="s">
        <v>289</v>
      </c>
      <c r="C7" s="4" t="s">
        <v>1023</v>
      </c>
    </row>
    <row r="8" spans="1:3" x14ac:dyDescent="0.35">
      <c r="A8" s="4" t="s">
        <v>304</v>
      </c>
      <c r="B8" s="4" t="s">
        <v>305</v>
      </c>
      <c r="C8" s="4" t="s">
        <v>1023</v>
      </c>
    </row>
    <row r="9" spans="1:3" x14ac:dyDescent="0.35">
      <c r="A9" s="4" t="s">
        <v>348</v>
      </c>
      <c r="B9" s="4" t="s">
        <v>349</v>
      </c>
      <c r="C9" s="4" t="s">
        <v>1023</v>
      </c>
    </row>
    <row r="10" spans="1:3" x14ac:dyDescent="0.35">
      <c r="A10" s="4" t="s">
        <v>376</v>
      </c>
      <c r="B10" s="4" t="s">
        <v>377</v>
      </c>
      <c r="C10" s="4" t="s">
        <v>1023</v>
      </c>
    </row>
    <row r="11" spans="1:3" x14ac:dyDescent="0.35">
      <c r="A11" s="4" t="s">
        <v>418</v>
      </c>
      <c r="B11" s="4" t="s">
        <v>419</v>
      </c>
      <c r="C11" s="4" t="s">
        <v>1023</v>
      </c>
    </row>
    <row r="12" spans="1:3" x14ac:dyDescent="0.35">
      <c r="A12" s="4" t="s">
        <v>1870</v>
      </c>
      <c r="B12" s="4" t="s">
        <v>2281</v>
      </c>
      <c r="C12" s="4" t="s">
        <v>1023</v>
      </c>
    </row>
    <row r="13" spans="1:3" x14ac:dyDescent="0.35">
      <c r="A13" s="4" t="s">
        <v>1878</v>
      </c>
      <c r="B13" s="4" t="s">
        <v>2288</v>
      </c>
      <c r="C13" s="4" t="s">
        <v>1023</v>
      </c>
    </row>
    <row r="14" spans="1:3" x14ac:dyDescent="0.35">
      <c r="A14" s="4" t="s">
        <v>1915</v>
      </c>
      <c r="B14" s="4" t="s">
        <v>2320</v>
      </c>
      <c r="C14" s="4" t="s">
        <v>1023</v>
      </c>
    </row>
    <row r="15" spans="1:3" x14ac:dyDescent="0.35">
      <c r="A15" s="4" t="s">
        <v>1920</v>
      </c>
      <c r="B15" s="4" t="s">
        <v>2325</v>
      </c>
      <c r="C15" s="4" t="s">
        <v>1023</v>
      </c>
    </row>
    <row r="16" spans="1:3" x14ac:dyDescent="0.35">
      <c r="A16" s="4" t="s">
        <v>1922</v>
      </c>
      <c r="B16" s="4" t="s">
        <v>2327</v>
      </c>
      <c r="C16" s="4" t="s">
        <v>1023</v>
      </c>
    </row>
    <row r="17" spans="1:3" x14ac:dyDescent="0.35">
      <c r="A17" s="4" t="s">
        <v>1930</v>
      </c>
      <c r="B17" s="4" t="s">
        <v>2334</v>
      </c>
      <c r="C17" s="4" t="s">
        <v>1023</v>
      </c>
    </row>
    <row r="18" spans="1:3" x14ac:dyDescent="0.35">
      <c r="A18" s="4" t="s">
        <v>1931</v>
      </c>
      <c r="B18" s="4" t="s">
        <v>1028</v>
      </c>
      <c r="C18" s="4" t="s">
        <v>1023</v>
      </c>
    </row>
    <row r="19" spans="1:3" x14ac:dyDescent="0.35">
      <c r="A19" s="4" t="s">
        <v>1943</v>
      </c>
      <c r="B19" s="4" t="s">
        <v>2343</v>
      </c>
      <c r="C19" s="4" t="s">
        <v>1023</v>
      </c>
    </row>
    <row r="20" spans="1:3" x14ac:dyDescent="0.35">
      <c r="A20" s="4" t="s">
        <v>1945</v>
      </c>
      <c r="B20" s="4" t="s">
        <v>2345</v>
      </c>
      <c r="C20" s="4" t="s">
        <v>1023</v>
      </c>
    </row>
    <row r="21" spans="1:3" x14ac:dyDescent="0.35">
      <c r="A21" s="4" t="s">
        <v>1951</v>
      </c>
      <c r="B21" s="4" t="s">
        <v>2350</v>
      </c>
      <c r="C21" s="4" t="s">
        <v>1023</v>
      </c>
    </row>
    <row r="22" spans="1:3" x14ac:dyDescent="0.35">
      <c r="A22" s="4" t="s">
        <v>3379</v>
      </c>
      <c r="B22" s="4" t="s">
        <v>2953</v>
      </c>
      <c r="C22" s="4" t="s">
        <v>1023</v>
      </c>
    </row>
    <row r="23" spans="1:3" x14ac:dyDescent="0.35">
      <c r="A23" s="4" t="s">
        <v>2111</v>
      </c>
      <c r="B23" s="4" t="s">
        <v>2468</v>
      </c>
      <c r="C23" s="4" t="s">
        <v>1023</v>
      </c>
    </row>
    <row r="24" spans="1:3" x14ac:dyDescent="0.35">
      <c r="A24" s="4" t="s">
        <v>3135</v>
      </c>
      <c r="B24" s="4" t="s">
        <v>2721</v>
      </c>
      <c r="C24" s="4" t="s">
        <v>1023</v>
      </c>
    </row>
    <row r="25" spans="1:3" x14ac:dyDescent="0.35">
      <c r="A25" s="4" t="s">
        <v>2116</v>
      </c>
      <c r="B25" s="4" t="s">
        <v>2472</v>
      </c>
      <c r="C25" s="4" t="s">
        <v>1023</v>
      </c>
    </row>
    <row r="26" spans="1:3" x14ac:dyDescent="0.35">
      <c r="A26" s="4" t="s">
        <v>3110</v>
      </c>
      <c r="B26" s="4" t="s">
        <v>2697</v>
      </c>
      <c r="C26" s="4" t="s">
        <v>1023</v>
      </c>
    </row>
    <row r="27" spans="1:3" x14ac:dyDescent="0.35">
      <c r="A27" s="4" t="s">
        <v>3052</v>
      </c>
      <c r="B27" s="4" t="s">
        <v>2641</v>
      </c>
      <c r="C27" s="4" t="s">
        <v>1023</v>
      </c>
    </row>
    <row r="28" spans="1:3" x14ac:dyDescent="0.35">
      <c r="A28" s="4" t="s">
        <v>3204</v>
      </c>
      <c r="B28" s="4" t="s">
        <v>2787</v>
      </c>
      <c r="C28" s="4" t="s">
        <v>1023</v>
      </c>
    </row>
    <row r="29" spans="1:3" x14ac:dyDescent="0.35">
      <c r="A29" s="4" t="s">
        <v>3241</v>
      </c>
      <c r="B29" s="4" t="s">
        <v>2822</v>
      </c>
      <c r="C29" s="4" t="s">
        <v>1023</v>
      </c>
    </row>
    <row r="30" spans="1:3" x14ac:dyDescent="0.35">
      <c r="A30" s="4" t="s">
        <v>3422</v>
      </c>
      <c r="B30" s="4" t="s">
        <v>2991</v>
      </c>
      <c r="C30" s="4" t="s">
        <v>1023</v>
      </c>
    </row>
    <row r="31" spans="1:3" x14ac:dyDescent="0.35">
      <c r="A31" s="4" t="s">
        <v>3166</v>
      </c>
      <c r="B31" s="4" t="s">
        <v>2751</v>
      </c>
      <c r="C31" s="4" t="s">
        <v>1023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3" workbookViewId="0">
      <selection activeCell="A2" sqref="A2:C31"/>
    </sheetView>
  </sheetViews>
  <sheetFormatPr defaultRowHeight="14.5" x14ac:dyDescent="0.35"/>
  <sheetData>
    <row r="1" spans="1:3" ht="46.5" x14ac:dyDescent="0.35">
      <c r="A1" s="5" t="s">
        <v>6</v>
      </c>
      <c r="B1" s="5" t="s">
        <v>7</v>
      </c>
      <c r="C1" s="5" t="s">
        <v>1012</v>
      </c>
    </row>
    <row r="2" spans="1:3" x14ac:dyDescent="0.35">
      <c r="A2" s="4" t="s">
        <v>42</v>
      </c>
      <c r="B2" s="4" t="s">
        <v>43</v>
      </c>
      <c r="C2" s="4" t="s">
        <v>1045</v>
      </c>
    </row>
    <row r="3" spans="1:3" x14ac:dyDescent="0.35">
      <c r="A3" s="4" t="s">
        <v>44</v>
      </c>
      <c r="B3" s="4" t="s">
        <v>45</v>
      </c>
      <c r="C3" s="4" t="s">
        <v>1045</v>
      </c>
    </row>
    <row r="4" spans="1:3" x14ac:dyDescent="0.35">
      <c r="A4" s="4" t="s">
        <v>64</v>
      </c>
      <c r="B4" s="4" t="s">
        <v>65</v>
      </c>
      <c r="C4" s="4" t="s">
        <v>1045</v>
      </c>
    </row>
    <row r="5" spans="1:3" x14ac:dyDescent="0.35">
      <c r="A5" s="4" t="s">
        <v>90</v>
      </c>
      <c r="B5" s="4" t="s">
        <v>91</v>
      </c>
      <c r="C5" s="4" t="s">
        <v>1045</v>
      </c>
    </row>
    <row r="6" spans="1:3" x14ac:dyDescent="0.35">
      <c r="A6" s="4" t="s">
        <v>130</v>
      </c>
      <c r="B6" s="4" t="s">
        <v>131</v>
      </c>
      <c r="C6" s="4" t="s">
        <v>1045</v>
      </c>
    </row>
    <row r="7" spans="1:3" x14ac:dyDescent="0.35">
      <c r="A7" s="4" t="s">
        <v>140</v>
      </c>
      <c r="B7" s="4" t="s">
        <v>141</v>
      </c>
      <c r="C7" s="4" t="s">
        <v>1045</v>
      </c>
    </row>
    <row r="8" spans="1:3" x14ac:dyDescent="0.35">
      <c r="A8" s="4" t="s">
        <v>142</v>
      </c>
      <c r="B8" s="4" t="s">
        <v>143</v>
      </c>
      <c r="C8" s="4" t="s">
        <v>1045</v>
      </c>
    </row>
    <row r="9" spans="1:3" x14ac:dyDescent="0.35">
      <c r="A9" s="4" t="s">
        <v>152</v>
      </c>
      <c r="B9" s="4" t="s">
        <v>153</v>
      </c>
      <c r="C9" s="4" t="s">
        <v>1045</v>
      </c>
    </row>
    <row r="10" spans="1:3" x14ac:dyDescent="0.35">
      <c r="A10" s="4" t="s">
        <v>160</v>
      </c>
      <c r="B10" s="4" t="s">
        <v>161</v>
      </c>
      <c r="C10" s="4" t="s">
        <v>1045</v>
      </c>
    </row>
    <row r="11" spans="1:3" x14ac:dyDescent="0.35">
      <c r="A11" s="4" t="s">
        <v>168</v>
      </c>
      <c r="B11" s="4" t="s">
        <v>169</v>
      </c>
      <c r="C11" s="4" t="s">
        <v>1045</v>
      </c>
    </row>
    <row r="12" spans="1:3" x14ac:dyDescent="0.35">
      <c r="A12" s="4" t="s">
        <v>1887</v>
      </c>
      <c r="B12" s="4" t="s">
        <v>2295</v>
      </c>
      <c r="C12" s="4" t="s">
        <v>1045</v>
      </c>
    </row>
    <row r="13" spans="1:3" x14ac:dyDescent="0.35">
      <c r="A13" s="4" t="s">
        <v>1894</v>
      </c>
      <c r="B13" s="4" t="s">
        <v>2301</v>
      </c>
      <c r="C13" s="4" t="s">
        <v>1045</v>
      </c>
    </row>
    <row r="14" spans="1:3" x14ac:dyDescent="0.35">
      <c r="A14" s="4" t="s">
        <v>1901</v>
      </c>
      <c r="B14" s="4" t="s">
        <v>2307</v>
      </c>
      <c r="C14" s="4" t="s">
        <v>1045</v>
      </c>
    </row>
    <row r="15" spans="1:3" x14ac:dyDescent="0.35">
      <c r="A15" s="4" t="s">
        <v>1903</v>
      </c>
      <c r="B15" s="4" t="s">
        <v>2309</v>
      </c>
      <c r="C15" s="4" t="s">
        <v>1045</v>
      </c>
    </row>
    <row r="16" spans="1:3" x14ac:dyDescent="0.35">
      <c r="A16" s="4" t="s">
        <v>1906</v>
      </c>
      <c r="B16" s="4" t="s">
        <v>2312</v>
      </c>
      <c r="C16" s="4" t="s">
        <v>1045</v>
      </c>
    </row>
    <row r="17" spans="1:3" x14ac:dyDescent="0.35">
      <c r="A17" s="4" t="s">
        <v>1907</v>
      </c>
      <c r="B17" s="4" t="s">
        <v>2313</v>
      </c>
      <c r="C17" s="4" t="s">
        <v>1045</v>
      </c>
    </row>
    <row r="18" spans="1:3" x14ac:dyDescent="0.35">
      <c r="A18" s="4" t="s">
        <v>1914</v>
      </c>
      <c r="B18" s="4" t="s">
        <v>1050</v>
      </c>
      <c r="C18" s="4" t="s">
        <v>1045</v>
      </c>
    </row>
    <row r="19" spans="1:3" x14ac:dyDescent="0.35">
      <c r="A19" s="4" t="s">
        <v>1918</v>
      </c>
      <c r="B19" s="4" t="s">
        <v>2323</v>
      </c>
      <c r="C19" s="4" t="s">
        <v>1045</v>
      </c>
    </row>
    <row r="20" spans="1:3" x14ac:dyDescent="0.35">
      <c r="A20" s="4" t="s">
        <v>1944</v>
      </c>
      <c r="B20" s="4" t="s">
        <v>2344</v>
      </c>
      <c r="C20" s="4" t="s">
        <v>1045</v>
      </c>
    </row>
    <row r="21" spans="1:3" x14ac:dyDescent="0.35">
      <c r="A21" s="4" t="s">
        <v>1969</v>
      </c>
      <c r="B21" s="4" t="s">
        <v>1685</v>
      </c>
      <c r="C21" s="4" t="s">
        <v>1045</v>
      </c>
    </row>
    <row r="22" spans="1:3" x14ac:dyDescent="0.35">
      <c r="A22" s="4" t="s">
        <v>3037</v>
      </c>
      <c r="B22" s="4" t="s">
        <v>2626</v>
      </c>
      <c r="C22" s="4" t="s">
        <v>1045</v>
      </c>
    </row>
    <row r="23" spans="1:3" x14ac:dyDescent="0.35">
      <c r="A23" s="4" t="s">
        <v>3064</v>
      </c>
      <c r="B23" s="4" t="s">
        <v>2653</v>
      </c>
      <c r="C23" s="4" t="s">
        <v>1045</v>
      </c>
    </row>
    <row r="24" spans="1:3" x14ac:dyDescent="0.35">
      <c r="A24" s="4" t="s">
        <v>3236</v>
      </c>
      <c r="B24" s="4" t="s">
        <v>2817</v>
      </c>
      <c r="C24" s="4" t="s">
        <v>1045</v>
      </c>
    </row>
    <row r="25" spans="1:3" x14ac:dyDescent="0.35">
      <c r="A25" s="4" t="s">
        <v>3294</v>
      </c>
      <c r="B25" s="4" t="s">
        <v>2874</v>
      </c>
      <c r="C25" s="4" t="s">
        <v>1045</v>
      </c>
    </row>
    <row r="26" spans="1:3" x14ac:dyDescent="0.35">
      <c r="A26" s="4" t="s">
        <v>3336</v>
      </c>
      <c r="B26" s="4" t="s">
        <v>2914</v>
      </c>
      <c r="C26" s="4" t="s">
        <v>1045</v>
      </c>
    </row>
    <row r="27" spans="1:3" x14ac:dyDescent="0.35">
      <c r="A27" s="4" t="s">
        <v>3337</v>
      </c>
      <c r="B27" s="4" t="s">
        <v>2915</v>
      </c>
      <c r="C27" s="4" t="s">
        <v>1045</v>
      </c>
    </row>
    <row r="28" spans="1:3" x14ac:dyDescent="0.35">
      <c r="A28" s="4" t="s">
        <v>3461</v>
      </c>
      <c r="B28" s="4" t="s">
        <v>3026</v>
      </c>
      <c r="C28" s="4" t="s">
        <v>1045</v>
      </c>
    </row>
    <row r="29" spans="1:3" x14ac:dyDescent="0.35">
      <c r="A29" s="4" t="s">
        <v>3207</v>
      </c>
      <c r="B29" s="4" t="s">
        <v>2790</v>
      </c>
      <c r="C29" s="4" t="s">
        <v>1045</v>
      </c>
    </row>
    <row r="30" spans="1:3" x14ac:dyDescent="0.35">
      <c r="A30" s="4" t="s">
        <v>3134</v>
      </c>
      <c r="B30" s="4" t="s">
        <v>2720</v>
      </c>
      <c r="C30" s="4" t="s">
        <v>1045</v>
      </c>
    </row>
    <row r="31" spans="1:3" x14ac:dyDescent="0.35">
      <c r="A31" s="4" t="s">
        <v>3139</v>
      </c>
      <c r="B31" s="4" t="s">
        <v>2725</v>
      </c>
      <c r="C31" s="4" t="s">
        <v>1045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3" sqref="D3"/>
    </sheetView>
  </sheetViews>
  <sheetFormatPr defaultRowHeight="14.5" x14ac:dyDescent="0.35"/>
  <sheetData>
    <row r="1" spans="1:5" ht="46.5" x14ac:dyDescent="0.35">
      <c r="A1" s="5" t="s">
        <v>6</v>
      </c>
      <c r="B1" s="5" t="s">
        <v>7</v>
      </c>
      <c r="C1" s="5" t="s">
        <v>1012</v>
      </c>
      <c r="E1" s="5"/>
    </row>
    <row r="2" spans="1:5" x14ac:dyDescent="0.35">
      <c r="A2" s="4" t="s">
        <v>196</v>
      </c>
      <c r="B2" s="4" t="s">
        <v>197</v>
      </c>
      <c r="C2" s="4" t="s">
        <v>1861</v>
      </c>
      <c r="D2" t="s">
        <v>3824</v>
      </c>
    </row>
    <row r="3" spans="1:5" x14ac:dyDescent="0.35">
      <c r="A3" s="4" t="s">
        <v>270</v>
      </c>
      <c r="B3" s="4" t="s">
        <v>271</v>
      </c>
      <c r="C3" s="4" t="s">
        <v>1861</v>
      </c>
    </row>
    <row r="4" spans="1:5" x14ac:dyDescent="0.35">
      <c r="A4" s="4" t="s">
        <v>590</v>
      </c>
      <c r="B4" s="4" t="s">
        <v>591</v>
      </c>
      <c r="C4" s="4" t="s">
        <v>1861</v>
      </c>
    </row>
    <row r="5" spans="1:5" x14ac:dyDescent="0.35">
      <c r="A5" s="4" t="s">
        <v>626</v>
      </c>
      <c r="B5" s="4" t="s">
        <v>627</v>
      </c>
      <c r="C5" s="4" t="s">
        <v>1861</v>
      </c>
    </row>
    <row r="6" spans="1:5" x14ac:dyDescent="0.35">
      <c r="A6" s="4" t="s">
        <v>630</v>
      </c>
      <c r="B6" s="4" t="s">
        <v>631</v>
      </c>
      <c r="C6" s="4" t="s">
        <v>1861</v>
      </c>
    </row>
    <row r="7" spans="1:5" x14ac:dyDescent="0.35">
      <c r="A7" s="4" t="s">
        <v>632</v>
      </c>
      <c r="B7" s="4" t="s">
        <v>633</v>
      </c>
      <c r="C7" s="4" t="s">
        <v>1861</v>
      </c>
    </row>
    <row r="8" spans="1:5" x14ac:dyDescent="0.35">
      <c r="A8" s="4" t="s">
        <v>634</v>
      </c>
      <c r="B8" s="4" t="s">
        <v>635</v>
      </c>
      <c r="C8" s="4" t="s">
        <v>1861</v>
      </c>
    </row>
    <row r="9" spans="1:5" x14ac:dyDescent="0.35">
      <c r="A9" s="4" t="s">
        <v>636</v>
      </c>
      <c r="B9" s="4" t="s">
        <v>637</v>
      </c>
      <c r="C9" s="4" t="s">
        <v>1861</v>
      </c>
    </row>
    <row r="10" spans="1:5" x14ac:dyDescent="0.35">
      <c r="A10" s="4" t="s">
        <v>652</v>
      </c>
      <c r="B10" s="4" t="s">
        <v>653</v>
      </c>
      <c r="C10" s="4" t="s">
        <v>1861</v>
      </c>
    </row>
    <row r="11" spans="1:5" x14ac:dyDescent="0.35">
      <c r="A11" s="4" t="s">
        <v>704</v>
      </c>
      <c r="B11" s="4" t="s">
        <v>705</v>
      </c>
      <c r="C11" s="4" t="s">
        <v>1861</v>
      </c>
    </row>
    <row r="12" spans="1:5" x14ac:dyDescent="0.35">
      <c r="A12" s="4" t="s">
        <v>1879</v>
      </c>
      <c r="B12" s="4" t="s">
        <v>2289</v>
      </c>
      <c r="C12" s="4" t="s">
        <v>1861</v>
      </c>
    </row>
    <row r="13" spans="1:5" x14ac:dyDescent="0.35">
      <c r="A13" s="4" t="s">
        <v>1947</v>
      </c>
      <c r="B13" s="4" t="s">
        <v>2347</v>
      </c>
      <c r="C13" s="4" t="s">
        <v>1861</v>
      </c>
    </row>
    <row r="14" spans="1:5" x14ac:dyDescent="0.35">
      <c r="A14" s="4" t="s">
        <v>1970</v>
      </c>
      <c r="B14" s="4" t="s">
        <v>2363</v>
      </c>
      <c r="C14" s="4" t="s">
        <v>1861</v>
      </c>
    </row>
    <row r="15" spans="1:5" x14ac:dyDescent="0.35">
      <c r="A15" s="4" t="s">
        <v>2008</v>
      </c>
      <c r="B15" s="4" t="s">
        <v>1180</v>
      </c>
      <c r="C15" s="4" t="s">
        <v>1861</v>
      </c>
    </row>
    <row r="16" spans="1:5" x14ac:dyDescent="0.35">
      <c r="A16" s="4" t="s">
        <v>1947</v>
      </c>
      <c r="B16" s="4" t="s">
        <v>2347</v>
      </c>
      <c r="C16" s="4" t="s">
        <v>1861</v>
      </c>
    </row>
    <row r="17" spans="1:3" x14ac:dyDescent="0.35">
      <c r="A17" s="4" t="s">
        <v>1970</v>
      </c>
      <c r="B17" s="4" t="s">
        <v>2363</v>
      </c>
      <c r="C17" s="4" t="s">
        <v>1861</v>
      </c>
    </row>
    <row r="18" spans="1:3" x14ac:dyDescent="0.35">
      <c r="A18" s="4" t="s">
        <v>2203</v>
      </c>
      <c r="B18" s="4" t="s">
        <v>2553</v>
      </c>
      <c r="C18" s="4" t="s">
        <v>1861</v>
      </c>
    </row>
    <row r="19" spans="1:3" x14ac:dyDescent="0.35">
      <c r="A19" s="4" t="s">
        <v>3252</v>
      </c>
      <c r="B19" s="4" t="s">
        <v>2833</v>
      </c>
      <c r="C19" s="4" t="s">
        <v>1861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1"/>
  <sheetViews>
    <sheetView workbookViewId="0">
      <pane ySplit="1" topLeftCell="A1326" activePane="bottomLeft" state="frozen"/>
      <selection pane="bottomLeft" activeCell="A837" sqref="A837"/>
    </sheetView>
  </sheetViews>
  <sheetFormatPr defaultRowHeight="14.5" x14ac:dyDescent="0.35"/>
  <sheetData>
    <row r="1" spans="1:4" s="3" customFormat="1" ht="46.5" x14ac:dyDescent="0.35">
      <c r="A1" s="5" t="s">
        <v>1858</v>
      </c>
      <c r="B1" s="5" t="s">
        <v>6</v>
      </c>
      <c r="C1" s="5" t="s">
        <v>1859</v>
      </c>
      <c r="D1" s="5" t="s">
        <v>1862</v>
      </c>
    </row>
    <row r="2" spans="1:4" x14ac:dyDescent="0.35">
      <c r="A2" s="3" t="s">
        <v>253</v>
      </c>
      <c r="B2" s="3" t="s">
        <v>252</v>
      </c>
      <c r="C2" s="3">
        <v>20</v>
      </c>
      <c r="D2" t="str">
        <f>VLOOKUP(C2,GIC_to_Sector!$A$2:$B$11,2,FALSE)</f>
        <v>Industrials</v>
      </c>
    </row>
    <row r="3" spans="1:4" x14ac:dyDescent="0.35">
      <c r="A3" s="3" t="s">
        <v>11</v>
      </c>
      <c r="B3" s="3" t="s">
        <v>10</v>
      </c>
      <c r="C3" s="3">
        <v>35</v>
      </c>
      <c r="D3" s="4" t="str">
        <f>VLOOKUP(C3,GIC_to_Sector!$A$2:$B$11,2,FALSE)</f>
        <v>Health Care</v>
      </c>
    </row>
    <row r="4" spans="1:4" x14ac:dyDescent="0.35">
      <c r="A4" s="3" t="s">
        <v>647</v>
      </c>
      <c r="B4" s="3" t="s">
        <v>646</v>
      </c>
      <c r="C4" s="3">
        <v>45</v>
      </c>
      <c r="D4" s="4" t="str">
        <f>VLOOKUP(C4,GIC_to_Sector!$A$2:$B$11,2,FALSE)</f>
        <v>Information Technology</v>
      </c>
    </row>
    <row r="5" spans="1:4" x14ac:dyDescent="0.35">
      <c r="A5" s="3" t="s">
        <v>449</v>
      </c>
      <c r="B5" s="3" t="s">
        <v>448</v>
      </c>
      <c r="C5" s="3">
        <v>35</v>
      </c>
      <c r="D5" s="4" t="str">
        <f>VLOOKUP(C5,GIC_to_Sector!$A$2:$B$11,2,FALSE)</f>
        <v>Health Care</v>
      </c>
    </row>
    <row r="6" spans="1:4" x14ac:dyDescent="0.35">
      <c r="A6" s="3" t="s">
        <v>449</v>
      </c>
      <c r="B6" s="3" t="s">
        <v>448</v>
      </c>
      <c r="C6" s="3">
        <v>35</v>
      </c>
      <c r="D6" s="4" t="str">
        <f>VLOOKUP(C6,GIC_to_Sector!$A$2:$B$11,2,FALSE)</f>
        <v>Health Care</v>
      </c>
    </row>
    <row r="7" spans="1:4" x14ac:dyDescent="0.35">
      <c r="A7" s="3" t="s">
        <v>685</v>
      </c>
      <c r="B7" s="3" t="s">
        <v>684</v>
      </c>
      <c r="C7" s="3">
        <v>15</v>
      </c>
      <c r="D7" s="4" t="str">
        <f>VLOOKUP(C7,GIC_to_Sector!$A$2:$B$11,2,FALSE)</f>
        <v>Materials</v>
      </c>
    </row>
    <row r="8" spans="1:4" x14ac:dyDescent="0.35">
      <c r="A8" s="3" t="s">
        <v>391</v>
      </c>
      <c r="B8" s="3" t="s">
        <v>390</v>
      </c>
      <c r="C8" s="3">
        <v>30</v>
      </c>
      <c r="D8" s="4" t="str">
        <f>VLOOKUP(C8,GIC_to_Sector!$A$2:$B$11,2,FALSE)</f>
        <v>Consumer Staples</v>
      </c>
    </row>
    <row r="9" spans="1:4" x14ac:dyDescent="0.35">
      <c r="A9" s="3" t="s">
        <v>673</v>
      </c>
      <c r="B9" s="3" t="s">
        <v>672</v>
      </c>
      <c r="C9" s="3">
        <v>30</v>
      </c>
      <c r="D9" s="4" t="str">
        <f>VLOOKUP(C9,GIC_to_Sector!$A$2:$B$11,2,FALSE)</f>
        <v>Consumer Staples</v>
      </c>
    </row>
    <row r="10" spans="1:4" x14ac:dyDescent="0.35">
      <c r="A10" s="3" t="s">
        <v>673</v>
      </c>
      <c r="B10" s="3" t="s">
        <v>672</v>
      </c>
      <c r="C10" s="3">
        <v>30</v>
      </c>
      <c r="D10" s="4" t="str">
        <f>VLOOKUP(C10,GIC_to_Sector!$A$2:$B$11,2,FALSE)</f>
        <v>Consumer Staples</v>
      </c>
    </row>
    <row r="11" spans="1:4" x14ac:dyDescent="0.35">
      <c r="A11" s="3" t="s">
        <v>243</v>
      </c>
      <c r="B11" s="3" t="s">
        <v>242</v>
      </c>
      <c r="C11" s="3">
        <v>15</v>
      </c>
      <c r="D11" s="4" t="str">
        <f>VLOOKUP(C11,GIC_to_Sector!$A$2:$B$11,2,FALSE)</f>
        <v>Materials</v>
      </c>
    </row>
    <row r="12" spans="1:4" x14ac:dyDescent="0.35">
      <c r="A12" s="3" t="s">
        <v>799</v>
      </c>
      <c r="B12" s="3" t="s">
        <v>798</v>
      </c>
      <c r="C12" s="3">
        <v>20</v>
      </c>
      <c r="D12" s="4" t="str">
        <f>VLOOKUP(C12,GIC_to_Sector!$A$2:$B$11,2,FALSE)</f>
        <v>Industrials</v>
      </c>
    </row>
    <row r="13" spans="1:4" x14ac:dyDescent="0.35">
      <c r="A13" s="3" t="s">
        <v>13</v>
      </c>
      <c r="B13" s="3" t="s">
        <v>12</v>
      </c>
      <c r="C13" s="3">
        <v>20</v>
      </c>
      <c r="D13" s="4" t="str">
        <f>VLOOKUP(C13,GIC_to_Sector!$A$2:$B$11,2,FALSE)</f>
        <v>Industrials</v>
      </c>
    </row>
    <row r="14" spans="1:4" x14ac:dyDescent="0.35">
      <c r="A14" s="3" t="s">
        <v>1009</v>
      </c>
      <c r="B14" s="3" t="s">
        <v>1008</v>
      </c>
      <c r="C14" s="3">
        <v>50</v>
      </c>
      <c r="D14" s="4" t="str">
        <f>VLOOKUP(C14,GIC_to_Sector!$A$2:$B$11,2,FALSE)</f>
        <v>Telecom</v>
      </c>
    </row>
    <row r="15" spans="1:4" x14ac:dyDescent="0.35">
      <c r="A15" s="3" t="s">
        <v>321</v>
      </c>
      <c r="B15" s="3" t="s">
        <v>320</v>
      </c>
      <c r="C15" s="3">
        <v>15</v>
      </c>
      <c r="D15" s="4" t="str">
        <f>VLOOKUP(C15,GIC_to_Sector!$A$2:$B$11,2,FALSE)</f>
        <v>Materials</v>
      </c>
    </row>
    <row r="16" spans="1:4" x14ac:dyDescent="0.35">
      <c r="A16" s="3" t="s">
        <v>913</v>
      </c>
      <c r="B16" s="3" t="s">
        <v>912</v>
      </c>
      <c r="C16" s="3">
        <v>35</v>
      </c>
      <c r="D16" s="4" t="str">
        <f>VLOOKUP(C16,GIC_to_Sector!$A$2:$B$11,2,FALSE)</f>
        <v>Health Care</v>
      </c>
    </row>
    <row r="17" spans="1:4" x14ac:dyDescent="0.35">
      <c r="A17" s="3" t="s">
        <v>645</v>
      </c>
      <c r="B17" s="3" t="s">
        <v>644</v>
      </c>
      <c r="C17" s="3">
        <v>10</v>
      </c>
      <c r="D17" s="4" t="str">
        <f>VLOOKUP(C17,GIC_to_Sector!$A$2:$B$11,2,FALSE)</f>
        <v>Energy</v>
      </c>
    </row>
    <row r="18" spans="1:4" x14ac:dyDescent="0.35">
      <c r="A18" s="3" t="s">
        <v>317</v>
      </c>
      <c r="B18" s="3" t="s">
        <v>316</v>
      </c>
      <c r="C18" s="3">
        <v>30</v>
      </c>
      <c r="D18" s="4" t="str">
        <f>VLOOKUP(C18,GIC_to_Sector!$A$2:$B$11,2,FALSE)</f>
        <v>Consumer Staples</v>
      </c>
    </row>
    <row r="19" spans="1:4" x14ac:dyDescent="0.35">
      <c r="A19" s="3" t="s">
        <v>15</v>
      </c>
      <c r="B19" s="3" t="s">
        <v>14</v>
      </c>
      <c r="C19" s="3">
        <v>55</v>
      </c>
      <c r="D19" s="4" t="str">
        <f>VLOOKUP(C19,GIC_to_Sector!$A$2:$B$11,2,FALSE)</f>
        <v>Utilities</v>
      </c>
    </row>
    <row r="20" spans="1:4" x14ac:dyDescent="0.35">
      <c r="A20" s="3" t="s">
        <v>451</v>
      </c>
      <c r="B20" s="3" t="s">
        <v>450</v>
      </c>
      <c r="C20" s="3">
        <v>40</v>
      </c>
      <c r="D20" s="4" t="str">
        <f>VLOOKUP(C20,GIC_to_Sector!$A$2:$B$11,2,FALSE)</f>
        <v>Financials</v>
      </c>
    </row>
    <row r="21" spans="1:4" x14ac:dyDescent="0.35">
      <c r="A21" s="3" t="s">
        <v>451</v>
      </c>
      <c r="B21" s="3" t="s">
        <v>450</v>
      </c>
      <c r="C21" s="3">
        <v>40</v>
      </c>
      <c r="D21" s="4" t="str">
        <f>VLOOKUP(C21,GIC_to_Sector!$A$2:$B$11,2,FALSE)</f>
        <v>Financials</v>
      </c>
    </row>
    <row r="22" spans="1:4" x14ac:dyDescent="0.35">
      <c r="A22" s="3" t="s">
        <v>499</v>
      </c>
      <c r="B22" s="3" t="s">
        <v>498</v>
      </c>
      <c r="C22" s="3">
        <v>40</v>
      </c>
      <c r="D22" s="4" t="str">
        <f>VLOOKUP(C22,GIC_to_Sector!$A$2:$B$11,2,FALSE)</f>
        <v>Financials</v>
      </c>
    </row>
    <row r="23" spans="1:4" x14ac:dyDescent="0.35">
      <c r="A23" s="3" t="s">
        <v>499</v>
      </c>
      <c r="B23" s="3" t="s">
        <v>498</v>
      </c>
      <c r="C23" s="3">
        <v>40</v>
      </c>
      <c r="D23" s="4" t="str">
        <f>VLOOKUP(C23,GIC_to_Sector!$A$2:$B$11,2,FALSE)</f>
        <v>Financials</v>
      </c>
    </row>
    <row r="24" spans="1:4" x14ac:dyDescent="0.35">
      <c r="A24" s="3" t="s">
        <v>885</v>
      </c>
      <c r="B24" s="3" t="s">
        <v>884</v>
      </c>
      <c r="C24" s="3">
        <v>25</v>
      </c>
      <c r="D24" s="4" t="str">
        <f>VLOOKUP(C24,GIC_to_Sector!$A$2:$B$11,2,FALSE)</f>
        <v>Consumer Discretionary</v>
      </c>
    </row>
    <row r="25" spans="1:4" x14ac:dyDescent="0.35">
      <c r="A25" s="3" t="s">
        <v>299</v>
      </c>
      <c r="B25" s="3" t="s">
        <v>298</v>
      </c>
      <c r="C25" s="3">
        <v>35</v>
      </c>
      <c r="D25" s="4" t="str">
        <f>VLOOKUP(C25,GIC_to_Sector!$A$2:$B$11,2,FALSE)</f>
        <v>Health Care</v>
      </c>
    </row>
    <row r="26" spans="1:4" x14ac:dyDescent="0.35">
      <c r="A26" s="3" t="s">
        <v>545</v>
      </c>
      <c r="B26" s="3" t="s">
        <v>544</v>
      </c>
      <c r="C26" s="3">
        <v>40</v>
      </c>
      <c r="D26" s="4" t="str">
        <f>VLOOKUP(C26,GIC_to_Sector!$A$2:$B$11,2,FALSE)</f>
        <v>Financials</v>
      </c>
    </row>
    <row r="27" spans="1:4" x14ac:dyDescent="0.35">
      <c r="A27" s="3" t="s">
        <v>545</v>
      </c>
      <c r="B27" s="3" t="s">
        <v>544</v>
      </c>
      <c r="C27" s="3">
        <v>40</v>
      </c>
      <c r="D27" s="4" t="str">
        <f>VLOOKUP(C27,GIC_to_Sector!$A$2:$B$11,2,FALSE)</f>
        <v>Financials</v>
      </c>
    </row>
    <row r="28" spans="1:4" x14ac:dyDescent="0.35">
      <c r="A28" s="3" t="s">
        <v>539</v>
      </c>
      <c r="B28" s="3" t="s">
        <v>538</v>
      </c>
      <c r="C28" s="3">
        <v>30</v>
      </c>
      <c r="D28" s="4" t="str">
        <f>VLOOKUP(C28,GIC_to_Sector!$A$2:$B$11,2,FALSE)</f>
        <v>Consumer Staples</v>
      </c>
    </row>
    <row r="29" spans="1:4" x14ac:dyDescent="0.35">
      <c r="A29" s="3" t="s">
        <v>271</v>
      </c>
      <c r="B29" s="3" t="s">
        <v>270</v>
      </c>
      <c r="C29" s="3">
        <v>50</v>
      </c>
      <c r="D29" s="4" t="str">
        <f>VLOOKUP(C29,GIC_to_Sector!$A$2:$B$11,2,FALSE)</f>
        <v>Telecom</v>
      </c>
    </row>
    <row r="30" spans="1:4" x14ac:dyDescent="0.35">
      <c r="A30" s="3" t="s">
        <v>933</v>
      </c>
      <c r="B30" s="3" t="s">
        <v>932</v>
      </c>
      <c r="C30" s="3">
        <v>35</v>
      </c>
      <c r="D30" s="4" t="str">
        <f>VLOOKUP(C30,GIC_to_Sector!$A$2:$B$11,2,FALSE)</f>
        <v>Health Care</v>
      </c>
    </row>
    <row r="31" spans="1:4" x14ac:dyDescent="0.35">
      <c r="A31" s="3" t="s">
        <v>675</v>
      </c>
      <c r="B31" s="3" t="s">
        <v>674</v>
      </c>
      <c r="C31" s="3">
        <v>45</v>
      </c>
      <c r="D31" s="4" t="str">
        <f>VLOOKUP(C31,GIC_to_Sector!$A$2:$B$11,2,FALSE)</f>
        <v>Information Technology</v>
      </c>
    </row>
    <row r="32" spans="1:4" x14ac:dyDescent="0.35">
      <c r="A32" s="3" t="s">
        <v>509</v>
      </c>
      <c r="B32" s="3" t="s">
        <v>508</v>
      </c>
      <c r="C32" s="3">
        <v>30</v>
      </c>
      <c r="D32" s="4" t="str">
        <f>VLOOKUP(C32,GIC_to_Sector!$A$2:$B$11,2,FALSE)</f>
        <v>Consumer Staples</v>
      </c>
    </row>
    <row r="33" spans="1:4" x14ac:dyDescent="0.35">
      <c r="A33" s="3" t="s">
        <v>607</v>
      </c>
      <c r="B33" s="3" t="s">
        <v>606</v>
      </c>
      <c r="C33" s="3">
        <v>45</v>
      </c>
      <c r="D33" s="4" t="str">
        <f>VLOOKUP(C33,GIC_to_Sector!$A$2:$B$11,2,FALSE)</f>
        <v>Information Technology</v>
      </c>
    </row>
    <row r="34" spans="1:4" x14ac:dyDescent="0.35">
      <c r="A34" s="3" t="s">
        <v>573</v>
      </c>
      <c r="B34" s="3" t="s">
        <v>572</v>
      </c>
      <c r="C34" s="3">
        <v>30</v>
      </c>
      <c r="D34" s="4" t="str">
        <f>VLOOKUP(C34,GIC_to_Sector!$A$2:$B$11,2,FALSE)</f>
        <v>Consumer Staples</v>
      </c>
    </row>
    <row r="35" spans="1:4" x14ac:dyDescent="0.35">
      <c r="A35" s="3" t="s">
        <v>209</v>
      </c>
      <c r="B35" s="3" t="s">
        <v>208</v>
      </c>
      <c r="C35" s="3">
        <v>20</v>
      </c>
      <c r="D35" s="4" t="str">
        <f>VLOOKUP(C35,GIC_to_Sector!$A$2:$B$11,2,FALSE)</f>
        <v>Industrials</v>
      </c>
    </row>
    <row r="36" spans="1:4" x14ac:dyDescent="0.35">
      <c r="A36" s="3" t="s">
        <v>873</v>
      </c>
      <c r="B36" s="3" t="s">
        <v>872</v>
      </c>
      <c r="C36" s="3">
        <v>15</v>
      </c>
      <c r="D36" s="4" t="str">
        <f>VLOOKUP(C36,GIC_to_Sector!$A$2:$B$11,2,FALSE)</f>
        <v>Materials</v>
      </c>
    </row>
    <row r="37" spans="1:4" x14ac:dyDescent="0.35">
      <c r="A37" s="3" t="s">
        <v>183</v>
      </c>
      <c r="B37" s="3" t="s">
        <v>182</v>
      </c>
      <c r="C37" s="3">
        <v>10</v>
      </c>
      <c r="D37" s="4" t="str">
        <f>VLOOKUP(C37,GIC_to_Sector!$A$2:$B$11,2,FALSE)</f>
        <v>Energy</v>
      </c>
    </row>
    <row r="38" spans="1:4" x14ac:dyDescent="0.35">
      <c r="A38" s="3" t="s">
        <v>889</v>
      </c>
      <c r="B38" s="3" t="s">
        <v>888</v>
      </c>
      <c r="C38" s="3">
        <v>45</v>
      </c>
      <c r="D38" s="4" t="str">
        <f>VLOOKUP(C38,GIC_to_Sector!$A$2:$B$11,2,FALSE)</f>
        <v>Information Technology</v>
      </c>
    </row>
    <row r="39" spans="1:4" x14ac:dyDescent="0.35">
      <c r="A39" s="3" t="s">
        <v>889</v>
      </c>
      <c r="B39" s="3" t="s">
        <v>888</v>
      </c>
      <c r="C39" s="3">
        <v>45</v>
      </c>
      <c r="D39" s="4" t="str">
        <f>VLOOKUP(C39,GIC_to_Sector!$A$2:$B$11,2,FALSE)</f>
        <v>Information Technology</v>
      </c>
    </row>
    <row r="40" spans="1:4" x14ac:dyDescent="0.35">
      <c r="A40" s="3" t="s">
        <v>561</v>
      </c>
      <c r="B40" s="3" t="s">
        <v>560</v>
      </c>
      <c r="C40" s="3">
        <v>45</v>
      </c>
      <c r="D40" s="4" t="str">
        <f>VLOOKUP(C40,GIC_to_Sector!$A$2:$B$11,2,FALSE)</f>
        <v>Information Technology</v>
      </c>
    </row>
    <row r="41" spans="1:4" x14ac:dyDescent="0.35">
      <c r="A41" s="3" t="s">
        <v>789</v>
      </c>
      <c r="B41" s="3" t="s">
        <v>788</v>
      </c>
      <c r="C41" s="3">
        <v>15</v>
      </c>
      <c r="D41" s="4" t="str">
        <f>VLOOKUP(C41,GIC_to_Sector!$A$2:$B$11,2,FALSE)</f>
        <v>Materials</v>
      </c>
    </row>
    <row r="42" spans="1:4" x14ac:dyDescent="0.35">
      <c r="A42" s="3" t="s">
        <v>353</v>
      </c>
      <c r="B42" s="3" t="s">
        <v>352</v>
      </c>
      <c r="C42" s="3">
        <v>30</v>
      </c>
      <c r="D42" s="4" t="str">
        <f>VLOOKUP(C42,GIC_to_Sector!$A$2:$B$11,2,FALSE)</f>
        <v>Consumer Staples</v>
      </c>
    </row>
    <row r="43" spans="1:4" x14ac:dyDescent="0.35">
      <c r="A43" s="3" t="s">
        <v>17</v>
      </c>
      <c r="B43" s="3" t="s">
        <v>16</v>
      </c>
      <c r="C43" s="3">
        <v>10</v>
      </c>
      <c r="D43" s="4" t="str">
        <f>VLOOKUP(C43,GIC_to_Sector!$A$2:$B$11,2,FALSE)</f>
        <v>Energy</v>
      </c>
    </row>
    <row r="44" spans="1:4" x14ac:dyDescent="0.35">
      <c r="A44" s="3" t="s">
        <v>657</v>
      </c>
      <c r="B44" s="3" t="s">
        <v>656</v>
      </c>
      <c r="C44" s="3">
        <v>15</v>
      </c>
      <c r="D44" s="4" t="str">
        <f>VLOOKUP(C44,GIC_to_Sector!$A$2:$B$11,2,FALSE)</f>
        <v>Materials</v>
      </c>
    </row>
    <row r="45" spans="1:4" x14ac:dyDescent="0.35">
      <c r="A45" s="3" t="s">
        <v>309</v>
      </c>
      <c r="B45" s="3" t="s">
        <v>308</v>
      </c>
      <c r="C45" s="3">
        <v>55</v>
      </c>
      <c r="D45" s="4" t="str">
        <f>VLOOKUP(C45,GIC_to_Sector!$A$2:$B$11,2,FALSE)</f>
        <v>Utilities</v>
      </c>
    </row>
    <row r="46" spans="1:4" x14ac:dyDescent="0.35">
      <c r="A46" s="3" t="s">
        <v>809</v>
      </c>
      <c r="B46" s="3" t="s">
        <v>808</v>
      </c>
      <c r="C46" s="3">
        <v>40</v>
      </c>
      <c r="D46" s="4" t="str">
        <f>VLOOKUP(C46,GIC_to_Sector!$A$2:$B$11,2,FALSE)</f>
        <v>Financials</v>
      </c>
    </row>
    <row r="47" spans="1:4" x14ac:dyDescent="0.35">
      <c r="A47" s="3" t="s">
        <v>809</v>
      </c>
      <c r="B47" s="3" t="s">
        <v>808</v>
      </c>
      <c r="C47" s="3">
        <v>40</v>
      </c>
      <c r="D47" s="4" t="str">
        <f>VLOOKUP(C47,GIC_to_Sector!$A$2:$B$11,2,FALSE)</f>
        <v>Financials</v>
      </c>
    </row>
    <row r="48" spans="1:4" x14ac:dyDescent="0.35">
      <c r="A48" s="3" t="s">
        <v>433</v>
      </c>
      <c r="B48" s="3" t="s">
        <v>432</v>
      </c>
      <c r="C48" s="3">
        <v>35</v>
      </c>
      <c r="D48" s="4" t="str">
        <f>VLOOKUP(C48,GIC_to_Sector!$A$2:$B$11,2,FALSE)</f>
        <v>Health Care</v>
      </c>
    </row>
    <row r="49" spans="1:4" x14ac:dyDescent="0.35">
      <c r="A49" s="3" t="s">
        <v>967</v>
      </c>
      <c r="B49" s="3" t="s">
        <v>966</v>
      </c>
      <c r="C49" s="3">
        <v>15</v>
      </c>
      <c r="D49" s="4" t="str">
        <f>VLOOKUP(C49,GIC_to_Sector!$A$2:$B$11,2,FALSE)</f>
        <v>Materials</v>
      </c>
    </row>
    <row r="50" spans="1:4" x14ac:dyDescent="0.35">
      <c r="A50" s="3" t="s">
        <v>587</v>
      </c>
      <c r="B50" s="3" t="s">
        <v>586</v>
      </c>
      <c r="C50" s="3">
        <v>25</v>
      </c>
      <c r="D50" s="4" t="str">
        <f>VLOOKUP(C50,GIC_to_Sector!$A$2:$B$11,2,FALSE)</f>
        <v>Consumer Discretionary</v>
      </c>
    </row>
    <row r="51" spans="1:4" x14ac:dyDescent="0.35">
      <c r="A51" s="3" t="s">
        <v>733</v>
      </c>
      <c r="B51" s="3" t="s">
        <v>732</v>
      </c>
      <c r="C51" s="3">
        <v>35</v>
      </c>
      <c r="D51" s="4" t="str">
        <f>VLOOKUP(C51,GIC_to_Sector!$A$2:$B$11,2,FALSE)</f>
        <v>Health Care</v>
      </c>
    </row>
    <row r="52" spans="1:4" x14ac:dyDescent="0.35">
      <c r="A52" s="3" t="s">
        <v>395</v>
      </c>
      <c r="B52" s="3" t="s">
        <v>394</v>
      </c>
      <c r="C52" s="3">
        <v>35</v>
      </c>
      <c r="D52" s="4" t="str">
        <f>VLOOKUP(C52,GIC_to_Sector!$A$2:$B$11,2,FALSE)</f>
        <v>Health Care</v>
      </c>
    </row>
    <row r="53" spans="1:4" x14ac:dyDescent="0.35">
      <c r="A53" s="3" t="s">
        <v>397</v>
      </c>
      <c r="B53" s="3" t="s">
        <v>396</v>
      </c>
      <c r="C53" s="3">
        <v>35</v>
      </c>
      <c r="D53" s="4" t="str">
        <f>VLOOKUP(C53,GIC_to_Sector!$A$2:$B$11,2,FALSE)</f>
        <v>Health Care</v>
      </c>
    </row>
    <row r="54" spans="1:4" x14ac:dyDescent="0.35">
      <c r="A54" s="3" t="s">
        <v>627</v>
      </c>
      <c r="B54" s="3" t="s">
        <v>626</v>
      </c>
      <c r="C54" s="3">
        <v>50</v>
      </c>
      <c r="D54" s="4" t="str">
        <f>VLOOKUP(C54,GIC_to_Sector!$A$2:$B$11,2,FALSE)</f>
        <v>Telecom</v>
      </c>
    </row>
    <row r="55" spans="1:4" x14ac:dyDescent="0.35">
      <c r="A55" s="3" t="s">
        <v>637</v>
      </c>
      <c r="B55" s="3" t="s">
        <v>636</v>
      </c>
      <c r="C55" s="3">
        <v>50</v>
      </c>
      <c r="D55" s="4" t="str">
        <f>VLOOKUP(C55,GIC_to_Sector!$A$2:$B$11,2,FALSE)</f>
        <v>Telecom</v>
      </c>
    </row>
    <row r="56" spans="1:4" x14ac:dyDescent="0.35">
      <c r="A56" s="3" t="s">
        <v>523</v>
      </c>
      <c r="B56" s="3" t="s">
        <v>522</v>
      </c>
      <c r="C56" s="3">
        <v>15</v>
      </c>
      <c r="D56" s="4" t="str">
        <f>VLOOKUP(C56,GIC_to_Sector!$A$2:$B$11,2,FALSE)</f>
        <v>Materials</v>
      </c>
    </row>
    <row r="57" spans="1:4" x14ac:dyDescent="0.35">
      <c r="A57" s="3" t="s">
        <v>211</v>
      </c>
      <c r="B57" s="3" t="s">
        <v>210</v>
      </c>
      <c r="C57" s="3">
        <v>15</v>
      </c>
      <c r="D57" s="4" t="str">
        <f>VLOOKUP(C57,GIC_to_Sector!$A$2:$B$11,2,FALSE)</f>
        <v>Materials</v>
      </c>
    </row>
    <row r="58" spans="1:4" x14ac:dyDescent="0.35">
      <c r="A58" s="3" t="s">
        <v>735</v>
      </c>
      <c r="B58" s="3" t="s">
        <v>734</v>
      </c>
      <c r="C58" s="3">
        <v>35</v>
      </c>
      <c r="D58" s="4" t="str">
        <f>VLOOKUP(C58,GIC_to_Sector!$A$2:$B$11,2,FALSE)</f>
        <v>Health Care</v>
      </c>
    </row>
    <row r="59" spans="1:4" x14ac:dyDescent="0.35">
      <c r="A59" s="3" t="s">
        <v>905</v>
      </c>
      <c r="B59" s="3" t="s">
        <v>904</v>
      </c>
      <c r="C59" s="3">
        <v>35</v>
      </c>
      <c r="D59" s="4" t="str">
        <f>VLOOKUP(C59,GIC_to_Sector!$A$2:$B$11,2,FALSE)</f>
        <v>Health Care</v>
      </c>
    </row>
    <row r="60" spans="1:4" x14ac:dyDescent="0.35">
      <c r="A60" s="3" t="s">
        <v>447</v>
      </c>
      <c r="B60" s="3" t="s">
        <v>446</v>
      </c>
      <c r="C60" s="3">
        <v>25</v>
      </c>
      <c r="D60" s="4" t="str">
        <f>VLOOKUP(C60,GIC_to_Sector!$A$2:$B$11,2,FALSE)</f>
        <v>Consumer Discretionary</v>
      </c>
    </row>
    <row r="61" spans="1:4" x14ac:dyDescent="0.35">
      <c r="A61" s="3" t="s">
        <v>751</v>
      </c>
      <c r="B61" s="3" t="s">
        <v>750</v>
      </c>
      <c r="C61" s="3">
        <v>25</v>
      </c>
      <c r="D61" s="4" t="str">
        <f>VLOOKUP(C61,GIC_to_Sector!$A$2:$B$11,2,FALSE)</f>
        <v>Consumer Discretionary</v>
      </c>
    </row>
    <row r="62" spans="1:4" x14ac:dyDescent="0.35">
      <c r="A62" s="3" t="s">
        <v>19</v>
      </c>
      <c r="B62" s="3" t="s">
        <v>18</v>
      </c>
      <c r="C62" s="3">
        <v>20</v>
      </c>
      <c r="D62" s="4" t="str">
        <f>VLOOKUP(C62,GIC_to_Sector!$A$2:$B$11,2,FALSE)</f>
        <v>Industrials</v>
      </c>
    </row>
    <row r="63" spans="1:4" x14ac:dyDescent="0.35">
      <c r="A63" s="3" t="s">
        <v>387</v>
      </c>
      <c r="B63" s="3" t="s">
        <v>386</v>
      </c>
      <c r="C63" s="3">
        <v>25</v>
      </c>
      <c r="D63" s="4" t="str">
        <f>VLOOKUP(C63,GIC_to_Sector!$A$2:$B$11,2,FALSE)</f>
        <v>Consumer Discretionary</v>
      </c>
    </row>
    <row r="64" spans="1:4" x14ac:dyDescent="0.35">
      <c r="A64" s="3" t="s">
        <v>363</v>
      </c>
      <c r="B64" s="3" t="s">
        <v>362</v>
      </c>
      <c r="C64" s="3">
        <v>20</v>
      </c>
      <c r="D64" s="4" t="str">
        <f>VLOOKUP(C64,GIC_to_Sector!$A$2:$B$11,2,FALSE)</f>
        <v>Industrials</v>
      </c>
    </row>
    <row r="65" spans="1:4" x14ac:dyDescent="0.35">
      <c r="A65" s="3" t="s">
        <v>21</v>
      </c>
      <c r="B65" s="3" t="s">
        <v>20</v>
      </c>
      <c r="C65" s="3">
        <v>35</v>
      </c>
      <c r="D65" s="4" t="str">
        <f>VLOOKUP(C65,GIC_to_Sector!$A$2:$B$11,2,FALSE)</f>
        <v>Health Care</v>
      </c>
    </row>
    <row r="66" spans="1:4" x14ac:dyDescent="0.35">
      <c r="A66" s="3" t="s">
        <v>603</v>
      </c>
      <c r="B66" s="3" t="s">
        <v>602</v>
      </c>
      <c r="C66" s="3">
        <v>30</v>
      </c>
      <c r="D66" s="4" t="str">
        <f>VLOOKUP(C66,GIC_to_Sector!$A$2:$B$11,2,FALSE)</f>
        <v>Consumer Staples</v>
      </c>
    </row>
    <row r="67" spans="1:4" x14ac:dyDescent="0.35">
      <c r="A67" s="3" t="s">
        <v>145</v>
      </c>
      <c r="B67" s="3" t="s">
        <v>144</v>
      </c>
      <c r="C67" s="3">
        <v>25</v>
      </c>
      <c r="D67" s="4" t="str">
        <f>VLOOKUP(C67,GIC_to_Sector!$A$2:$B$11,2,FALSE)</f>
        <v>Consumer Discretionary</v>
      </c>
    </row>
    <row r="68" spans="1:4" x14ac:dyDescent="0.35">
      <c r="A68" s="3" t="s">
        <v>145</v>
      </c>
      <c r="B68" s="3" t="s">
        <v>144</v>
      </c>
      <c r="C68" s="3">
        <v>25</v>
      </c>
      <c r="D68" s="4" t="str">
        <f>VLOOKUP(C68,GIC_to_Sector!$A$2:$B$11,2,FALSE)</f>
        <v>Consumer Discretionary</v>
      </c>
    </row>
    <row r="69" spans="1:4" x14ac:dyDescent="0.35">
      <c r="A69" s="3" t="s">
        <v>923</v>
      </c>
      <c r="B69" s="3" t="s">
        <v>922</v>
      </c>
      <c r="C69" s="3">
        <v>30</v>
      </c>
      <c r="D69" s="4" t="str">
        <f>VLOOKUP(C69,GIC_to_Sector!$A$2:$B$11,2,FALSE)</f>
        <v>Consumer Staples</v>
      </c>
    </row>
    <row r="70" spans="1:4" x14ac:dyDescent="0.35">
      <c r="A70" s="3" t="s">
        <v>403</v>
      </c>
      <c r="B70" s="3" t="s">
        <v>402</v>
      </c>
      <c r="C70" s="3">
        <v>25</v>
      </c>
      <c r="D70" s="4" t="str">
        <f>VLOOKUP(C70,GIC_to_Sector!$A$2:$B$11,2,FALSE)</f>
        <v>Consumer Discretionary</v>
      </c>
    </row>
    <row r="71" spans="1:4" x14ac:dyDescent="0.35">
      <c r="A71" s="3" t="s">
        <v>303</v>
      </c>
      <c r="B71" s="3" t="s">
        <v>302</v>
      </c>
      <c r="C71" s="3">
        <v>20</v>
      </c>
      <c r="D71" s="4" t="str">
        <f>VLOOKUP(C71,GIC_to_Sector!$A$2:$B$11,2,FALSE)</f>
        <v>Industrials</v>
      </c>
    </row>
    <row r="72" spans="1:4" x14ac:dyDescent="0.35">
      <c r="A72" s="3" t="s">
        <v>289</v>
      </c>
      <c r="B72" s="3" t="s">
        <v>288</v>
      </c>
      <c r="C72" s="3">
        <v>45</v>
      </c>
      <c r="D72" s="4" t="str">
        <f>VLOOKUP(C72,GIC_to_Sector!$A$2:$B$11,2,FALSE)</f>
        <v>Information Technology</v>
      </c>
    </row>
    <row r="73" spans="1:4" x14ac:dyDescent="0.35">
      <c r="A73" s="3" t="s">
        <v>453</v>
      </c>
      <c r="B73" s="3" t="s">
        <v>452</v>
      </c>
      <c r="C73" s="3">
        <v>35</v>
      </c>
      <c r="D73" s="4" t="str">
        <f>VLOOKUP(C73,GIC_to_Sector!$A$2:$B$11,2,FALSE)</f>
        <v>Health Care</v>
      </c>
    </row>
    <row r="74" spans="1:4" x14ac:dyDescent="0.35">
      <c r="A74" s="3" t="s">
        <v>453</v>
      </c>
      <c r="B74" s="3" t="s">
        <v>452</v>
      </c>
      <c r="C74" s="3">
        <v>35</v>
      </c>
      <c r="D74" s="4" t="str">
        <f>VLOOKUP(C74,GIC_to_Sector!$A$2:$B$11,2,FALSE)</f>
        <v>Health Care</v>
      </c>
    </row>
    <row r="75" spans="1:4" x14ac:dyDescent="0.35">
      <c r="A75" s="3" t="s">
        <v>203</v>
      </c>
      <c r="B75" s="3" t="s">
        <v>202</v>
      </c>
      <c r="C75" s="3">
        <v>30</v>
      </c>
      <c r="D75" s="4" t="str">
        <f>VLOOKUP(C75,GIC_to_Sector!$A$2:$B$11,2,FALSE)</f>
        <v>Consumer Staples</v>
      </c>
    </row>
    <row r="76" spans="1:4" x14ac:dyDescent="0.35">
      <c r="A76" s="3" t="s">
        <v>355</v>
      </c>
      <c r="B76" s="3" t="s">
        <v>354</v>
      </c>
      <c r="C76" s="3">
        <v>20</v>
      </c>
      <c r="D76" s="4" t="str">
        <f>VLOOKUP(C76,GIC_to_Sector!$A$2:$B$11,2,FALSE)</f>
        <v>Industrials</v>
      </c>
    </row>
    <row r="77" spans="1:4" x14ac:dyDescent="0.35">
      <c r="A77" s="3" t="s">
        <v>23</v>
      </c>
      <c r="B77" s="3" t="s">
        <v>22</v>
      </c>
      <c r="C77" s="3">
        <v>30</v>
      </c>
      <c r="D77" s="4" t="str">
        <f>VLOOKUP(C77,GIC_to_Sector!$A$2:$B$11,2,FALSE)</f>
        <v>Consumer Staples</v>
      </c>
    </row>
    <row r="78" spans="1:4" x14ac:dyDescent="0.35">
      <c r="A78" s="3" t="s">
        <v>877</v>
      </c>
      <c r="B78" s="3" t="s">
        <v>876</v>
      </c>
      <c r="C78" s="3">
        <v>55</v>
      </c>
      <c r="D78" s="4" t="str">
        <f>VLOOKUP(C78,GIC_to_Sector!$A$2:$B$11,2,FALSE)</f>
        <v>Utilities</v>
      </c>
    </row>
    <row r="79" spans="1:4" x14ac:dyDescent="0.35">
      <c r="A79" s="3" t="s">
        <v>25</v>
      </c>
      <c r="B79" s="3" t="s">
        <v>24</v>
      </c>
      <c r="C79" s="3">
        <v>20</v>
      </c>
      <c r="D79" s="4" t="str">
        <f>VLOOKUP(C79,GIC_to_Sector!$A$2:$B$11,2,FALSE)</f>
        <v>Industrials</v>
      </c>
    </row>
    <row r="80" spans="1:4" x14ac:dyDescent="0.35">
      <c r="A80" s="3" t="s">
        <v>519</v>
      </c>
      <c r="B80" s="3" t="s">
        <v>518</v>
      </c>
      <c r="C80" s="3">
        <v>25</v>
      </c>
      <c r="D80" s="4" t="str">
        <f>VLOOKUP(C80,GIC_to_Sector!$A$2:$B$11,2,FALSE)</f>
        <v>Consumer Discretionary</v>
      </c>
    </row>
    <row r="81" spans="1:4" x14ac:dyDescent="0.35">
      <c r="A81" s="3" t="s">
        <v>191</v>
      </c>
      <c r="B81" s="3" t="s">
        <v>190</v>
      </c>
      <c r="C81" s="3">
        <v>55</v>
      </c>
      <c r="D81" s="4" t="str">
        <f>VLOOKUP(C81,GIC_to_Sector!$A$2:$B$11,2,FALSE)</f>
        <v>Utilities</v>
      </c>
    </row>
    <row r="82" spans="1:4" x14ac:dyDescent="0.35">
      <c r="A82" s="3" t="s">
        <v>381</v>
      </c>
      <c r="B82" s="3" t="s">
        <v>380</v>
      </c>
      <c r="C82" s="3">
        <v>15</v>
      </c>
      <c r="D82" s="4" t="str">
        <f>VLOOKUP(C82,GIC_to_Sector!$A$2:$B$11,2,FALSE)</f>
        <v>Materials</v>
      </c>
    </row>
    <row r="83" spans="1:4" x14ac:dyDescent="0.35">
      <c r="A83" s="3" t="s">
        <v>765</v>
      </c>
      <c r="B83" s="3" t="s">
        <v>764</v>
      </c>
      <c r="C83" s="3">
        <v>25</v>
      </c>
      <c r="D83" s="4" t="str">
        <f>VLOOKUP(C83,GIC_to_Sector!$A$2:$B$11,2,FALSE)</f>
        <v>Consumer Discretionary</v>
      </c>
    </row>
    <row r="84" spans="1:4" x14ac:dyDescent="0.35">
      <c r="A84" s="3" t="s">
        <v>765</v>
      </c>
      <c r="B84" s="3" t="s">
        <v>764</v>
      </c>
      <c r="C84" s="3">
        <v>25</v>
      </c>
      <c r="D84" s="4" t="str">
        <f>VLOOKUP(C84,GIC_to_Sector!$A$2:$B$11,2,FALSE)</f>
        <v>Consumer Discretionary</v>
      </c>
    </row>
    <row r="85" spans="1:4" x14ac:dyDescent="0.35">
      <c r="A85" s="3" t="s">
        <v>455</v>
      </c>
      <c r="B85" s="3" t="s">
        <v>454</v>
      </c>
      <c r="C85" s="3">
        <v>40</v>
      </c>
      <c r="D85" s="4" t="str">
        <f>VLOOKUP(C85,GIC_to_Sector!$A$2:$B$11,2,FALSE)</f>
        <v>Financials</v>
      </c>
    </row>
    <row r="86" spans="1:4" x14ac:dyDescent="0.35">
      <c r="A86" s="3" t="s">
        <v>455</v>
      </c>
      <c r="B86" s="3" t="s">
        <v>454</v>
      </c>
      <c r="C86" s="3">
        <v>40</v>
      </c>
      <c r="D86" s="4" t="str">
        <f>VLOOKUP(C86,GIC_to_Sector!$A$2:$B$11,2,FALSE)</f>
        <v>Financials</v>
      </c>
    </row>
    <row r="87" spans="1:4" x14ac:dyDescent="0.35">
      <c r="A87" s="3" t="s">
        <v>27</v>
      </c>
      <c r="B87" s="3" t="s">
        <v>26</v>
      </c>
      <c r="C87" s="3">
        <v>10</v>
      </c>
      <c r="D87" s="4" t="str">
        <f>VLOOKUP(C87,GIC_to_Sector!$A$2:$B$11,2,FALSE)</f>
        <v>Energy</v>
      </c>
    </row>
    <row r="88" spans="1:4" x14ac:dyDescent="0.35">
      <c r="A88" s="3" t="s">
        <v>511</v>
      </c>
      <c r="B88" s="3" t="s">
        <v>510</v>
      </c>
      <c r="C88" s="3">
        <v>40</v>
      </c>
      <c r="D88" s="4" t="str">
        <f>VLOOKUP(C88,GIC_to_Sector!$A$2:$B$11,2,FALSE)</f>
        <v>Financials</v>
      </c>
    </row>
    <row r="89" spans="1:4" x14ac:dyDescent="0.35">
      <c r="A89" s="3" t="s">
        <v>511</v>
      </c>
      <c r="B89" s="3" t="s">
        <v>510</v>
      </c>
      <c r="C89" s="3">
        <v>40</v>
      </c>
      <c r="D89" s="4" t="str">
        <f>VLOOKUP(C89,GIC_to_Sector!$A$2:$B$11,2,FALSE)</f>
        <v>Financials</v>
      </c>
    </row>
    <row r="90" spans="1:4" x14ac:dyDescent="0.35">
      <c r="A90" s="3" t="s">
        <v>195</v>
      </c>
      <c r="B90" s="3" t="s">
        <v>194</v>
      </c>
      <c r="C90" s="3">
        <v>20</v>
      </c>
      <c r="D90" s="4" t="str">
        <f>VLOOKUP(C90,GIC_to_Sector!$A$2:$B$11,2,FALSE)</f>
        <v>Industrials</v>
      </c>
    </row>
    <row r="91" spans="1:4" x14ac:dyDescent="0.35">
      <c r="A91" s="3" t="s">
        <v>857</v>
      </c>
      <c r="B91" s="3" t="s">
        <v>856</v>
      </c>
      <c r="C91" s="3">
        <v>25</v>
      </c>
      <c r="D91" s="4" t="str">
        <f>VLOOKUP(C91,GIC_to_Sector!$A$2:$B$11,2,FALSE)</f>
        <v>Consumer Discretionary</v>
      </c>
    </row>
    <row r="92" spans="1:4" x14ac:dyDescent="0.35">
      <c r="A92" s="3" t="s">
        <v>491</v>
      </c>
      <c r="B92" s="3" t="s">
        <v>490</v>
      </c>
      <c r="C92" s="3">
        <v>40</v>
      </c>
      <c r="D92" s="4" t="str">
        <f>VLOOKUP(C92,GIC_to_Sector!$A$2:$B$11,2,FALSE)</f>
        <v>Financials</v>
      </c>
    </row>
    <row r="93" spans="1:4" x14ac:dyDescent="0.35">
      <c r="A93" s="3" t="s">
        <v>491</v>
      </c>
      <c r="B93" s="3" t="s">
        <v>490</v>
      </c>
      <c r="C93" s="3">
        <v>40</v>
      </c>
      <c r="D93" s="4" t="str">
        <f>VLOOKUP(C93,GIC_to_Sector!$A$2:$B$11,2,FALSE)</f>
        <v>Financials</v>
      </c>
    </row>
    <row r="94" spans="1:4" x14ac:dyDescent="0.35">
      <c r="A94" s="3" t="s">
        <v>367</v>
      </c>
      <c r="B94" s="3" t="s">
        <v>366</v>
      </c>
      <c r="C94" s="3">
        <v>30</v>
      </c>
      <c r="D94" s="4" t="str">
        <f>VLOOKUP(C94,GIC_to_Sector!$A$2:$B$11,2,FALSE)</f>
        <v>Consumer Staples</v>
      </c>
    </row>
    <row r="95" spans="1:4" x14ac:dyDescent="0.35">
      <c r="A95" s="3" t="s">
        <v>695</v>
      </c>
      <c r="B95" s="3" t="s">
        <v>694</v>
      </c>
      <c r="C95" s="3">
        <v>10</v>
      </c>
      <c r="D95" s="4" t="str">
        <f>VLOOKUP(C95,GIC_to_Sector!$A$2:$B$11,2,FALSE)</f>
        <v>Energy</v>
      </c>
    </row>
    <row r="96" spans="1:4" x14ac:dyDescent="0.35">
      <c r="A96" s="3" t="s">
        <v>29</v>
      </c>
      <c r="B96" s="3" t="s">
        <v>28</v>
      </c>
      <c r="C96" s="3">
        <v>30</v>
      </c>
      <c r="D96" s="4" t="str">
        <f>VLOOKUP(C96,GIC_to_Sector!$A$2:$B$11,2,FALSE)</f>
        <v>Consumer Staples</v>
      </c>
    </row>
    <row r="97" spans="1:4" x14ac:dyDescent="0.35">
      <c r="A97" s="3" t="s">
        <v>31</v>
      </c>
      <c r="B97" s="3" t="s">
        <v>30</v>
      </c>
      <c r="C97" s="3">
        <v>30</v>
      </c>
      <c r="D97" s="4" t="str">
        <f>VLOOKUP(C97,GIC_to_Sector!$A$2:$B$11,2,FALSE)</f>
        <v>Consumer Staples</v>
      </c>
    </row>
    <row r="98" spans="1:4" x14ac:dyDescent="0.35">
      <c r="A98" s="3" t="s">
        <v>207</v>
      </c>
      <c r="B98" s="3" t="s">
        <v>206</v>
      </c>
      <c r="C98" s="3">
        <v>55</v>
      </c>
      <c r="D98" s="4" t="str">
        <f>VLOOKUP(C98,GIC_to_Sector!$A$2:$B$11,2,FALSE)</f>
        <v>Utilities</v>
      </c>
    </row>
    <row r="99" spans="1:4" x14ac:dyDescent="0.35">
      <c r="A99" s="3" t="s">
        <v>973</v>
      </c>
      <c r="B99" s="3" t="s">
        <v>972</v>
      </c>
      <c r="C99" s="3">
        <v>25</v>
      </c>
      <c r="D99" s="4" t="str">
        <f>VLOOKUP(C99,GIC_to_Sector!$A$2:$B$11,2,FALSE)</f>
        <v>Consumer Discretionary</v>
      </c>
    </row>
    <row r="100" spans="1:4" x14ac:dyDescent="0.35">
      <c r="A100" s="3" t="s">
        <v>811</v>
      </c>
      <c r="B100" s="3" t="s">
        <v>810</v>
      </c>
      <c r="C100" s="3">
        <v>40</v>
      </c>
      <c r="D100" s="4" t="str">
        <f>VLOOKUP(C100,GIC_to_Sector!$A$2:$B$11,2,FALSE)</f>
        <v>Financials</v>
      </c>
    </row>
    <row r="101" spans="1:4" x14ac:dyDescent="0.35">
      <c r="A101" s="3" t="s">
        <v>811</v>
      </c>
      <c r="B101" s="3" t="s">
        <v>810</v>
      </c>
      <c r="C101" s="3">
        <v>40</v>
      </c>
      <c r="D101" s="4" t="str">
        <f>VLOOKUP(C101,GIC_to_Sector!$A$2:$B$11,2,FALSE)</f>
        <v>Financials</v>
      </c>
    </row>
    <row r="102" spans="1:4" x14ac:dyDescent="0.35">
      <c r="A102" s="3" t="s">
        <v>205</v>
      </c>
      <c r="B102" s="3" t="s">
        <v>204</v>
      </c>
      <c r="C102" s="3">
        <v>55</v>
      </c>
      <c r="D102" s="4" t="str">
        <f>VLOOKUP(C102,GIC_to_Sector!$A$2:$B$11,2,FALSE)</f>
        <v>Utilities</v>
      </c>
    </row>
    <row r="103" spans="1:4" x14ac:dyDescent="0.35">
      <c r="A103" s="3" t="s">
        <v>801</v>
      </c>
      <c r="B103" s="3" t="s">
        <v>800</v>
      </c>
      <c r="C103" s="3">
        <v>45</v>
      </c>
      <c r="D103" s="4" t="str">
        <f>VLOOKUP(C103,GIC_to_Sector!$A$2:$B$11,2,FALSE)</f>
        <v>Information Technology</v>
      </c>
    </row>
    <row r="104" spans="1:4" x14ac:dyDescent="0.35">
      <c r="A104" s="3" t="s">
        <v>775</v>
      </c>
      <c r="B104" s="3" t="s">
        <v>774</v>
      </c>
      <c r="C104" s="3">
        <v>45</v>
      </c>
      <c r="D104" s="4" t="str">
        <f>VLOOKUP(C104,GIC_to_Sector!$A$2:$B$11,2,FALSE)</f>
        <v>Information Technology</v>
      </c>
    </row>
    <row r="105" spans="1:4" x14ac:dyDescent="0.35">
      <c r="A105" s="3" t="s">
        <v>571</v>
      </c>
      <c r="B105" s="3" t="s">
        <v>570</v>
      </c>
      <c r="C105" s="3">
        <v>45</v>
      </c>
      <c r="D105" s="4" t="str">
        <f>VLOOKUP(C105,GIC_to_Sector!$A$2:$B$11,2,FALSE)</f>
        <v>Information Technology</v>
      </c>
    </row>
    <row r="106" spans="1:4" x14ac:dyDescent="0.35">
      <c r="A106" s="3" t="s">
        <v>621</v>
      </c>
      <c r="B106" s="3" t="s">
        <v>620</v>
      </c>
      <c r="C106" s="3">
        <v>30</v>
      </c>
      <c r="D106" s="4" t="str">
        <f>VLOOKUP(C106,GIC_to_Sector!$A$2:$B$11,2,FALSE)</f>
        <v>Consumer Staples</v>
      </c>
    </row>
    <row r="107" spans="1:4" x14ac:dyDescent="0.35">
      <c r="A107" s="3" t="s">
        <v>33</v>
      </c>
      <c r="B107" s="3" t="s">
        <v>32</v>
      </c>
      <c r="C107" s="3">
        <v>55</v>
      </c>
      <c r="D107" s="4" t="str">
        <f>VLOOKUP(C107,GIC_to_Sector!$A$2:$B$11,2,FALSE)</f>
        <v>Utilities</v>
      </c>
    </row>
    <row r="108" spans="1:4" x14ac:dyDescent="0.35">
      <c r="A108" s="3" t="s">
        <v>481</v>
      </c>
      <c r="B108" s="3" t="s">
        <v>480</v>
      </c>
      <c r="C108" s="3">
        <v>20</v>
      </c>
      <c r="D108" s="4" t="str">
        <f>VLOOKUP(C108,GIC_to_Sector!$A$2:$B$11,2,FALSE)</f>
        <v>Industrials</v>
      </c>
    </row>
    <row r="109" spans="1:4" x14ac:dyDescent="0.35">
      <c r="A109" s="3" t="s">
        <v>179</v>
      </c>
      <c r="B109" s="3" t="s">
        <v>178</v>
      </c>
      <c r="C109" s="3">
        <v>55</v>
      </c>
      <c r="D109" s="4" t="str">
        <f>VLOOKUP(C109,GIC_to_Sector!$A$2:$B$11,2,FALSE)</f>
        <v>Utilities</v>
      </c>
    </row>
    <row r="110" spans="1:4" x14ac:dyDescent="0.35">
      <c r="A110" s="3" t="s">
        <v>377</v>
      </c>
      <c r="B110" s="3" t="s">
        <v>376</v>
      </c>
      <c r="C110" s="3">
        <v>45</v>
      </c>
      <c r="D110" s="4" t="str">
        <f>VLOOKUP(C110,GIC_to_Sector!$A$2:$B$11,2,FALSE)</f>
        <v>Information Technology</v>
      </c>
    </row>
    <row r="111" spans="1:4" x14ac:dyDescent="0.35">
      <c r="A111" s="3" t="s">
        <v>297</v>
      </c>
      <c r="B111" s="3" t="s">
        <v>296</v>
      </c>
      <c r="C111" s="3">
        <v>20</v>
      </c>
      <c r="D111" s="4" t="str">
        <f>VLOOKUP(C111,GIC_to_Sector!$A$2:$B$11,2,FALSE)</f>
        <v>Industrials</v>
      </c>
    </row>
    <row r="112" spans="1:4" x14ac:dyDescent="0.35">
      <c r="A112" s="3" t="s">
        <v>899</v>
      </c>
      <c r="B112" s="3" t="s">
        <v>898</v>
      </c>
      <c r="C112" s="3">
        <v>25</v>
      </c>
      <c r="D112" s="4" t="str">
        <f>VLOOKUP(C112,GIC_to_Sector!$A$2:$B$11,2,FALSE)</f>
        <v>Consumer Discretionary</v>
      </c>
    </row>
    <row r="113" spans="1:4" x14ac:dyDescent="0.35">
      <c r="A113" s="3" t="s">
        <v>457</v>
      </c>
      <c r="B113" s="3" t="s">
        <v>456</v>
      </c>
      <c r="C113" s="3">
        <v>30</v>
      </c>
      <c r="D113" s="4" t="str">
        <f>VLOOKUP(C113,GIC_to_Sector!$A$2:$B$11,2,FALSE)</f>
        <v>Consumer Staples</v>
      </c>
    </row>
    <row r="114" spans="1:4" x14ac:dyDescent="0.35">
      <c r="A114" s="3" t="s">
        <v>35</v>
      </c>
      <c r="B114" s="3" t="s">
        <v>34</v>
      </c>
      <c r="C114" s="3">
        <v>45</v>
      </c>
      <c r="D114" s="4" t="str">
        <f>VLOOKUP(C114,GIC_to_Sector!$A$2:$B$11,2,FALSE)</f>
        <v>Information Technology</v>
      </c>
    </row>
    <row r="115" spans="1:4" x14ac:dyDescent="0.35">
      <c r="A115" s="3" t="s">
        <v>261</v>
      </c>
      <c r="B115" s="3" t="s">
        <v>260</v>
      </c>
      <c r="C115" s="3">
        <v>20</v>
      </c>
      <c r="D115" s="4" t="str">
        <f>VLOOKUP(C115,GIC_to_Sector!$A$2:$B$11,2,FALSE)</f>
        <v>Industrials</v>
      </c>
    </row>
    <row r="116" spans="1:4" x14ac:dyDescent="0.35">
      <c r="A116" s="3" t="s">
        <v>213</v>
      </c>
      <c r="B116" s="3" t="s">
        <v>212</v>
      </c>
      <c r="C116" s="3">
        <v>15</v>
      </c>
      <c r="D116" s="4" t="str">
        <f>VLOOKUP(C116,GIC_to_Sector!$A$2:$B$11,2,FALSE)</f>
        <v>Materials</v>
      </c>
    </row>
    <row r="117" spans="1:4" x14ac:dyDescent="0.35">
      <c r="A117" s="3" t="s">
        <v>331</v>
      </c>
      <c r="B117" s="3" t="s">
        <v>330</v>
      </c>
      <c r="C117" s="3">
        <v>20</v>
      </c>
      <c r="D117" s="4" t="str">
        <f>VLOOKUP(C117,GIC_to_Sector!$A$2:$B$11,2,FALSE)</f>
        <v>Industrials</v>
      </c>
    </row>
    <row r="118" spans="1:4" x14ac:dyDescent="0.35">
      <c r="A118" s="3" t="s">
        <v>275</v>
      </c>
      <c r="B118" s="3" t="s">
        <v>274</v>
      </c>
      <c r="C118" s="3">
        <v>25</v>
      </c>
      <c r="D118" s="4" t="str">
        <f>VLOOKUP(C118,GIC_to_Sector!$A$2:$B$11,2,FALSE)</f>
        <v>Consumer Discretionary</v>
      </c>
    </row>
    <row r="119" spans="1:4" x14ac:dyDescent="0.35">
      <c r="A119" s="3" t="s">
        <v>513</v>
      </c>
      <c r="B119" s="3" t="s">
        <v>512</v>
      </c>
      <c r="C119" s="3">
        <v>25</v>
      </c>
      <c r="D119" s="4" t="str">
        <f>VLOOKUP(C119,GIC_to_Sector!$A$2:$B$11,2,FALSE)</f>
        <v>Consumer Discretionary</v>
      </c>
    </row>
    <row r="120" spans="1:4" x14ac:dyDescent="0.35">
      <c r="A120" s="3" t="s">
        <v>513</v>
      </c>
      <c r="B120" s="3" t="s">
        <v>512</v>
      </c>
      <c r="C120" s="3">
        <v>25</v>
      </c>
      <c r="D120" s="4" t="str">
        <f>VLOOKUP(C120,GIC_to_Sector!$A$2:$B$11,2,FALSE)</f>
        <v>Consumer Discretionary</v>
      </c>
    </row>
    <row r="121" spans="1:4" x14ac:dyDescent="0.35">
      <c r="A121" s="3" t="s">
        <v>37</v>
      </c>
      <c r="B121" s="3" t="s">
        <v>36</v>
      </c>
      <c r="C121" s="3">
        <v>20</v>
      </c>
      <c r="D121" s="4" t="str">
        <f>VLOOKUP(C121,GIC_to_Sector!$A$2:$B$11,2,FALSE)</f>
        <v>Industrials</v>
      </c>
    </row>
    <row r="122" spans="1:4" x14ac:dyDescent="0.35">
      <c r="A122" s="3" t="s">
        <v>361</v>
      </c>
      <c r="B122" s="3" t="s">
        <v>360</v>
      </c>
      <c r="C122" s="3">
        <v>20</v>
      </c>
      <c r="D122" s="4" t="str">
        <f>VLOOKUP(C122,GIC_to_Sector!$A$2:$B$11,2,FALSE)</f>
        <v>Industrials</v>
      </c>
    </row>
    <row r="123" spans="1:4" x14ac:dyDescent="0.35">
      <c r="A123" s="3" t="s">
        <v>725</v>
      </c>
      <c r="B123" s="3" t="s">
        <v>724</v>
      </c>
      <c r="C123" s="3">
        <v>20</v>
      </c>
      <c r="D123" s="4" t="str">
        <f>VLOOKUP(C123,GIC_to_Sector!$A$2:$B$11,2,FALSE)</f>
        <v>Industrials</v>
      </c>
    </row>
    <row r="124" spans="1:4" x14ac:dyDescent="0.35">
      <c r="A124" s="3" t="s">
        <v>39</v>
      </c>
      <c r="B124" s="3" t="s">
        <v>38</v>
      </c>
      <c r="C124" s="3">
        <v>55</v>
      </c>
      <c r="D124" s="4" t="str">
        <f>VLOOKUP(C124,GIC_to_Sector!$A$2:$B$11,2,FALSE)</f>
        <v>Utilities</v>
      </c>
    </row>
    <row r="125" spans="1:4" x14ac:dyDescent="0.35">
      <c r="A125" s="3" t="s">
        <v>749</v>
      </c>
      <c r="B125" s="3" t="s">
        <v>748</v>
      </c>
      <c r="C125" s="3">
        <v>25</v>
      </c>
      <c r="D125" s="4" t="str">
        <f>VLOOKUP(C125,GIC_to_Sector!$A$2:$B$11,2,FALSE)</f>
        <v>Consumer Discretionary</v>
      </c>
    </row>
    <row r="126" spans="1:4" x14ac:dyDescent="0.35">
      <c r="A126" s="3" t="s">
        <v>749</v>
      </c>
      <c r="B126" s="3" t="s">
        <v>748</v>
      </c>
      <c r="C126" s="3">
        <v>25</v>
      </c>
      <c r="D126" s="4" t="str">
        <f>VLOOKUP(C126,GIC_to_Sector!$A$2:$B$11,2,FALSE)</f>
        <v>Consumer Discretionary</v>
      </c>
    </row>
    <row r="127" spans="1:4" x14ac:dyDescent="0.35">
      <c r="A127" s="3" t="s">
        <v>459</v>
      </c>
      <c r="B127" s="3" t="s">
        <v>458</v>
      </c>
      <c r="C127" s="3">
        <v>25</v>
      </c>
      <c r="D127" s="4" t="str">
        <f>VLOOKUP(C127,GIC_to_Sector!$A$2:$B$11,2,FALSE)</f>
        <v>Consumer Discretionary</v>
      </c>
    </row>
    <row r="128" spans="1:4" x14ac:dyDescent="0.35">
      <c r="A128" s="3" t="s">
        <v>41</v>
      </c>
      <c r="B128" s="3" t="s">
        <v>40</v>
      </c>
      <c r="C128" s="3">
        <v>55</v>
      </c>
      <c r="D128" s="4" t="str">
        <f>VLOOKUP(C128,GIC_to_Sector!$A$2:$B$11,2,FALSE)</f>
        <v>Utilities</v>
      </c>
    </row>
    <row r="129" spans="1:4" x14ac:dyDescent="0.35">
      <c r="A129" s="3" t="s">
        <v>651</v>
      </c>
      <c r="B129" s="3" t="s">
        <v>650</v>
      </c>
      <c r="C129" s="3">
        <v>20</v>
      </c>
      <c r="D129" s="4" t="str">
        <f>VLOOKUP(C129,GIC_to_Sector!$A$2:$B$11,2,FALSE)</f>
        <v>Industrials</v>
      </c>
    </row>
    <row r="130" spans="1:4" x14ac:dyDescent="0.35">
      <c r="A130" s="3" t="s">
        <v>707</v>
      </c>
      <c r="B130" s="3" t="s">
        <v>706</v>
      </c>
      <c r="C130" s="3">
        <v>20</v>
      </c>
      <c r="D130" s="4" t="str">
        <f>VLOOKUP(C130,GIC_to_Sector!$A$2:$B$11,2,FALSE)</f>
        <v>Industrials</v>
      </c>
    </row>
    <row r="131" spans="1:4" x14ac:dyDescent="0.35">
      <c r="A131" s="3" t="s">
        <v>43</v>
      </c>
      <c r="B131" s="3" t="s">
        <v>42</v>
      </c>
      <c r="C131" s="3">
        <v>15</v>
      </c>
      <c r="D131" s="4" t="str">
        <f>VLOOKUP(C131,GIC_to_Sector!$A$2:$B$11,2,FALSE)</f>
        <v>Materials</v>
      </c>
    </row>
    <row r="132" spans="1:4" x14ac:dyDescent="0.35">
      <c r="A132" s="3" t="s">
        <v>521</v>
      </c>
      <c r="B132" s="3" t="s">
        <v>520</v>
      </c>
      <c r="C132" s="3">
        <v>25</v>
      </c>
      <c r="D132" s="4" t="str">
        <f>VLOOKUP(C132,GIC_to_Sector!$A$2:$B$11,2,FALSE)</f>
        <v>Consumer Discretionary</v>
      </c>
    </row>
    <row r="133" spans="1:4" x14ac:dyDescent="0.35">
      <c r="A133" s="3" t="s">
        <v>45</v>
      </c>
      <c r="B133" s="3" t="s">
        <v>44</v>
      </c>
      <c r="C133" s="3">
        <v>15</v>
      </c>
      <c r="D133" s="4" t="str">
        <f>VLOOKUP(C133,GIC_to_Sector!$A$2:$B$11,2,FALSE)</f>
        <v>Materials</v>
      </c>
    </row>
    <row r="134" spans="1:4" x14ac:dyDescent="0.35">
      <c r="A134" s="3" t="s">
        <v>461</v>
      </c>
      <c r="B134" s="3" t="s">
        <v>460</v>
      </c>
      <c r="C134" s="3">
        <v>55</v>
      </c>
      <c r="D134" s="4" t="str">
        <f>VLOOKUP(C134,GIC_to_Sector!$A$2:$B$11,2,FALSE)</f>
        <v>Utilities</v>
      </c>
    </row>
    <row r="135" spans="1:4" x14ac:dyDescent="0.35">
      <c r="A135" s="3" t="s">
        <v>543</v>
      </c>
      <c r="B135" s="3" t="s">
        <v>542</v>
      </c>
      <c r="C135" s="3">
        <v>20</v>
      </c>
      <c r="D135" s="4" t="str">
        <f>VLOOKUP(C135,GIC_to_Sector!$A$2:$B$11,2,FALSE)</f>
        <v>Industrials</v>
      </c>
    </row>
    <row r="136" spans="1:4" x14ac:dyDescent="0.35">
      <c r="A136" s="3" t="s">
        <v>689</v>
      </c>
      <c r="B136" s="3" t="s">
        <v>688</v>
      </c>
      <c r="C136" s="3">
        <v>35</v>
      </c>
      <c r="D136" s="4" t="str">
        <f>VLOOKUP(C136,GIC_to_Sector!$A$2:$B$11,2,FALSE)</f>
        <v>Health Care</v>
      </c>
    </row>
    <row r="137" spans="1:4" x14ac:dyDescent="0.35">
      <c r="A137" s="3" t="s">
        <v>345</v>
      </c>
      <c r="B137" s="3" t="s">
        <v>344</v>
      </c>
      <c r="C137" s="3">
        <v>55</v>
      </c>
      <c r="D137" s="4" t="str">
        <f>VLOOKUP(C137,GIC_to_Sector!$A$2:$B$11,2,FALSE)</f>
        <v>Utilities</v>
      </c>
    </row>
    <row r="138" spans="1:4" x14ac:dyDescent="0.35">
      <c r="A138" s="3" t="s">
        <v>305</v>
      </c>
      <c r="B138" s="3" t="s">
        <v>304</v>
      </c>
      <c r="C138" s="3">
        <v>45</v>
      </c>
      <c r="D138" s="4" t="str">
        <f>VLOOKUP(C138,GIC_to_Sector!$A$2:$B$11,2,FALSE)</f>
        <v>Information Technology</v>
      </c>
    </row>
    <row r="139" spans="1:4" x14ac:dyDescent="0.35">
      <c r="A139" s="3" t="s">
        <v>47</v>
      </c>
      <c r="B139" s="3" t="s">
        <v>46</v>
      </c>
      <c r="C139" s="3">
        <v>20</v>
      </c>
      <c r="D139" s="4" t="str">
        <f>VLOOKUP(C139,GIC_to_Sector!$A$2:$B$11,2,FALSE)</f>
        <v>Industrials</v>
      </c>
    </row>
    <row r="140" spans="1:4" x14ac:dyDescent="0.35">
      <c r="A140" s="3" t="s">
        <v>895</v>
      </c>
      <c r="B140" s="3" t="s">
        <v>894</v>
      </c>
      <c r="C140" s="3">
        <v>15</v>
      </c>
      <c r="D140" s="4" t="str">
        <f>VLOOKUP(C140,GIC_to_Sector!$A$2:$B$11,2,FALSE)</f>
        <v>Materials</v>
      </c>
    </row>
    <row r="141" spans="1:4" x14ac:dyDescent="0.35">
      <c r="A141" s="3" t="s">
        <v>835</v>
      </c>
      <c r="B141" s="3" t="s">
        <v>834</v>
      </c>
      <c r="C141" s="3">
        <v>15</v>
      </c>
      <c r="D141" s="4" t="str">
        <f>VLOOKUP(C141,GIC_to_Sector!$A$2:$B$11,2,FALSE)</f>
        <v>Materials</v>
      </c>
    </row>
    <row r="142" spans="1:4" x14ac:dyDescent="0.35">
      <c r="A142" s="3" t="s">
        <v>333</v>
      </c>
      <c r="B142" s="3" t="s">
        <v>332</v>
      </c>
      <c r="C142" s="3">
        <v>20</v>
      </c>
      <c r="D142" s="4" t="str">
        <f>VLOOKUP(C142,GIC_to_Sector!$A$2:$B$11,2,FALSE)</f>
        <v>Industrials</v>
      </c>
    </row>
    <row r="143" spans="1:4" x14ac:dyDescent="0.35">
      <c r="A143" s="3" t="s">
        <v>619</v>
      </c>
      <c r="B143" s="3" t="s">
        <v>618</v>
      </c>
      <c r="C143" s="3">
        <v>15</v>
      </c>
      <c r="D143" s="4" t="str">
        <f>VLOOKUP(C143,GIC_to_Sector!$A$2:$B$11,2,FALSE)</f>
        <v>Materials</v>
      </c>
    </row>
    <row r="144" spans="1:4" x14ac:dyDescent="0.35">
      <c r="A144" s="3" t="s">
        <v>149</v>
      </c>
      <c r="B144" s="3" t="s">
        <v>148</v>
      </c>
      <c r="C144" s="3">
        <v>55</v>
      </c>
      <c r="D144" s="4" t="str">
        <f>VLOOKUP(C144,GIC_to_Sector!$A$2:$B$11,2,FALSE)</f>
        <v>Utilities</v>
      </c>
    </row>
    <row r="145" spans="1:4" x14ac:dyDescent="0.35">
      <c r="A145" s="3" t="s">
        <v>49</v>
      </c>
      <c r="B145" s="3" t="s">
        <v>48</v>
      </c>
      <c r="C145" s="3">
        <v>10</v>
      </c>
      <c r="D145" s="4" t="str">
        <f>VLOOKUP(C145,GIC_to_Sector!$A$2:$B$11,2,FALSE)</f>
        <v>Energy</v>
      </c>
    </row>
    <row r="146" spans="1:4" x14ac:dyDescent="0.35">
      <c r="A146" s="3" t="s">
        <v>235</v>
      </c>
      <c r="B146" s="3" t="s">
        <v>234</v>
      </c>
      <c r="C146" s="3">
        <v>15</v>
      </c>
      <c r="D146" s="4" t="str">
        <f>VLOOKUP(C146,GIC_to_Sector!$A$2:$B$11,2,FALSE)</f>
        <v>Materials</v>
      </c>
    </row>
    <row r="147" spans="1:4" x14ac:dyDescent="0.35">
      <c r="A147" s="3" t="s">
        <v>463</v>
      </c>
      <c r="B147" s="3" t="s">
        <v>462</v>
      </c>
      <c r="C147" s="3">
        <v>55</v>
      </c>
      <c r="D147" s="4" t="str">
        <f>VLOOKUP(C147,GIC_to_Sector!$A$2:$B$11,2,FALSE)</f>
        <v>Utilities</v>
      </c>
    </row>
    <row r="148" spans="1:4" x14ac:dyDescent="0.35">
      <c r="A148" s="3" t="s">
        <v>553</v>
      </c>
      <c r="B148" s="3" t="s">
        <v>552</v>
      </c>
      <c r="C148" s="3">
        <v>20</v>
      </c>
      <c r="D148" s="4" t="str">
        <f>VLOOKUP(C148,GIC_to_Sector!$A$2:$B$11,2,FALSE)</f>
        <v>Industrials</v>
      </c>
    </row>
    <row r="149" spans="1:4" x14ac:dyDescent="0.35">
      <c r="A149" s="3" t="s">
        <v>825</v>
      </c>
      <c r="B149" s="3" t="s">
        <v>824</v>
      </c>
      <c r="C149" s="3">
        <v>40</v>
      </c>
      <c r="D149" s="4" t="str">
        <f>VLOOKUP(C149,GIC_to_Sector!$A$2:$B$11,2,FALSE)</f>
        <v>Financials</v>
      </c>
    </row>
    <row r="150" spans="1:4" x14ac:dyDescent="0.35">
      <c r="A150" s="3" t="s">
        <v>825</v>
      </c>
      <c r="B150" s="3" t="s">
        <v>824</v>
      </c>
      <c r="C150" s="3">
        <v>40</v>
      </c>
      <c r="D150" s="4" t="str">
        <f>VLOOKUP(C150,GIC_to_Sector!$A$2:$B$11,2,FALSE)</f>
        <v>Financials</v>
      </c>
    </row>
    <row r="151" spans="1:4" x14ac:dyDescent="0.35">
      <c r="A151" s="3" t="s">
        <v>429</v>
      </c>
      <c r="B151" s="3" t="s">
        <v>428</v>
      </c>
      <c r="C151" s="3">
        <v>15</v>
      </c>
      <c r="D151" s="4" t="str">
        <f>VLOOKUP(C151,GIC_to_Sector!$A$2:$B$11,2,FALSE)</f>
        <v>Materials</v>
      </c>
    </row>
    <row r="152" spans="1:4" x14ac:dyDescent="0.35">
      <c r="A152" s="3" t="s">
        <v>841</v>
      </c>
      <c r="B152" s="3" t="s">
        <v>840</v>
      </c>
      <c r="C152" s="3">
        <v>40</v>
      </c>
      <c r="D152" s="4" t="str">
        <f>VLOOKUP(C152,GIC_to_Sector!$A$2:$B$11,2,FALSE)</f>
        <v>Financials</v>
      </c>
    </row>
    <row r="153" spans="1:4" x14ac:dyDescent="0.35">
      <c r="A153" s="3" t="s">
        <v>841</v>
      </c>
      <c r="B153" s="3" t="s">
        <v>840</v>
      </c>
      <c r="C153" s="3">
        <v>40</v>
      </c>
      <c r="D153" s="4" t="str">
        <f>VLOOKUP(C153,GIC_to_Sector!$A$2:$B$11,2,FALSE)</f>
        <v>Financials</v>
      </c>
    </row>
    <row r="154" spans="1:4" x14ac:dyDescent="0.35">
      <c r="A154" s="3" t="s">
        <v>833</v>
      </c>
      <c r="B154" s="3" t="s">
        <v>832</v>
      </c>
      <c r="C154" s="3">
        <v>40</v>
      </c>
      <c r="D154" s="4" t="str">
        <f>VLOOKUP(C154,GIC_to_Sector!$A$2:$B$11,2,FALSE)</f>
        <v>Financials</v>
      </c>
    </row>
    <row r="155" spans="1:4" x14ac:dyDescent="0.35">
      <c r="A155" s="3" t="s">
        <v>833</v>
      </c>
      <c r="B155" s="3" t="s">
        <v>832</v>
      </c>
      <c r="C155" s="3">
        <v>40</v>
      </c>
      <c r="D155" s="4" t="str">
        <f>VLOOKUP(C155,GIC_to_Sector!$A$2:$B$11,2,FALSE)</f>
        <v>Financials</v>
      </c>
    </row>
    <row r="156" spans="1:4" x14ac:dyDescent="0.35">
      <c r="A156" s="3" t="s">
        <v>417</v>
      </c>
      <c r="B156" s="3" t="s">
        <v>416</v>
      </c>
      <c r="C156" s="3">
        <v>25</v>
      </c>
      <c r="D156" s="4" t="str">
        <f>VLOOKUP(C156,GIC_to_Sector!$A$2:$B$11,2,FALSE)</f>
        <v>Consumer Discretionary</v>
      </c>
    </row>
    <row r="157" spans="1:4" x14ac:dyDescent="0.35">
      <c r="A157" s="3" t="s">
        <v>793</v>
      </c>
      <c r="B157" s="3" t="s">
        <v>792</v>
      </c>
      <c r="C157" s="3">
        <v>30</v>
      </c>
      <c r="D157" s="4" t="str">
        <f>VLOOKUP(C157,GIC_to_Sector!$A$2:$B$11,2,FALSE)</f>
        <v>Consumer Staples</v>
      </c>
    </row>
    <row r="158" spans="1:4" x14ac:dyDescent="0.35">
      <c r="A158" s="3" t="s">
        <v>547</v>
      </c>
      <c r="B158" s="3" t="s">
        <v>546</v>
      </c>
      <c r="C158" s="3">
        <v>20</v>
      </c>
      <c r="D158" s="4" t="str">
        <f>VLOOKUP(C158,GIC_to_Sector!$A$2:$B$11,2,FALSE)</f>
        <v>Industrials</v>
      </c>
    </row>
    <row r="159" spans="1:4" x14ac:dyDescent="0.35">
      <c r="A159" s="3" t="s">
        <v>51</v>
      </c>
      <c r="B159" s="3" t="s">
        <v>50</v>
      </c>
      <c r="C159" s="3">
        <v>25</v>
      </c>
      <c r="D159" s="4" t="str">
        <f>VLOOKUP(C159,GIC_to_Sector!$A$2:$B$11,2,FALSE)</f>
        <v>Consumer Discretionary</v>
      </c>
    </row>
    <row r="160" spans="1:4" x14ac:dyDescent="0.35">
      <c r="A160" s="3" t="s">
        <v>181</v>
      </c>
      <c r="B160" s="3" t="s">
        <v>180</v>
      </c>
      <c r="C160" s="3">
        <v>20</v>
      </c>
      <c r="D160" s="4" t="str">
        <f>VLOOKUP(C160,GIC_to_Sector!$A$2:$B$11,2,FALSE)</f>
        <v>Industrials</v>
      </c>
    </row>
    <row r="161" spans="1:4" x14ac:dyDescent="0.35">
      <c r="A161" s="3" t="s">
        <v>197</v>
      </c>
      <c r="B161" s="3" t="s">
        <v>196</v>
      </c>
      <c r="C161" s="3">
        <v>50</v>
      </c>
      <c r="D161" s="4" t="str">
        <f>VLOOKUP(C161,GIC_to_Sector!$A$2:$B$11,2,FALSE)</f>
        <v>Telecom</v>
      </c>
    </row>
    <row r="162" spans="1:4" x14ac:dyDescent="0.35">
      <c r="A162" s="3" t="s">
        <v>437</v>
      </c>
      <c r="B162" s="3" t="s">
        <v>436</v>
      </c>
      <c r="C162" s="3">
        <v>25</v>
      </c>
      <c r="D162" s="4" t="str">
        <f>VLOOKUP(C162,GIC_to_Sector!$A$2:$B$11,2,FALSE)</f>
        <v>Consumer Discretionary</v>
      </c>
    </row>
    <row r="163" spans="1:4" x14ac:dyDescent="0.35">
      <c r="A163" s="3" t="s">
        <v>739</v>
      </c>
      <c r="B163" s="3" t="s">
        <v>738</v>
      </c>
      <c r="C163" s="3">
        <v>25</v>
      </c>
      <c r="D163" s="4" t="str">
        <f>VLOOKUP(C163,GIC_to_Sector!$A$2:$B$11,2,FALSE)</f>
        <v>Consumer Discretionary</v>
      </c>
    </row>
    <row r="164" spans="1:4" x14ac:dyDescent="0.35">
      <c r="A164" s="3" t="s">
        <v>739</v>
      </c>
      <c r="B164" s="3" t="s">
        <v>738</v>
      </c>
      <c r="C164" s="3">
        <v>25</v>
      </c>
      <c r="D164" s="4" t="str">
        <f>VLOOKUP(C164,GIC_to_Sector!$A$2:$B$11,2,FALSE)</f>
        <v>Consumer Discretionary</v>
      </c>
    </row>
    <row r="165" spans="1:4" x14ac:dyDescent="0.35">
      <c r="A165" s="3" t="s">
        <v>577</v>
      </c>
      <c r="B165" s="3" t="s">
        <v>576</v>
      </c>
      <c r="C165" s="3">
        <v>25</v>
      </c>
      <c r="D165" s="4" t="str">
        <f>VLOOKUP(C165,GIC_to_Sector!$A$2:$B$11,2,FALSE)</f>
        <v>Consumer Discretionary</v>
      </c>
    </row>
    <row r="166" spans="1:4" x14ac:dyDescent="0.35">
      <c r="A166" s="3" t="s">
        <v>53</v>
      </c>
      <c r="B166" s="3" t="s">
        <v>52</v>
      </c>
      <c r="C166" s="3">
        <v>20</v>
      </c>
      <c r="D166" s="4" t="str">
        <f>VLOOKUP(C166,GIC_to_Sector!$A$2:$B$11,2,FALSE)</f>
        <v>Industrials</v>
      </c>
    </row>
    <row r="167" spans="1:4" x14ac:dyDescent="0.35">
      <c r="A167" s="3" t="s">
        <v>55</v>
      </c>
      <c r="B167" s="3" t="s">
        <v>54</v>
      </c>
      <c r="C167" s="3">
        <v>20</v>
      </c>
      <c r="D167" s="4" t="str">
        <f>VLOOKUP(C167,GIC_to_Sector!$A$2:$B$11,2,FALSE)</f>
        <v>Industrials</v>
      </c>
    </row>
    <row r="168" spans="1:4" x14ac:dyDescent="0.35">
      <c r="A168" s="3" t="s">
        <v>369</v>
      </c>
      <c r="B168" s="3" t="s">
        <v>368</v>
      </c>
      <c r="C168" s="3">
        <v>30</v>
      </c>
      <c r="D168" s="4" t="str">
        <f>VLOOKUP(C168,GIC_to_Sector!$A$2:$B$11,2,FALSE)</f>
        <v>Consumer Staples</v>
      </c>
    </row>
    <row r="169" spans="1:4" x14ac:dyDescent="0.35">
      <c r="A169" s="3" t="s">
        <v>293</v>
      </c>
      <c r="B169" s="3" t="s">
        <v>292</v>
      </c>
      <c r="C169" s="3">
        <v>25</v>
      </c>
      <c r="D169" s="4" t="str">
        <f>VLOOKUP(C169,GIC_to_Sector!$A$2:$B$11,2,FALSE)</f>
        <v>Consumer Discretionary</v>
      </c>
    </row>
    <row r="170" spans="1:4" x14ac:dyDescent="0.35">
      <c r="A170" s="3" t="s">
        <v>157</v>
      </c>
      <c r="B170" s="3" t="s">
        <v>156</v>
      </c>
      <c r="C170" s="3">
        <v>20</v>
      </c>
      <c r="D170" s="4" t="str">
        <f>VLOOKUP(C170,GIC_to_Sector!$A$2:$B$11,2,FALSE)</f>
        <v>Industrials</v>
      </c>
    </row>
    <row r="171" spans="1:4" x14ac:dyDescent="0.35">
      <c r="A171" s="3" t="s">
        <v>411</v>
      </c>
      <c r="B171" s="3" t="s">
        <v>410</v>
      </c>
      <c r="C171" s="3">
        <v>25</v>
      </c>
      <c r="D171" s="4" t="str">
        <f>VLOOKUP(C171,GIC_to_Sector!$A$2:$B$11,2,FALSE)</f>
        <v>Consumer Discretionary</v>
      </c>
    </row>
    <row r="172" spans="1:4" x14ac:dyDescent="0.35">
      <c r="A172" s="3" t="s">
        <v>273</v>
      </c>
      <c r="B172" s="3" t="s">
        <v>272</v>
      </c>
      <c r="C172" s="3">
        <v>15</v>
      </c>
      <c r="D172" s="4" t="str">
        <f>VLOOKUP(C172,GIC_to_Sector!$A$2:$B$11,2,FALSE)</f>
        <v>Materials</v>
      </c>
    </row>
    <row r="173" spans="1:4" x14ac:dyDescent="0.35">
      <c r="A173" s="3" t="s">
        <v>269</v>
      </c>
      <c r="B173" s="3" t="s">
        <v>268</v>
      </c>
      <c r="C173" s="3">
        <v>30</v>
      </c>
      <c r="D173" s="4" t="str">
        <f>VLOOKUP(C173,GIC_to_Sector!$A$2:$B$11,2,FALSE)</f>
        <v>Consumer Staples</v>
      </c>
    </row>
    <row r="174" spans="1:4" x14ac:dyDescent="0.35">
      <c r="A174" s="3" t="s">
        <v>819</v>
      </c>
      <c r="B174" s="3" t="s">
        <v>818</v>
      </c>
      <c r="C174" s="3">
        <v>40</v>
      </c>
      <c r="D174" s="4" t="str">
        <f>VLOOKUP(C174,GIC_to_Sector!$A$2:$B$11,2,FALSE)</f>
        <v>Financials</v>
      </c>
    </row>
    <row r="175" spans="1:4" x14ac:dyDescent="0.35">
      <c r="A175" s="3" t="s">
        <v>819</v>
      </c>
      <c r="B175" s="3" t="s">
        <v>818</v>
      </c>
      <c r="C175" s="3">
        <v>40</v>
      </c>
      <c r="D175" s="4" t="str">
        <f>VLOOKUP(C175,GIC_to_Sector!$A$2:$B$11,2,FALSE)</f>
        <v>Financials</v>
      </c>
    </row>
    <row r="176" spans="1:4" x14ac:dyDescent="0.35">
      <c r="A176" s="3" t="s">
        <v>311</v>
      </c>
      <c r="B176" s="3" t="s">
        <v>310</v>
      </c>
      <c r="C176" s="3">
        <v>20</v>
      </c>
      <c r="D176" s="4" t="str">
        <f>VLOOKUP(C176,GIC_to_Sector!$A$2:$B$11,2,FALSE)</f>
        <v>Industrials</v>
      </c>
    </row>
    <row r="177" spans="1:4" x14ac:dyDescent="0.35">
      <c r="A177" s="3" t="s">
        <v>57</v>
      </c>
      <c r="B177" s="3" t="s">
        <v>56</v>
      </c>
      <c r="C177" s="3">
        <v>25</v>
      </c>
      <c r="D177" s="4" t="str">
        <f>VLOOKUP(C177,GIC_to_Sector!$A$2:$B$11,2,FALSE)</f>
        <v>Consumer Discretionary</v>
      </c>
    </row>
    <row r="178" spans="1:4" x14ac:dyDescent="0.35">
      <c r="A178" s="3" t="s">
        <v>215</v>
      </c>
      <c r="B178" s="3" t="s">
        <v>214</v>
      </c>
      <c r="C178" s="3">
        <v>15</v>
      </c>
      <c r="D178" s="4" t="str">
        <f>VLOOKUP(C178,GIC_to_Sector!$A$2:$B$11,2,FALSE)</f>
        <v>Materials</v>
      </c>
    </row>
    <row r="179" spans="1:4" x14ac:dyDescent="0.35">
      <c r="A179" s="3" t="s">
        <v>565</v>
      </c>
      <c r="B179" s="3" t="s">
        <v>564</v>
      </c>
      <c r="C179" s="3">
        <v>20</v>
      </c>
      <c r="D179" s="4" t="str">
        <f>VLOOKUP(C179,GIC_to_Sector!$A$2:$B$11,2,FALSE)</f>
        <v>Industrials</v>
      </c>
    </row>
    <row r="180" spans="1:4" x14ac:dyDescent="0.35">
      <c r="A180" s="3" t="s">
        <v>199</v>
      </c>
      <c r="B180" s="3" t="s">
        <v>198</v>
      </c>
      <c r="C180" s="3">
        <v>30</v>
      </c>
      <c r="D180" s="4" t="str">
        <f>VLOOKUP(C180,GIC_to_Sector!$A$2:$B$11,2,FALSE)</f>
        <v>Consumer Staples</v>
      </c>
    </row>
    <row r="181" spans="1:4" x14ac:dyDescent="0.35">
      <c r="A181" s="3" t="s">
        <v>931</v>
      </c>
      <c r="B181" s="3" t="s">
        <v>930</v>
      </c>
      <c r="C181" s="3">
        <v>15</v>
      </c>
      <c r="D181" s="4" t="str">
        <f>VLOOKUP(C181,GIC_to_Sector!$A$2:$B$11,2,FALSE)</f>
        <v>Materials</v>
      </c>
    </row>
    <row r="182" spans="1:4" x14ac:dyDescent="0.35">
      <c r="A182" s="3" t="s">
        <v>869</v>
      </c>
      <c r="B182" s="3" t="s">
        <v>868</v>
      </c>
      <c r="C182" s="3">
        <v>45</v>
      </c>
      <c r="D182" s="4" t="str">
        <f>VLOOKUP(C182,GIC_to_Sector!$A$2:$B$11,2,FALSE)</f>
        <v>Information Technology</v>
      </c>
    </row>
    <row r="183" spans="1:4" x14ac:dyDescent="0.35">
      <c r="A183" s="3" t="s">
        <v>59</v>
      </c>
      <c r="B183" s="3" t="s">
        <v>58</v>
      </c>
      <c r="C183" s="3">
        <v>10</v>
      </c>
      <c r="D183" s="4" t="str">
        <f>VLOOKUP(C183,GIC_to_Sector!$A$2:$B$11,2,FALSE)</f>
        <v>Energy</v>
      </c>
    </row>
    <row r="184" spans="1:4" x14ac:dyDescent="0.35">
      <c r="A184" s="3" t="s">
        <v>399</v>
      </c>
      <c r="B184" s="3" t="s">
        <v>398</v>
      </c>
      <c r="C184" s="3">
        <v>25</v>
      </c>
      <c r="D184" s="4" t="str">
        <f>VLOOKUP(C184,GIC_to_Sector!$A$2:$B$11,2,FALSE)</f>
        <v>Consumer Discretionary</v>
      </c>
    </row>
    <row r="185" spans="1:4" x14ac:dyDescent="0.35">
      <c r="A185" s="3" t="s">
        <v>883</v>
      </c>
      <c r="B185" s="3" t="s">
        <v>882</v>
      </c>
      <c r="C185" s="3">
        <v>20</v>
      </c>
      <c r="D185" s="4" t="str">
        <f>VLOOKUP(C185,GIC_to_Sector!$A$2:$B$11,2,FALSE)</f>
        <v>Industrials</v>
      </c>
    </row>
    <row r="186" spans="1:4" x14ac:dyDescent="0.35">
      <c r="A186" s="3" t="s">
        <v>549</v>
      </c>
      <c r="B186" s="3" t="s">
        <v>548</v>
      </c>
      <c r="C186" s="3">
        <v>45</v>
      </c>
      <c r="D186" s="4" t="str">
        <f>VLOOKUP(C186,GIC_to_Sector!$A$2:$B$11,2,FALSE)</f>
        <v>Information Technology</v>
      </c>
    </row>
    <row r="187" spans="1:4" x14ac:dyDescent="0.35">
      <c r="A187" s="3" t="s">
        <v>537</v>
      </c>
      <c r="B187" s="3" t="s">
        <v>536</v>
      </c>
      <c r="C187" s="3">
        <v>25</v>
      </c>
      <c r="D187" s="4" t="str">
        <f>VLOOKUP(C187,GIC_to_Sector!$A$2:$B$11,2,FALSE)</f>
        <v>Consumer Discretionary</v>
      </c>
    </row>
    <row r="188" spans="1:4" x14ac:dyDescent="0.35">
      <c r="A188" s="3" t="s">
        <v>655</v>
      </c>
      <c r="B188" s="3" t="s">
        <v>654</v>
      </c>
      <c r="C188" s="3">
        <v>25</v>
      </c>
      <c r="D188" s="4" t="str">
        <f>VLOOKUP(C188,GIC_to_Sector!$A$2:$B$11,2,FALSE)</f>
        <v>Consumer Discretionary</v>
      </c>
    </row>
    <row r="189" spans="1:4" x14ac:dyDescent="0.35">
      <c r="A189" s="3" t="s">
        <v>313</v>
      </c>
      <c r="B189" s="3" t="s">
        <v>312</v>
      </c>
      <c r="C189" s="3">
        <v>30</v>
      </c>
      <c r="D189" s="4" t="str">
        <f>VLOOKUP(C189,GIC_to_Sector!$A$2:$B$11,2,FALSE)</f>
        <v>Consumer Staples</v>
      </c>
    </row>
    <row r="190" spans="1:4" x14ac:dyDescent="0.35">
      <c r="A190" s="3" t="s">
        <v>797</v>
      </c>
      <c r="B190" s="3" t="s">
        <v>796</v>
      </c>
      <c r="C190" s="3">
        <v>10</v>
      </c>
      <c r="D190" s="4" t="str">
        <f>VLOOKUP(C190,GIC_to_Sector!$A$2:$B$11,2,FALSE)</f>
        <v>Energy</v>
      </c>
    </row>
    <row r="191" spans="1:4" x14ac:dyDescent="0.35">
      <c r="A191" s="3" t="s">
        <v>291</v>
      </c>
      <c r="B191" s="3" t="s">
        <v>290</v>
      </c>
      <c r="C191" s="3">
        <v>15</v>
      </c>
      <c r="D191" s="4" t="str">
        <f>VLOOKUP(C191,GIC_to_Sector!$A$2:$B$11,2,FALSE)</f>
        <v>Materials</v>
      </c>
    </row>
    <row r="192" spans="1:4" x14ac:dyDescent="0.35">
      <c r="A192" s="3" t="s">
        <v>61</v>
      </c>
      <c r="B192" s="3" t="s">
        <v>60</v>
      </c>
      <c r="C192" s="3">
        <v>30</v>
      </c>
      <c r="D192" s="4" t="str">
        <f>VLOOKUP(C192,GIC_to_Sector!$A$2:$B$11,2,FALSE)</f>
        <v>Consumer Staples</v>
      </c>
    </row>
    <row r="193" spans="1:4" x14ac:dyDescent="0.35">
      <c r="A193" s="3" t="s">
        <v>419</v>
      </c>
      <c r="B193" s="3" t="s">
        <v>418</v>
      </c>
      <c r="C193" s="3">
        <v>45</v>
      </c>
      <c r="D193" s="4" t="str">
        <f>VLOOKUP(C193,GIC_to_Sector!$A$2:$B$11,2,FALSE)</f>
        <v>Information Technology</v>
      </c>
    </row>
    <row r="194" spans="1:4" x14ac:dyDescent="0.35">
      <c r="A194" s="3" t="s">
        <v>385</v>
      </c>
      <c r="B194" s="3" t="s">
        <v>384</v>
      </c>
      <c r="C194" s="3">
        <v>25</v>
      </c>
      <c r="D194" s="4" t="str">
        <f>VLOOKUP(C194,GIC_to_Sector!$A$2:$B$11,2,FALSE)</f>
        <v>Consumer Discretionary</v>
      </c>
    </row>
    <row r="195" spans="1:4" x14ac:dyDescent="0.35">
      <c r="A195" s="3" t="s">
        <v>803</v>
      </c>
      <c r="B195" s="3" t="s">
        <v>802</v>
      </c>
      <c r="C195" s="3">
        <v>25</v>
      </c>
      <c r="D195" s="4" t="str">
        <f>VLOOKUP(C195,GIC_to_Sector!$A$2:$B$11,2,FALSE)</f>
        <v>Consumer Discretionary</v>
      </c>
    </row>
    <row r="196" spans="1:4" x14ac:dyDescent="0.35">
      <c r="A196" s="3" t="s">
        <v>803</v>
      </c>
      <c r="B196" s="3" t="s">
        <v>802</v>
      </c>
      <c r="C196" s="3">
        <v>25</v>
      </c>
      <c r="D196" s="4" t="str">
        <f>VLOOKUP(C196,GIC_to_Sector!$A$2:$B$11,2,FALSE)</f>
        <v>Consumer Discretionary</v>
      </c>
    </row>
    <row r="197" spans="1:4" x14ac:dyDescent="0.35">
      <c r="A197" s="3" t="s">
        <v>233</v>
      </c>
      <c r="B197" s="3" t="s">
        <v>232</v>
      </c>
      <c r="C197" s="3">
        <v>15</v>
      </c>
      <c r="D197" s="4" t="str">
        <f>VLOOKUP(C197,GIC_to_Sector!$A$2:$B$11,2,FALSE)</f>
        <v>Materials</v>
      </c>
    </row>
    <row r="198" spans="1:4" x14ac:dyDescent="0.35">
      <c r="A198" s="3" t="s">
        <v>255</v>
      </c>
      <c r="B198" s="3" t="s">
        <v>254</v>
      </c>
      <c r="C198" s="3">
        <v>40</v>
      </c>
      <c r="D198" s="4" t="str">
        <f>VLOOKUP(C198,GIC_to_Sector!$A$2:$B$11,2,FALSE)</f>
        <v>Financials</v>
      </c>
    </row>
    <row r="199" spans="1:4" x14ac:dyDescent="0.35">
      <c r="A199" s="3" t="s">
        <v>255</v>
      </c>
      <c r="B199" s="3" t="s">
        <v>254</v>
      </c>
      <c r="C199" s="3">
        <v>40</v>
      </c>
      <c r="D199" s="4" t="str">
        <f>VLOOKUP(C199,GIC_to_Sector!$A$2:$B$11,2,FALSE)</f>
        <v>Financials</v>
      </c>
    </row>
    <row r="200" spans="1:4" x14ac:dyDescent="0.35">
      <c r="A200" s="3" t="s">
        <v>699</v>
      </c>
      <c r="B200" s="3" t="s">
        <v>698</v>
      </c>
      <c r="C200" s="3">
        <v>55</v>
      </c>
      <c r="D200" s="4" t="str">
        <f>VLOOKUP(C200,GIC_to_Sector!$A$2:$B$11,2,FALSE)</f>
        <v>Utilities</v>
      </c>
    </row>
    <row r="201" spans="1:4" x14ac:dyDescent="0.35">
      <c r="A201" s="3" t="s">
        <v>329</v>
      </c>
      <c r="B201" s="3" t="s">
        <v>328</v>
      </c>
      <c r="C201" s="3">
        <v>30</v>
      </c>
      <c r="D201" s="4" t="str">
        <f>VLOOKUP(C201,GIC_to_Sector!$A$2:$B$11,2,FALSE)</f>
        <v>Consumer Staples</v>
      </c>
    </row>
    <row r="202" spans="1:4" x14ac:dyDescent="0.35">
      <c r="A202" s="3" t="s">
        <v>307</v>
      </c>
      <c r="B202" s="3" t="s">
        <v>306</v>
      </c>
      <c r="C202" s="3">
        <v>20</v>
      </c>
      <c r="D202" s="4" t="str">
        <f>VLOOKUP(C202,GIC_to_Sector!$A$2:$B$11,2,FALSE)</f>
        <v>Industrials</v>
      </c>
    </row>
    <row r="203" spans="1:4" x14ac:dyDescent="0.35">
      <c r="A203" s="3" t="s">
        <v>723</v>
      </c>
      <c r="B203" s="3" t="s">
        <v>722</v>
      </c>
      <c r="C203" s="3">
        <v>20</v>
      </c>
      <c r="D203" s="4" t="str">
        <f>VLOOKUP(C203,GIC_to_Sector!$A$2:$B$11,2,FALSE)</f>
        <v>Industrials</v>
      </c>
    </row>
    <row r="204" spans="1:4" x14ac:dyDescent="0.35">
      <c r="A204" s="3" t="s">
        <v>245</v>
      </c>
      <c r="B204" s="3" t="s">
        <v>244</v>
      </c>
      <c r="C204" s="3">
        <v>15</v>
      </c>
      <c r="D204" s="4" t="str">
        <f>VLOOKUP(C204,GIC_to_Sector!$A$2:$B$11,2,FALSE)</f>
        <v>Materials</v>
      </c>
    </row>
    <row r="205" spans="1:4" x14ac:dyDescent="0.35">
      <c r="A205" s="3" t="s">
        <v>295</v>
      </c>
      <c r="B205" s="3" t="s">
        <v>294</v>
      </c>
      <c r="C205" s="3">
        <v>20</v>
      </c>
      <c r="D205" s="4" t="str">
        <f>VLOOKUP(C205,GIC_to_Sector!$A$2:$B$11,2,FALSE)</f>
        <v>Industrials</v>
      </c>
    </row>
    <row r="206" spans="1:4" x14ac:dyDescent="0.35">
      <c r="A206" s="3" t="s">
        <v>153</v>
      </c>
      <c r="B206" s="3" t="s">
        <v>152</v>
      </c>
      <c r="C206" s="3">
        <v>15</v>
      </c>
      <c r="D206" s="4" t="str">
        <f>VLOOKUP(C206,GIC_to_Sector!$A$2:$B$11,2,FALSE)</f>
        <v>Materials</v>
      </c>
    </row>
    <row r="207" spans="1:4" x14ac:dyDescent="0.35">
      <c r="A207" s="3" t="s">
        <v>515</v>
      </c>
      <c r="B207" s="3" t="s">
        <v>514</v>
      </c>
      <c r="C207" s="3">
        <v>45</v>
      </c>
      <c r="D207" s="4" t="str">
        <f>VLOOKUP(C207,GIC_to_Sector!$A$2:$B$11,2,FALSE)</f>
        <v>Information Technology</v>
      </c>
    </row>
    <row r="208" spans="1:4" x14ac:dyDescent="0.35">
      <c r="A208" s="3" t="s">
        <v>669</v>
      </c>
      <c r="B208" s="3" t="s">
        <v>668</v>
      </c>
      <c r="C208" s="3">
        <v>45</v>
      </c>
      <c r="D208" s="4" t="str">
        <f>VLOOKUP(C208,GIC_to_Sector!$A$2:$B$11,2,FALSE)</f>
        <v>Information Technology</v>
      </c>
    </row>
    <row r="209" spans="1:4" x14ac:dyDescent="0.35">
      <c r="A209" s="3" t="s">
        <v>63</v>
      </c>
      <c r="B209" s="3" t="s">
        <v>62</v>
      </c>
      <c r="C209" s="3">
        <v>45</v>
      </c>
      <c r="D209" s="4" t="str">
        <f>VLOOKUP(C209,GIC_to_Sector!$A$2:$B$11,2,FALSE)</f>
        <v>Information Technology</v>
      </c>
    </row>
    <row r="210" spans="1:4" x14ac:dyDescent="0.35">
      <c r="A210" s="3" t="s">
        <v>445</v>
      </c>
      <c r="B210" s="3" t="s">
        <v>444</v>
      </c>
      <c r="C210" s="3">
        <v>15</v>
      </c>
      <c r="D210" s="4" t="str">
        <f>VLOOKUP(C210,GIC_to_Sector!$A$2:$B$11,2,FALSE)</f>
        <v>Materials</v>
      </c>
    </row>
    <row r="211" spans="1:4" x14ac:dyDescent="0.35">
      <c r="A211" s="3" t="s">
        <v>279</v>
      </c>
      <c r="B211" s="3" t="s">
        <v>278</v>
      </c>
      <c r="C211" s="3">
        <v>20</v>
      </c>
      <c r="D211" s="4" t="str">
        <f>VLOOKUP(C211,GIC_to_Sector!$A$2:$B$11,2,FALSE)</f>
        <v>Industrials</v>
      </c>
    </row>
    <row r="212" spans="1:4" x14ac:dyDescent="0.35">
      <c r="A212" s="3" t="s">
        <v>431</v>
      </c>
      <c r="B212" s="3" t="s">
        <v>430</v>
      </c>
      <c r="C212" s="3">
        <v>35</v>
      </c>
      <c r="D212" s="4" t="str">
        <f>VLOOKUP(C212,GIC_to_Sector!$A$2:$B$11,2,FALSE)</f>
        <v>Health Care</v>
      </c>
    </row>
    <row r="213" spans="1:4" x14ac:dyDescent="0.35">
      <c r="A213" s="3" t="s">
        <v>65</v>
      </c>
      <c r="B213" s="3" t="s">
        <v>64</v>
      </c>
      <c r="C213" s="3">
        <v>15</v>
      </c>
      <c r="D213" s="4" t="str">
        <f>VLOOKUP(C213,GIC_to_Sector!$A$2:$B$11,2,FALSE)</f>
        <v>Materials</v>
      </c>
    </row>
    <row r="214" spans="1:4" x14ac:dyDescent="0.35">
      <c r="A214" s="3" t="s">
        <v>231</v>
      </c>
      <c r="B214" s="3" t="s">
        <v>230</v>
      </c>
      <c r="C214" s="3">
        <v>55</v>
      </c>
      <c r="D214" s="4" t="str">
        <f>VLOOKUP(C214,GIC_to_Sector!$A$2:$B$11,2,FALSE)</f>
        <v>Utilities</v>
      </c>
    </row>
    <row r="215" spans="1:4" x14ac:dyDescent="0.35">
      <c r="A215" s="3" t="s">
        <v>949</v>
      </c>
      <c r="B215" s="3" t="s">
        <v>948</v>
      </c>
      <c r="C215" s="3">
        <v>25</v>
      </c>
      <c r="D215" s="4" t="str">
        <f>VLOOKUP(C215,GIC_to_Sector!$A$2:$B$11,2,FALSE)</f>
        <v>Consumer Discretionary</v>
      </c>
    </row>
    <row r="216" spans="1:4" x14ac:dyDescent="0.35">
      <c r="A216" s="3" t="s">
        <v>731</v>
      </c>
      <c r="B216" s="3" t="s">
        <v>730</v>
      </c>
      <c r="C216" s="3">
        <v>30</v>
      </c>
      <c r="D216" s="4" t="str">
        <f>VLOOKUP(C216,GIC_to_Sector!$A$2:$B$11,2,FALSE)</f>
        <v>Consumer Staples</v>
      </c>
    </row>
    <row r="217" spans="1:4" x14ac:dyDescent="0.35">
      <c r="A217" s="3" t="s">
        <v>503</v>
      </c>
      <c r="B217" s="3" t="s">
        <v>502</v>
      </c>
      <c r="C217" s="3">
        <v>40</v>
      </c>
      <c r="D217" s="4" t="str">
        <f>VLOOKUP(C217,GIC_to_Sector!$A$2:$B$11,2,FALSE)</f>
        <v>Financials</v>
      </c>
    </row>
    <row r="218" spans="1:4" x14ac:dyDescent="0.35">
      <c r="A218" s="3" t="s">
        <v>503</v>
      </c>
      <c r="B218" s="3" t="s">
        <v>502</v>
      </c>
      <c r="C218" s="3">
        <v>40</v>
      </c>
      <c r="D218" s="4" t="str">
        <f>VLOOKUP(C218,GIC_to_Sector!$A$2:$B$11,2,FALSE)</f>
        <v>Financials</v>
      </c>
    </row>
    <row r="219" spans="1:4" x14ac:dyDescent="0.35">
      <c r="A219" s="3" t="s">
        <v>407</v>
      </c>
      <c r="B219" s="3" t="s">
        <v>406</v>
      </c>
      <c r="C219" s="3">
        <v>35</v>
      </c>
      <c r="D219" s="4" t="str">
        <f>VLOOKUP(C219,GIC_to_Sector!$A$2:$B$11,2,FALSE)</f>
        <v>Health Care</v>
      </c>
    </row>
    <row r="220" spans="1:4" x14ac:dyDescent="0.35">
      <c r="A220" s="3" t="s">
        <v>727</v>
      </c>
      <c r="B220" s="3" t="s">
        <v>726</v>
      </c>
      <c r="C220" s="3">
        <v>20</v>
      </c>
      <c r="D220" s="4" t="str">
        <f>VLOOKUP(C220,GIC_to_Sector!$A$2:$B$11,2,FALSE)</f>
        <v>Industrials</v>
      </c>
    </row>
    <row r="221" spans="1:4" x14ac:dyDescent="0.35">
      <c r="A221" s="3" t="s">
        <v>861</v>
      </c>
      <c r="B221" s="3" t="s">
        <v>860</v>
      </c>
      <c r="C221" s="3">
        <v>25</v>
      </c>
      <c r="D221" s="4" t="str">
        <f>VLOOKUP(C221,GIC_to_Sector!$A$2:$B$11,2,FALSE)</f>
        <v>Consumer Discretionary</v>
      </c>
    </row>
    <row r="222" spans="1:4" x14ac:dyDescent="0.35">
      <c r="A222" s="3" t="s">
        <v>237</v>
      </c>
      <c r="B222" s="3" t="s">
        <v>236</v>
      </c>
      <c r="C222" s="3">
        <v>25</v>
      </c>
      <c r="D222" s="4" t="str">
        <f>VLOOKUP(C222,GIC_to_Sector!$A$2:$B$11,2,FALSE)</f>
        <v>Consumer Discretionary</v>
      </c>
    </row>
    <row r="223" spans="1:4" x14ac:dyDescent="0.35">
      <c r="A223" s="3" t="s">
        <v>237</v>
      </c>
      <c r="B223" s="3" t="s">
        <v>236</v>
      </c>
      <c r="C223" s="3">
        <v>25</v>
      </c>
      <c r="D223" s="4" t="str">
        <f>VLOOKUP(C223,GIC_to_Sector!$A$2:$B$11,2,FALSE)</f>
        <v>Consumer Discretionary</v>
      </c>
    </row>
    <row r="224" spans="1:4" x14ac:dyDescent="0.35">
      <c r="A224" s="3" t="s">
        <v>67</v>
      </c>
      <c r="B224" s="3" t="s">
        <v>66</v>
      </c>
      <c r="C224" s="3">
        <v>30</v>
      </c>
      <c r="D224" s="4" t="str">
        <f>VLOOKUP(C224,GIC_to_Sector!$A$2:$B$11,2,FALSE)</f>
        <v>Consumer Staples</v>
      </c>
    </row>
    <row r="225" spans="1:4" x14ac:dyDescent="0.35">
      <c r="A225" s="3" t="s">
        <v>665</v>
      </c>
      <c r="B225" s="3" t="s">
        <v>664</v>
      </c>
      <c r="C225" s="3">
        <v>10</v>
      </c>
      <c r="D225" s="4" t="str">
        <f>VLOOKUP(C225,GIC_to_Sector!$A$2:$B$11,2,FALSE)</f>
        <v>Energy</v>
      </c>
    </row>
    <row r="226" spans="1:4" x14ac:dyDescent="0.35">
      <c r="A226" s="3" t="s">
        <v>69</v>
      </c>
      <c r="B226" s="3" t="s">
        <v>68</v>
      </c>
      <c r="C226" s="3">
        <v>30</v>
      </c>
      <c r="D226" s="4" t="str">
        <f>VLOOKUP(C226,GIC_to_Sector!$A$2:$B$11,2,FALSE)</f>
        <v>Consumer Staples</v>
      </c>
    </row>
    <row r="227" spans="1:4" x14ac:dyDescent="0.35">
      <c r="A227" s="3" t="s">
        <v>443</v>
      </c>
      <c r="B227" s="3" t="s">
        <v>442</v>
      </c>
      <c r="C227" s="3">
        <v>25</v>
      </c>
      <c r="D227" s="4" t="str">
        <f>VLOOKUP(C227,GIC_to_Sector!$A$2:$B$11,2,FALSE)</f>
        <v>Consumer Discretionary</v>
      </c>
    </row>
    <row r="228" spans="1:4" x14ac:dyDescent="0.35">
      <c r="A228" s="3" t="s">
        <v>71</v>
      </c>
      <c r="B228" s="3" t="s">
        <v>70</v>
      </c>
      <c r="C228" s="3">
        <v>30</v>
      </c>
      <c r="D228" s="4" t="str">
        <f>VLOOKUP(C228,GIC_to_Sector!$A$2:$B$11,2,FALSE)</f>
        <v>Consumer Staples</v>
      </c>
    </row>
    <row r="229" spans="1:4" x14ac:dyDescent="0.35">
      <c r="A229" s="3" t="s">
        <v>389</v>
      </c>
      <c r="B229" s="3" t="s">
        <v>388</v>
      </c>
      <c r="C229" s="3">
        <v>35</v>
      </c>
      <c r="D229" s="4" t="str">
        <f>VLOOKUP(C229,GIC_to_Sector!$A$2:$B$11,2,FALSE)</f>
        <v>Health Care</v>
      </c>
    </row>
    <row r="230" spans="1:4" x14ac:dyDescent="0.35">
      <c r="A230" s="3" t="s">
        <v>623</v>
      </c>
      <c r="B230" s="3" t="s">
        <v>622</v>
      </c>
      <c r="C230" s="3">
        <v>25</v>
      </c>
      <c r="D230" s="4" t="str">
        <f>VLOOKUP(C230,GIC_to_Sector!$A$2:$B$11,2,FALSE)</f>
        <v>Consumer Discretionary</v>
      </c>
    </row>
    <row r="231" spans="1:4" x14ac:dyDescent="0.35">
      <c r="A231" s="3" t="s">
        <v>623</v>
      </c>
      <c r="B231" s="3" t="s">
        <v>622</v>
      </c>
      <c r="C231" s="3">
        <v>25</v>
      </c>
      <c r="D231" s="4" t="str">
        <f>VLOOKUP(C231,GIC_to_Sector!$A$2:$B$11,2,FALSE)</f>
        <v>Consumer Discretionary</v>
      </c>
    </row>
    <row r="232" spans="1:4" x14ac:dyDescent="0.35">
      <c r="A232" s="3" t="s">
        <v>465</v>
      </c>
      <c r="B232" s="3" t="s">
        <v>464</v>
      </c>
      <c r="C232" s="3">
        <v>40</v>
      </c>
      <c r="D232" s="4" t="str">
        <f>VLOOKUP(C232,GIC_to_Sector!$A$2:$B$11,2,FALSE)</f>
        <v>Financials</v>
      </c>
    </row>
    <row r="233" spans="1:4" x14ac:dyDescent="0.35">
      <c r="A233" s="3" t="s">
        <v>465</v>
      </c>
      <c r="B233" s="3" t="s">
        <v>464</v>
      </c>
      <c r="C233" s="3">
        <v>40</v>
      </c>
      <c r="D233" s="4" t="str">
        <f>VLOOKUP(C233,GIC_to_Sector!$A$2:$B$11,2,FALSE)</f>
        <v>Financials</v>
      </c>
    </row>
    <row r="234" spans="1:4" x14ac:dyDescent="0.35">
      <c r="A234" s="3" t="s">
        <v>667</v>
      </c>
      <c r="B234" s="3" t="s">
        <v>666</v>
      </c>
      <c r="C234" s="3">
        <v>25</v>
      </c>
      <c r="D234" s="4" t="str">
        <f>VLOOKUP(C234,GIC_to_Sector!$A$2:$B$11,2,FALSE)</f>
        <v>Consumer Discretionary</v>
      </c>
    </row>
    <row r="235" spans="1:4" x14ac:dyDescent="0.35">
      <c r="A235" s="3" t="s">
        <v>649</v>
      </c>
      <c r="B235" s="3" t="s">
        <v>648</v>
      </c>
      <c r="C235" s="3">
        <v>20</v>
      </c>
      <c r="D235" s="4" t="str">
        <f>VLOOKUP(C235,GIC_to_Sector!$A$2:$B$11,2,FALSE)</f>
        <v>Industrials</v>
      </c>
    </row>
    <row r="236" spans="1:4" x14ac:dyDescent="0.35">
      <c r="A236" s="3" t="s">
        <v>717</v>
      </c>
      <c r="B236" s="3" t="s">
        <v>716</v>
      </c>
      <c r="C236" s="3">
        <v>30</v>
      </c>
      <c r="D236" s="4" t="str">
        <f>VLOOKUP(C236,GIC_to_Sector!$A$2:$B$11,2,FALSE)</f>
        <v>Consumer Staples</v>
      </c>
    </row>
    <row r="237" spans="1:4" x14ac:dyDescent="0.35">
      <c r="A237" s="3" t="s">
        <v>717</v>
      </c>
      <c r="B237" s="3" t="s">
        <v>716</v>
      </c>
      <c r="C237" s="3">
        <v>30</v>
      </c>
      <c r="D237" s="4" t="str">
        <f>VLOOKUP(C237,GIC_to_Sector!$A$2:$B$11,2,FALSE)</f>
        <v>Consumer Staples</v>
      </c>
    </row>
    <row r="238" spans="1:4" x14ac:dyDescent="0.35">
      <c r="A238" s="3" t="s">
        <v>423</v>
      </c>
      <c r="B238" s="3" t="s">
        <v>422</v>
      </c>
      <c r="C238" s="3">
        <v>15</v>
      </c>
      <c r="D238" s="4" t="str">
        <f>VLOOKUP(C238,GIC_to_Sector!$A$2:$B$11,2,FALSE)</f>
        <v>Materials</v>
      </c>
    </row>
    <row r="239" spans="1:4" x14ac:dyDescent="0.35">
      <c r="A239" s="3" t="s">
        <v>639</v>
      </c>
      <c r="B239" s="3" t="s">
        <v>638</v>
      </c>
      <c r="C239" s="3">
        <v>25</v>
      </c>
      <c r="D239" s="4" t="str">
        <f>VLOOKUP(C239,GIC_to_Sector!$A$2:$B$11,2,FALSE)</f>
        <v>Consumer Discretionary</v>
      </c>
    </row>
    <row r="240" spans="1:4" x14ac:dyDescent="0.35">
      <c r="A240" s="3" t="s">
        <v>639</v>
      </c>
      <c r="B240" s="3" t="s">
        <v>638</v>
      </c>
      <c r="C240" s="3">
        <v>25</v>
      </c>
      <c r="D240" s="4" t="str">
        <f>VLOOKUP(C240,GIC_to_Sector!$A$2:$B$11,2,FALSE)</f>
        <v>Consumer Discretionary</v>
      </c>
    </row>
    <row r="241" spans="1:4" x14ac:dyDescent="0.35">
      <c r="A241" s="3" t="s">
        <v>693</v>
      </c>
      <c r="B241" s="3" t="s">
        <v>692</v>
      </c>
      <c r="C241" s="3">
        <v>25</v>
      </c>
      <c r="D241" s="4" t="str">
        <f>VLOOKUP(C241,GIC_to_Sector!$A$2:$B$11,2,FALSE)</f>
        <v>Consumer Discretionary</v>
      </c>
    </row>
    <row r="242" spans="1:4" x14ac:dyDescent="0.35">
      <c r="A242" s="3" t="s">
        <v>921</v>
      </c>
      <c r="B242" s="3" t="s">
        <v>920</v>
      </c>
      <c r="C242" s="3">
        <v>10</v>
      </c>
      <c r="D242" s="4" t="str">
        <f>VLOOKUP(C242,GIC_to_Sector!$A$2:$B$11,2,FALSE)</f>
        <v>Energy</v>
      </c>
    </row>
    <row r="243" spans="1:4" x14ac:dyDescent="0.35">
      <c r="A243" s="3" t="s">
        <v>779</v>
      </c>
      <c r="B243" s="3" t="s">
        <v>778</v>
      </c>
      <c r="C243" s="3">
        <v>40</v>
      </c>
      <c r="D243" s="4" t="str">
        <f>VLOOKUP(C243,GIC_to_Sector!$A$2:$B$11,2,FALSE)</f>
        <v>Financials</v>
      </c>
    </row>
    <row r="244" spans="1:4" x14ac:dyDescent="0.35">
      <c r="A244" s="3" t="s">
        <v>567</v>
      </c>
      <c r="B244" s="3" t="s">
        <v>566</v>
      </c>
      <c r="C244" s="3">
        <v>20</v>
      </c>
      <c r="D244" s="4" t="str">
        <f>VLOOKUP(C244,GIC_to_Sector!$A$2:$B$11,2,FALSE)</f>
        <v>Industrials</v>
      </c>
    </row>
    <row r="245" spans="1:4" x14ac:dyDescent="0.35">
      <c r="A245" s="3" t="s">
        <v>581</v>
      </c>
      <c r="B245" s="3" t="s">
        <v>580</v>
      </c>
      <c r="C245" s="3">
        <v>25</v>
      </c>
      <c r="D245" s="4" t="str">
        <f>VLOOKUP(C245,GIC_to_Sector!$A$2:$B$11,2,FALSE)</f>
        <v>Consumer Discretionary</v>
      </c>
    </row>
    <row r="246" spans="1:4" x14ac:dyDescent="0.35">
      <c r="A246" s="3" t="s">
        <v>267</v>
      </c>
      <c r="B246" s="3" t="s">
        <v>266</v>
      </c>
      <c r="C246" s="3">
        <v>25</v>
      </c>
      <c r="D246" s="4" t="str">
        <f>VLOOKUP(C246,GIC_to_Sector!$A$2:$B$11,2,FALSE)</f>
        <v>Consumer Discretionary</v>
      </c>
    </row>
    <row r="247" spans="1:4" x14ac:dyDescent="0.35">
      <c r="A247" s="3" t="s">
        <v>267</v>
      </c>
      <c r="B247" s="3" t="s">
        <v>266</v>
      </c>
      <c r="C247" s="3">
        <v>25</v>
      </c>
      <c r="D247" s="4" t="str">
        <f>VLOOKUP(C247,GIC_to_Sector!$A$2:$B$11,2,FALSE)</f>
        <v>Consumer Discretionary</v>
      </c>
    </row>
    <row r="248" spans="1:4" x14ac:dyDescent="0.35">
      <c r="A248" s="3" t="s">
        <v>277</v>
      </c>
      <c r="B248" s="3" t="s">
        <v>276</v>
      </c>
      <c r="C248" s="3">
        <v>25</v>
      </c>
      <c r="D248" s="4" t="str">
        <f>VLOOKUP(C248,GIC_to_Sector!$A$2:$B$11,2,FALSE)</f>
        <v>Consumer Discretionary</v>
      </c>
    </row>
    <row r="249" spans="1:4" x14ac:dyDescent="0.35">
      <c r="A249" s="3" t="s">
        <v>393</v>
      </c>
      <c r="B249" s="3" t="s">
        <v>392</v>
      </c>
      <c r="C249" s="3">
        <v>10</v>
      </c>
      <c r="D249" s="4" t="str">
        <f>VLOOKUP(C249,GIC_to_Sector!$A$2:$B$11,2,FALSE)</f>
        <v>Energy</v>
      </c>
    </row>
    <row r="250" spans="1:4" x14ac:dyDescent="0.35">
      <c r="A250" s="3" t="s">
        <v>393</v>
      </c>
      <c r="B250" s="3" t="s">
        <v>392</v>
      </c>
      <c r="C250" s="3">
        <v>10</v>
      </c>
      <c r="D250" s="4" t="str">
        <f>VLOOKUP(C250,GIC_to_Sector!$A$2:$B$11,2,FALSE)</f>
        <v>Energy</v>
      </c>
    </row>
    <row r="251" spans="1:4" x14ac:dyDescent="0.35">
      <c r="A251" s="3" t="s">
        <v>379</v>
      </c>
      <c r="B251" s="3" t="s">
        <v>378</v>
      </c>
      <c r="C251" s="3">
        <v>25</v>
      </c>
      <c r="D251" s="4" t="str">
        <f>VLOOKUP(C251,GIC_to_Sector!$A$2:$B$11,2,FALSE)</f>
        <v>Consumer Discretionary</v>
      </c>
    </row>
    <row r="252" spans="1:4" x14ac:dyDescent="0.35">
      <c r="A252" s="3" t="s">
        <v>73</v>
      </c>
      <c r="B252" s="3" t="s">
        <v>72</v>
      </c>
      <c r="C252" s="3">
        <v>40</v>
      </c>
      <c r="D252" s="4" t="str">
        <f>VLOOKUP(C252,GIC_to_Sector!$A$2:$B$11,2,FALSE)</f>
        <v>Financials</v>
      </c>
    </row>
    <row r="253" spans="1:4" x14ac:dyDescent="0.35">
      <c r="A253" s="3" t="s">
        <v>239</v>
      </c>
      <c r="B253" s="3" t="s">
        <v>238</v>
      </c>
      <c r="C253" s="3">
        <v>15</v>
      </c>
      <c r="D253" s="4" t="str">
        <f>VLOOKUP(C253,GIC_to_Sector!$A$2:$B$11,2,FALSE)</f>
        <v>Materials</v>
      </c>
    </row>
    <row r="254" spans="1:4" x14ac:dyDescent="0.35">
      <c r="A254" s="3" t="s">
        <v>745</v>
      </c>
      <c r="B254" s="3" t="s">
        <v>744</v>
      </c>
      <c r="C254" s="3">
        <v>35</v>
      </c>
      <c r="D254" s="4" t="str">
        <f>VLOOKUP(C254,GIC_to_Sector!$A$2:$B$11,2,FALSE)</f>
        <v>Health Care</v>
      </c>
    </row>
    <row r="255" spans="1:4" x14ac:dyDescent="0.35">
      <c r="A255" s="3" t="s">
        <v>505</v>
      </c>
      <c r="B255" s="3" t="s">
        <v>504</v>
      </c>
      <c r="C255" s="3">
        <v>40</v>
      </c>
      <c r="D255" s="4" t="str">
        <f>VLOOKUP(C255,GIC_to_Sector!$A$2:$B$11,2,FALSE)</f>
        <v>Financials</v>
      </c>
    </row>
    <row r="256" spans="1:4" x14ac:dyDescent="0.35">
      <c r="A256" s="3" t="s">
        <v>505</v>
      </c>
      <c r="B256" s="3" t="s">
        <v>504</v>
      </c>
      <c r="C256" s="3">
        <v>40</v>
      </c>
      <c r="D256" s="4" t="str">
        <f>VLOOKUP(C256,GIC_to_Sector!$A$2:$B$11,2,FALSE)</f>
        <v>Financials</v>
      </c>
    </row>
    <row r="257" spans="1:4" x14ac:dyDescent="0.35">
      <c r="A257" s="3" t="s">
        <v>75</v>
      </c>
      <c r="B257" s="3" t="s">
        <v>74</v>
      </c>
      <c r="C257" s="3">
        <v>30</v>
      </c>
      <c r="D257" s="4" t="str">
        <f>VLOOKUP(C257,GIC_to_Sector!$A$2:$B$11,2,FALSE)</f>
        <v>Consumer Staples</v>
      </c>
    </row>
    <row r="258" spans="1:4" x14ac:dyDescent="0.35">
      <c r="A258" s="3" t="s">
        <v>77</v>
      </c>
      <c r="B258" s="3" t="s">
        <v>76</v>
      </c>
      <c r="C258" s="3">
        <v>35</v>
      </c>
      <c r="D258" s="4" t="str">
        <f>VLOOKUP(C258,GIC_to_Sector!$A$2:$B$11,2,FALSE)</f>
        <v>Health Care</v>
      </c>
    </row>
    <row r="259" spans="1:4" x14ac:dyDescent="0.35">
      <c r="A259" s="3" t="s">
        <v>365</v>
      </c>
      <c r="B259" s="3" t="s">
        <v>364</v>
      </c>
      <c r="C259" s="3">
        <v>25</v>
      </c>
      <c r="D259" s="4" t="str">
        <f>VLOOKUP(C259,GIC_to_Sector!$A$2:$B$11,2,FALSE)</f>
        <v>Consumer Discretionary</v>
      </c>
    </row>
    <row r="260" spans="1:4" x14ac:dyDescent="0.35">
      <c r="A260" s="3" t="s">
        <v>593</v>
      </c>
      <c r="B260" s="3" t="s">
        <v>592</v>
      </c>
      <c r="C260" s="3">
        <v>40</v>
      </c>
      <c r="D260" s="4" t="str">
        <f>VLOOKUP(C260,GIC_to_Sector!$A$2:$B$11,2,FALSE)</f>
        <v>Financials</v>
      </c>
    </row>
    <row r="261" spans="1:4" x14ac:dyDescent="0.35">
      <c r="A261" s="3" t="s">
        <v>593</v>
      </c>
      <c r="B261" s="3" t="s">
        <v>592</v>
      </c>
      <c r="C261" s="3">
        <v>40</v>
      </c>
      <c r="D261" s="4" t="str">
        <f>VLOOKUP(C261,GIC_to_Sector!$A$2:$B$11,2,FALSE)</f>
        <v>Financials</v>
      </c>
    </row>
    <row r="262" spans="1:4" x14ac:dyDescent="0.35">
      <c r="A262" s="3" t="s">
        <v>997</v>
      </c>
      <c r="B262" s="3" t="s">
        <v>996</v>
      </c>
      <c r="C262" s="3">
        <v>45</v>
      </c>
      <c r="D262" s="4" t="str">
        <f>VLOOKUP(C262,GIC_to_Sector!$A$2:$B$11,2,FALSE)</f>
        <v>Information Technology</v>
      </c>
    </row>
    <row r="263" spans="1:4" x14ac:dyDescent="0.35">
      <c r="A263" s="3" t="s">
        <v>79</v>
      </c>
      <c r="B263" s="3" t="s">
        <v>78</v>
      </c>
      <c r="C263" s="3">
        <v>55</v>
      </c>
      <c r="D263" s="4" t="str">
        <f>VLOOKUP(C263,GIC_to_Sector!$A$2:$B$11,2,FALSE)</f>
        <v>Utilities</v>
      </c>
    </row>
    <row r="264" spans="1:4" x14ac:dyDescent="0.35">
      <c r="A264" s="3" t="s">
        <v>823</v>
      </c>
      <c r="B264" s="3" t="s">
        <v>822</v>
      </c>
      <c r="C264" s="3">
        <v>35</v>
      </c>
      <c r="D264" s="4" t="str">
        <f>VLOOKUP(C264,GIC_to_Sector!$A$2:$B$11,2,FALSE)</f>
        <v>Health Care</v>
      </c>
    </row>
    <row r="265" spans="1:4" x14ac:dyDescent="0.35">
      <c r="A265" s="3" t="s">
        <v>81</v>
      </c>
      <c r="B265" s="3" t="s">
        <v>80</v>
      </c>
      <c r="C265" s="3">
        <v>20</v>
      </c>
      <c r="D265" s="4" t="str">
        <f>VLOOKUP(C265,GIC_to_Sector!$A$2:$B$11,2,FALSE)</f>
        <v>Industrials</v>
      </c>
    </row>
    <row r="266" spans="1:4" x14ac:dyDescent="0.35">
      <c r="A266" s="3" t="s">
        <v>257</v>
      </c>
      <c r="B266" s="3" t="s">
        <v>256</v>
      </c>
      <c r="C266" s="3">
        <v>35</v>
      </c>
      <c r="D266" s="4" t="str">
        <f>VLOOKUP(C266,GIC_to_Sector!$A$2:$B$11,2,FALSE)</f>
        <v>Health Care</v>
      </c>
    </row>
    <row r="267" spans="1:4" x14ac:dyDescent="0.35">
      <c r="A267" s="3" t="s">
        <v>783</v>
      </c>
      <c r="B267" s="3" t="s">
        <v>782</v>
      </c>
      <c r="C267" s="3">
        <v>20</v>
      </c>
      <c r="D267" s="4" t="str">
        <f>VLOOKUP(C267,GIC_to_Sector!$A$2:$B$11,2,FALSE)</f>
        <v>Industrials</v>
      </c>
    </row>
    <row r="268" spans="1:4" x14ac:dyDescent="0.35">
      <c r="A268" s="3" t="s">
        <v>497</v>
      </c>
      <c r="B268" s="3" t="s">
        <v>496</v>
      </c>
      <c r="C268" s="3">
        <v>40</v>
      </c>
      <c r="D268" s="4" t="str">
        <f>VLOOKUP(C268,GIC_to_Sector!$A$2:$B$11,2,FALSE)</f>
        <v>Financials</v>
      </c>
    </row>
    <row r="269" spans="1:4" x14ac:dyDescent="0.35">
      <c r="A269" s="3" t="s">
        <v>497</v>
      </c>
      <c r="B269" s="3" t="s">
        <v>496</v>
      </c>
      <c r="C269" s="3">
        <v>40</v>
      </c>
      <c r="D269" s="4" t="str">
        <f>VLOOKUP(C269,GIC_to_Sector!$A$2:$B$11,2,FALSE)</f>
        <v>Financials</v>
      </c>
    </row>
    <row r="270" spans="1:4" x14ac:dyDescent="0.35">
      <c r="A270" s="3" t="s">
        <v>83</v>
      </c>
      <c r="B270" s="3" t="s">
        <v>82</v>
      </c>
      <c r="C270" s="3">
        <v>45</v>
      </c>
      <c r="D270" s="4" t="str">
        <f>VLOOKUP(C270,GIC_to_Sector!$A$2:$B$11,2,FALSE)</f>
        <v>Information Technology</v>
      </c>
    </row>
    <row r="271" spans="1:4" x14ac:dyDescent="0.35">
      <c r="A271" s="3" t="s">
        <v>467</v>
      </c>
      <c r="B271" s="3" t="s">
        <v>466</v>
      </c>
      <c r="C271" s="3">
        <v>40</v>
      </c>
      <c r="D271" s="4" t="str">
        <f>VLOOKUP(C271,GIC_to_Sector!$A$2:$B$11,2,FALSE)</f>
        <v>Financials</v>
      </c>
    </row>
    <row r="272" spans="1:4" x14ac:dyDescent="0.35">
      <c r="A272" s="3" t="s">
        <v>467</v>
      </c>
      <c r="B272" s="3" t="s">
        <v>466</v>
      </c>
      <c r="C272" s="3">
        <v>40</v>
      </c>
      <c r="D272" s="4" t="str">
        <f>VLOOKUP(C272,GIC_to_Sector!$A$2:$B$11,2,FALSE)</f>
        <v>Financials</v>
      </c>
    </row>
    <row r="273" spans="1:4" x14ac:dyDescent="0.35">
      <c r="A273" s="3" t="s">
        <v>1001</v>
      </c>
      <c r="B273" s="3" t="s">
        <v>1000</v>
      </c>
      <c r="C273" s="3">
        <v>40</v>
      </c>
      <c r="D273" s="4" t="str">
        <f>VLOOKUP(C273,GIC_to_Sector!$A$2:$B$11,2,FALSE)</f>
        <v>Financials</v>
      </c>
    </row>
    <row r="274" spans="1:4" x14ac:dyDescent="0.35">
      <c r="A274" s="3" t="s">
        <v>1001</v>
      </c>
      <c r="B274" s="3" t="s">
        <v>1000</v>
      </c>
      <c r="C274" s="3">
        <v>40</v>
      </c>
      <c r="D274" s="4" t="str">
        <f>VLOOKUP(C274,GIC_to_Sector!$A$2:$B$11,2,FALSE)</f>
        <v>Financials</v>
      </c>
    </row>
    <row r="275" spans="1:4" x14ac:dyDescent="0.35">
      <c r="A275" s="3" t="s">
        <v>533</v>
      </c>
      <c r="B275" s="3" t="s">
        <v>532</v>
      </c>
      <c r="C275" s="3">
        <v>35</v>
      </c>
      <c r="D275" s="4" t="str">
        <f>VLOOKUP(C275,GIC_to_Sector!$A$2:$B$11,2,FALSE)</f>
        <v>Health Care</v>
      </c>
    </row>
    <row r="276" spans="1:4" x14ac:dyDescent="0.35">
      <c r="A276" s="3" t="s">
        <v>517</v>
      </c>
      <c r="B276" s="3" t="s">
        <v>516</v>
      </c>
      <c r="C276" s="3">
        <v>45</v>
      </c>
      <c r="D276" s="4" t="str">
        <f>VLOOKUP(C276,GIC_to_Sector!$A$2:$B$11,2,FALSE)</f>
        <v>Information Technology</v>
      </c>
    </row>
    <row r="277" spans="1:4" x14ac:dyDescent="0.35">
      <c r="A277" s="3" t="s">
        <v>757</v>
      </c>
      <c r="B277" s="3" t="s">
        <v>756</v>
      </c>
      <c r="C277" s="3">
        <v>20</v>
      </c>
      <c r="D277" s="4" t="str">
        <f>VLOOKUP(C277,GIC_to_Sector!$A$2:$B$11,2,FALSE)</f>
        <v>Industrials</v>
      </c>
    </row>
    <row r="278" spans="1:4" x14ac:dyDescent="0.35">
      <c r="A278" s="3" t="s">
        <v>677</v>
      </c>
      <c r="B278" s="3" t="s">
        <v>676</v>
      </c>
      <c r="C278" s="3">
        <v>25</v>
      </c>
      <c r="D278" s="4" t="str">
        <f>VLOOKUP(C278,GIC_to_Sector!$A$2:$B$11,2,FALSE)</f>
        <v>Consumer Discretionary</v>
      </c>
    </row>
    <row r="279" spans="1:4" x14ac:dyDescent="0.35">
      <c r="A279" s="3" t="s">
        <v>849</v>
      </c>
      <c r="B279" s="3" t="s">
        <v>848</v>
      </c>
      <c r="C279" s="3">
        <v>25</v>
      </c>
      <c r="D279" s="4" t="str">
        <f>VLOOKUP(C279,GIC_to_Sector!$A$2:$B$11,2,FALSE)</f>
        <v>Consumer Discretionary</v>
      </c>
    </row>
    <row r="280" spans="1:4" x14ac:dyDescent="0.35">
      <c r="A280" s="3" t="s">
        <v>375</v>
      </c>
      <c r="B280" s="3" t="s">
        <v>374</v>
      </c>
      <c r="C280" s="3">
        <v>15</v>
      </c>
      <c r="D280" s="4" t="str">
        <f>VLOOKUP(C280,GIC_to_Sector!$A$2:$B$11,2,FALSE)</f>
        <v>Materials</v>
      </c>
    </row>
    <row r="281" spans="1:4" x14ac:dyDescent="0.35">
      <c r="A281" s="3" t="s">
        <v>241</v>
      </c>
      <c r="B281" s="3" t="s">
        <v>240</v>
      </c>
      <c r="C281" s="3">
        <v>55</v>
      </c>
      <c r="D281" s="4" t="str">
        <f>VLOOKUP(C281,GIC_to_Sector!$A$2:$B$11,2,FALSE)</f>
        <v>Utilities</v>
      </c>
    </row>
    <row r="282" spans="1:4" x14ac:dyDescent="0.35">
      <c r="A282" s="3" t="s">
        <v>875</v>
      </c>
      <c r="B282" s="3" t="s">
        <v>874</v>
      </c>
      <c r="C282" s="3">
        <v>55</v>
      </c>
      <c r="D282" s="4" t="str">
        <f>VLOOKUP(C282,GIC_to_Sector!$A$2:$B$11,2,FALSE)</f>
        <v>Utilities</v>
      </c>
    </row>
    <row r="283" spans="1:4" x14ac:dyDescent="0.35">
      <c r="A283" s="3" t="s">
        <v>831</v>
      </c>
      <c r="B283" s="3" t="s">
        <v>830</v>
      </c>
      <c r="C283" s="3">
        <v>25</v>
      </c>
      <c r="D283" s="4" t="str">
        <f>VLOOKUP(C283,GIC_to_Sector!$A$2:$B$11,2,FALSE)</f>
        <v>Consumer Discretionary</v>
      </c>
    </row>
    <row r="284" spans="1:4" x14ac:dyDescent="0.35">
      <c r="A284" s="3" t="s">
        <v>741</v>
      </c>
      <c r="B284" s="3" t="s">
        <v>740</v>
      </c>
      <c r="C284" s="3">
        <v>25</v>
      </c>
      <c r="D284" s="4" t="str">
        <f>VLOOKUP(C284,GIC_to_Sector!$A$2:$B$11,2,FALSE)</f>
        <v>Consumer Discretionary</v>
      </c>
    </row>
    <row r="285" spans="1:4" x14ac:dyDescent="0.35">
      <c r="A285" s="3" t="s">
        <v>741</v>
      </c>
      <c r="B285" s="3" t="s">
        <v>740</v>
      </c>
      <c r="C285" s="3">
        <v>25</v>
      </c>
      <c r="D285" s="4" t="str">
        <f>VLOOKUP(C285,GIC_to_Sector!$A$2:$B$11,2,FALSE)</f>
        <v>Consumer Discretionary</v>
      </c>
    </row>
    <row r="286" spans="1:4" x14ac:dyDescent="0.35">
      <c r="A286" s="3" t="s">
        <v>85</v>
      </c>
      <c r="B286" s="3" t="s">
        <v>84</v>
      </c>
      <c r="C286" s="3">
        <v>20</v>
      </c>
      <c r="D286" s="4" t="str">
        <f>VLOOKUP(C286,GIC_to_Sector!$A$2:$B$11,2,FALSE)</f>
        <v>Industrials</v>
      </c>
    </row>
    <row r="287" spans="1:4" x14ac:dyDescent="0.35">
      <c r="A287" s="3" t="s">
        <v>189</v>
      </c>
      <c r="B287" s="3" t="s">
        <v>188</v>
      </c>
      <c r="C287" s="3">
        <v>25</v>
      </c>
      <c r="D287" s="4" t="str">
        <f>VLOOKUP(C287,GIC_to_Sector!$A$2:$B$11,2,FALSE)</f>
        <v>Consumer Discretionary</v>
      </c>
    </row>
    <row r="288" spans="1:4" x14ac:dyDescent="0.35">
      <c r="A288" s="3" t="s">
        <v>87</v>
      </c>
      <c r="B288" s="3" t="s">
        <v>86</v>
      </c>
      <c r="C288" s="3">
        <v>55</v>
      </c>
      <c r="D288" s="4" t="str">
        <f>VLOOKUP(C288,GIC_to_Sector!$A$2:$B$11,2,FALSE)</f>
        <v>Utilities</v>
      </c>
    </row>
    <row r="289" spans="1:4" x14ac:dyDescent="0.35">
      <c r="A289" s="3" t="s">
        <v>559</v>
      </c>
      <c r="B289" s="3" t="s">
        <v>558</v>
      </c>
      <c r="C289" s="3">
        <v>45</v>
      </c>
      <c r="D289" s="4" t="str">
        <f>VLOOKUP(C289,GIC_to_Sector!$A$2:$B$11,2,FALSE)</f>
        <v>Information Technology</v>
      </c>
    </row>
    <row r="290" spans="1:4" x14ac:dyDescent="0.35">
      <c r="A290" s="3" t="s">
        <v>697</v>
      </c>
      <c r="B290" s="3" t="s">
        <v>696</v>
      </c>
      <c r="C290" s="3">
        <v>20</v>
      </c>
      <c r="D290" s="4" t="str">
        <f>VLOOKUP(C290,GIC_to_Sector!$A$2:$B$11,2,FALSE)</f>
        <v>Industrials</v>
      </c>
    </row>
    <row r="291" spans="1:4" x14ac:dyDescent="0.35">
      <c r="A291" s="3" t="s">
        <v>469</v>
      </c>
      <c r="B291" s="3" t="s">
        <v>468</v>
      </c>
      <c r="C291" s="3">
        <v>40</v>
      </c>
      <c r="D291" s="4" t="str">
        <f>VLOOKUP(C291,GIC_to_Sector!$A$2:$B$11,2,FALSE)</f>
        <v>Financials</v>
      </c>
    </row>
    <row r="292" spans="1:4" x14ac:dyDescent="0.35">
      <c r="A292" s="3" t="s">
        <v>469</v>
      </c>
      <c r="B292" s="3" t="s">
        <v>468</v>
      </c>
      <c r="C292" s="3">
        <v>40</v>
      </c>
      <c r="D292" s="4" t="str">
        <f>VLOOKUP(C292,GIC_to_Sector!$A$2:$B$11,2,FALSE)</f>
        <v>Financials</v>
      </c>
    </row>
    <row r="293" spans="1:4" x14ac:dyDescent="0.35">
      <c r="A293" s="3" t="s">
        <v>687</v>
      </c>
      <c r="B293" s="3" t="s">
        <v>686</v>
      </c>
      <c r="C293" s="3">
        <v>15</v>
      </c>
      <c r="D293" s="4" t="str">
        <f>VLOOKUP(C293,GIC_to_Sector!$A$2:$B$11,2,FALSE)</f>
        <v>Materials</v>
      </c>
    </row>
    <row r="294" spans="1:4" x14ac:dyDescent="0.35">
      <c r="A294" s="3" t="s">
        <v>611</v>
      </c>
      <c r="B294" s="3" t="s">
        <v>610</v>
      </c>
      <c r="C294" s="3">
        <v>10</v>
      </c>
      <c r="D294" s="4" t="str">
        <f>VLOOKUP(C294,GIC_to_Sector!$A$2:$B$11,2,FALSE)</f>
        <v>Energy</v>
      </c>
    </row>
    <row r="295" spans="1:4" x14ac:dyDescent="0.35">
      <c r="A295" s="3" t="s">
        <v>791</v>
      </c>
      <c r="B295" s="3" t="s">
        <v>790</v>
      </c>
      <c r="C295" s="3">
        <v>55</v>
      </c>
      <c r="D295" s="4" t="str">
        <f>VLOOKUP(C295,GIC_to_Sector!$A$2:$B$11,2,FALSE)</f>
        <v>Utilities</v>
      </c>
    </row>
    <row r="296" spans="1:4" x14ac:dyDescent="0.35">
      <c r="A296" s="3" t="s">
        <v>89</v>
      </c>
      <c r="B296" s="3" t="s">
        <v>88</v>
      </c>
      <c r="C296" s="3">
        <v>55</v>
      </c>
      <c r="D296" s="4" t="str">
        <f>VLOOKUP(C296,GIC_to_Sector!$A$2:$B$11,2,FALSE)</f>
        <v>Utilities</v>
      </c>
    </row>
    <row r="297" spans="1:4" x14ac:dyDescent="0.35">
      <c r="A297" s="3" t="s">
        <v>227</v>
      </c>
      <c r="B297" s="3" t="s">
        <v>226</v>
      </c>
      <c r="C297" s="3">
        <v>10</v>
      </c>
      <c r="D297" s="4" t="str">
        <f>VLOOKUP(C297,GIC_to_Sector!$A$2:$B$11,2,FALSE)</f>
        <v>Energy</v>
      </c>
    </row>
    <row r="298" spans="1:4" x14ac:dyDescent="0.35">
      <c r="A298" s="3" t="s">
        <v>719</v>
      </c>
      <c r="B298" s="3" t="s">
        <v>718</v>
      </c>
      <c r="C298" s="3">
        <v>25</v>
      </c>
      <c r="D298" s="4" t="str">
        <f>VLOOKUP(C298,GIC_to_Sector!$A$2:$B$11,2,FALSE)</f>
        <v>Consumer Discretionary</v>
      </c>
    </row>
    <row r="299" spans="1:4" x14ac:dyDescent="0.35">
      <c r="A299" s="3" t="s">
        <v>401</v>
      </c>
      <c r="B299" s="3" t="s">
        <v>400</v>
      </c>
      <c r="C299" s="3">
        <v>25</v>
      </c>
      <c r="D299" s="4" t="str">
        <f>VLOOKUP(C299,GIC_to_Sector!$A$2:$B$11,2,FALSE)</f>
        <v>Consumer Discretionary</v>
      </c>
    </row>
    <row r="300" spans="1:4" x14ac:dyDescent="0.35">
      <c r="A300" s="3" t="s">
        <v>201</v>
      </c>
      <c r="B300" s="3" t="s">
        <v>200</v>
      </c>
      <c r="C300" s="3">
        <v>20</v>
      </c>
      <c r="D300" s="4" t="str">
        <f>VLOOKUP(C300,GIC_to_Sector!$A$2:$B$11,2,FALSE)</f>
        <v>Industrials</v>
      </c>
    </row>
    <row r="301" spans="1:4" x14ac:dyDescent="0.35">
      <c r="A301" s="3" t="s">
        <v>805</v>
      </c>
      <c r="B301" s="3" t="s">
        <v>804</v>
      </c>
      <c r="C301" s="3">
        <v>40</v>
      </c>
      <c r="D301" s="4" t="str">
        <f>VLOOKUP(C301,GIC_to_Sector!$A$2:$B$11,2,FALSE)</f>
        <v>Financials</v>
      </c>
    </row>
    <row r="302" spans="1:4" x14ac:dyDescent="0.35">
      <c r="A302" s="3" t="s">
        <v>805</v>
      </c>
      <c r="B302" s="3" t="s">
        <v>804</v>
      </c>
      <c r="C302" s="3">
        <v>40</v>
      </c>
      <c r="D302" s="4" t="str">
        <f>VLOOKUP(C302,GIC_to_Sector!$A$2:$B$11,2,FALSE)</f>
        <v>Financials</v>
      </c>
    </row>
    <row r="303" spans="1:4" x14ac:dyDescent="0.35">
      <c r="A303" s="3" t="s">
        <v>91</v>
      </c>
      <c r="B303" s="3" t="s">
        <v>90</v>
      </c>
      <c r="C303" s="3">
        <v>15</v>
      </c>
      <c r="D303" s="4" t="str">
        <f>VLOOKUP(C303,GIC_to_Sector!$A$2:$B$11,2,FALSE)</f>
        <v>Materials</v>
      </c>
    </row>
    <row r="304" spans="1:4" x14ac:dyDescent="0.35">
      <c r="A304" s="3" t="s">
        <v>555</v>
      </c>
      <c r="B304" s="3" t="s">
        <v>554</v>
      </c>
      <c r="C304" s="3">
        <v>20</v>
      </c>
      <c r="D304" s="4" t="str">
        <f>VLOOKUP(C304,GIC_to_Sector!$A$2:$B$11,2,FALSE)</f>
        <v>Industrials</v>
      </c>
    </row>
    <row r="305" spans="1:4" x14ac:dyDescent="0.35">
      <c r="A305" s="3" t="s">
        <v>93</v>
      </c>
      <c r="B305" s="3" t="s">
        <v>92</v>
      </c>
      <c r="C305" s="3">
        <v>55</v>
      </c>
      <c r="D305" s="4" t="str">
        <f>VLOOKUP(C305,GIC_to_Sector!$A$2:$B$11,2,FALSE)</f>
        <v>Utilities</v>
      </c>
    </row>
    <row r="306" spans="1:4" x14ac:dyDescent="0.35">
      <c r="A306" s="3" t="s">
        <v>95</v>
      </c>
      <c r="B306" s="3" t="s">
        <v>94</v>
      </c>
      <c r="C306" s="3">
        <v>55</v>
      </c>
      <c r="D306" s="4" t="str">
        <f>VLOOKUP(C306,GIC_to_Sector!$A$2:$B$11,2,FALSE)</f>
        <v>Utilities</v>
      </c>
    </row>
    <row r="307" spans="1:4" x14ac:dyDescent="0.35">
      <c r="A307" s="3" t="s">
        <v>795</v>
      </c>
      <c r="B307" s="3" t="s">
        <v>794</v>
      </c>
      <c r="C307" s="3">
        <v>20</v>
      </c>
      <c r="D307" s="4" t="str">
        <f>VLOOKUP(C307,GIC_to_Sector!$A$2:$B$11,2,FALSE)</f>
        <v>Industrials</v>
      </c>
    </row>
    <row r="308" spans="1:4" x14ac:dyDescent="0.35">
      <c r="A308" s="3" t="s">
        <v>711</v>
      </c>
      <c r="B308" s="3" t="s">
        <v>710</v>
      </c>
      <c r="C308" s="3">
        <v>20</v>
      </c>
      <c r="D308" s="4" t="str">
        <f>VLOOKUP(C308,GIC_to_Sector!$A$2:$B$11,2,FALSE)</f>
        <v>Industrials</v>
      </c>
    </row>
    <row r="309" spans="1:4" x14ac:dyDescent="0.35">
      <c r="A309" s="3" t="s">
        <v>315</v>
      </c>
      <c r="B309" s="3" t="s">
        <v>314</v>
      </c>
      <c r="C309" s="3">
        <v>25</v>
      </c>
      <c r="D309" s="4" t="str">
        <f>VLOOKUP(C309,GIC_to_Sector!$A$2:$B$11,2,FALSE)</f>
        <v>Consumer Discretionary</v>
      </c>
    </row>
    <row r="310" spans="1:4" x14ac:dyDescent="0.35">
      <c r="A310" s="3" t="s">
        <v>315</v>
      </c>
      <c r="B310" s="3" t="s">
        <v>314</v>
      </c>
      <c r="C310" s="3">
        <v>25</v>
      </c>
      <c r="D310" s="4" t="str">
        <f>VLOOKUP(C310,GIC_to_Sector!$A$2:$B$11,2,FALSE)</f>
        <v>Consumer Discretionary</v>
      </c>
    </row>
    <row r="311" spans="1:4" x14ac:dyDescent="0.35">
      <c r="A311" s="3" t="s">
        <v>281</v>
      </c>
      <c r="B311" s="3" t="s">
        <v>280</v>
      </c>
      <c r="C311" s="3">
        <v>55</v>
      </c>
      <c r="D311" s="4" t="str">
        <f>VLOOKUP(C311,GIC_to_Sector!$A$2:$B$11,2,FALSE)</f>
        <v>Utilities</v>
      </c>
    </row>
    <row r="312" spans="1:4" x14ac:dyDescent="0.35">
      <c r="A312" s="3" t="s">
        <v>903</v>
      </c>
      <c r="B312" s="3" t="s">
        <v>902</v>
      </c>
      <c r="C312" s="3">
        <v>25</v>
      </c>
      <c r="D312" s="4" t="str">
        <f>VLOOKUP(C312,GIC_to_Sector!$A$2:$B$11,2,FALSE)</f>
        <v>Consumer Discretionary</v>
      </c>
    </row>
    <row r="313" spans="1:4" x14ac:dyDescent="0.35">
      <c r="A313" s="3" t="s">
        <v>903</v>
      </c>
      <c r="B313" s="3" t="s">
        <v>902</v>
      </c>
      <c r="C313" s="3">
        <v>25</v>
      </c>
      <c r="D313" s="4" t="str">
        <f>VLOOKUP(C313,GIC_to_Sector!$A$2:$B$11,2,FALSE)</f>
        <v>Consumer Discretionary</v>
      </c>
    </row>
    <row r="314" spans="1:4" x14ac:dyDescent="0.35">
      <c r="A314" s="3" t="s">
        <v>97</v>
      </c>
      <c r="B314" s="3" t="s">
        <v>96</v>
      </c>
      <c r="C314" s="3">
        <v>30</v>
      </c>
      <c r="D314" s="4" t="str">
        <f>VLOOKUP(C314,GIC_to_Sector!$A$2:$B$11,2,FALSE)</f>
        <v>Consumer Staples</v>
      </c>
    </row>
    <row r="315" spans="1:4" x14ac:dyDescent="0.35">
      <c r="A315" s="3" t="s">
        <v>425</v>
      </c>
      <c r="B315" s="3" t="s">
        <v>424</v>
      </c>
      <c r="C315" s="3">
        <v>35</v>
      </c>
      <c r="D315" s="4" t="str">
        <f>VLOOKUP(C315,GIC_to_Sector!$A$2:$B$11,2,FALSE)</f>
        <v>Health Care</v>
      </c>
    </row>
    <row r="316" spans="1:4" x14ac:dyDescent="0.35">
      <c r="A316" s="3" t="s">
        <v>99</v>
      </c>
      <c r="B316" s="3" t="s">
        <v>98</v>
      </c>
      <c r="C316" s="3">
        <v>35</v>
      </c>
      <c r="D316" s="4" t="str">
        <f>VLOOKUP(C316,GIC_to_Sector!$A$2:$B$11,2,FALSE)</f>
        <v>Health Care</v>
      </c>
    </row>
    <row r="317" spans="1:4" x14ac:dyDescent="0.35">
      <c r="A317" s="3" t="s">
        <v>283</v>
      </c>
      <c r="B317" s="3" t="s">
        <v>282</v>
      </c>
      <c r="C317" s="3">
        <v>15</v>
      </c>
      <c r="D317" s="4" t="str">
        <f>VLOOKUP(C317,GIC_to_Sector!$A$2:$B$11,2,FALSE)</f>
        <v>Materials</v>
      </c>
    </row>
    <row r="318" spans="1:4" x14ac:dyDescent="0.35">
      <c r="A318" s="3" t="s">
        <v>359</v>
      </c>
      <c r="B318" s="3" t="s">
        <v>358</v>
      </c>
      <c r="C318" s="3">
        <v>40</v>
      </c>
      <c r="D318" s="4" t="str">
        <f>VLOOKUP(C318,GIC_to_Sector!$A$2:$B$11,2,FALSE)</f>
        <v>Financials</v>
      </c>
    </row>
    <row r="319" spans="1:4" x14ac:dyDescent="0.35">
      <c r="A319" s="3" t="s">
        <v>359</v>
      </c>
      <c r="B319" s="3" t="s">
        <v>358</v>
      </c>
      <c r="C319" s="3">
        <v>40</v>
      </c>
      <c r="D319" s="4" t="str">
        <f>VLOOKUP(C319,GIC_to_Sector!$A$2:$B$11,2,FALSE)</f>
        <v>Financials</v>
      </c>
    </row>
    <row r="320" spans="1:4" x14ac:dyDescent="0.35">
      <c r="A320" s="3" t="s">
        <v>101</v>
      </c>
      <c r="B320" s="3" t="s">
        <v>100</v>
      </c>
      <c r="C320" s="3">
        <v>55</v>
      </c>
      <c r="D320" s="4" t="str">
        <f>VLOOKUP(C320,GIC_to_Sector!$A$2:$B$11,2,FALSE)</f>
        <v>Utilities</v>
      </c>
    </row>
    <row r="321" spans="1:4" x14ac:dyDescent="0.35">
      <c r="A321" s="3" t="s">
        <v>103</v>
      </c>
      <c r="B321" s="3" t="s">
        <v>102</v>
      </c>
      <c r="C321" s="3">
        <v>30</v>
      </c>
      <c r="D321" s="4" t="str">
        <f>VLOOKUP(C321,GIC_to_Sector!$A$2:$B$11,2,FALSE)</f>
        <v>Consumer Staples</v>
      </c>
    </row>
    <row r="322" spans="1:4" x14ac:dyDescent="0.35">
      <c r="A322" s="3" t="s">
        <v>105</v>
      </c>
      <c r="B322" s="3" t="s">
        <v>104</v>
      </c>
      <c r="C322" s="3">
        <v>10</v>
      </c>
      <c r="D322" s="4" t="str">
        <f>VLOOKUP(C322,GIC_to_Sector!$A$2:$B$11,2,FALSE)</f>
        <v>Energy</v>
      </c>
    </row>
    <row r="323" spans="1:4" x14ac:dyDescent="0.35">
      <c r="A323" s="3" t="s">
        <v>323</v>
      </c>
      <c r="B323" s="3" t="s">
        <v>322</v>
      </c>
      <c r="C323" s="3">
        <v>20</v>
      </c>
      <c r="D323" s="4" t="str">
        <f>VLOOKUP(C323,GIC_to_Sector!$A$2:$B$11,2,FALSE)</f>
        <v>Industrials</v>
      </c>
    </row>
    <row r="324" spans="1:4" x14ac:dyDescent="0.35">
      <c r="A324" s="3" t="s">
        <v>785</v>
      </c>
      <c r="B324" s="3" t="s">
        <v>784</v>
      </c>
      <c r="C324" s="3">
        <v>15</v>
      </c>
      <c r="D324" s="4" t="str">
        <f>VLOOKUP(C324,GIC_to_Sector!$A$2:$B$11,2,FALSE)</f>
        <v>Materials</v>
      </c>
    </row>
    <row r="325" spans="1:4" x14ac:dyDescent="0.35">
      <c r="A325" s="3" t="s">
        <v>219</v>
      </c>
      <c r="B325" s="3" t="s">
        <v>218</v>
      </c>
      <c r="C325" s="3">
        <v>25</v>
      </c>
      <c r="D325" s="4" t="str">
        <f>VLOOKUP(C325,GIC_to_Sector!$A$2:$B$11,2,FALSE)</f>
        <v>Consumer Discretionary</v>
      </c>
    </row>
    <row r="326" spans="1:4" x14ac:dyDescent="0.35">
      <c r="A326" s="3" t="s">
        <v>383</v>
      </c>
      <c r="B326" s="3" t="s">
        <v>382</v>
      </c>
      <c r="C326" s="3">
        <v>60</v>
      </c>
      <c r="D326" s="4" t="e">
        <f>VLOOKUP(C326,GIC_to_Sector!$A$2:$B$11,2,FALSE)</f>
        <v>#N/A</v>
      </c>
    </row>
    <row r="327" spans="1:4" x14ac:dyDescent="0.35">
      <c r="A327" s="3" t="s">
        <v>107</v>
      </c>
      <c r="B327" s="3" t="s">
        <v>106</v>
      </c>
      <c r="C327" s="3">
        <v>30</v>
      </c>
      <c r="D327" s="4" t="str">
        <f>VLOOKUP(C327,GIC_to_Sector!$A$2:$B$11,2,FALSE)</f>
        <v>Consumer Staples</v>
      </c>
    </row>
    <row r="328" spans="1:4" x14ac:dyDescent="0.35">
      <c r="A328" s="3" t="s">
        <v>109</v>
      </c>
      <c r="B328" s="3" t="s">
        <v>108</v>
      </c>
      <c r="C328" s="3">
        <v>55</v>
      </c>
      <c r="D328" s="4" t="str">
        <f>VLOOKUP(C328,GIC_to_Sector!$A$2:$B$11,2,FALSE)</f>
        <v>Utilities</v>
      </c>
    </row>
    <row r="329" spans="1:4" x14ac:dyDescent="0.35">
      <c r="A329" s="3" t="s">
        <v>643</v>
      </c>
      <c r="B329" s="3" t="s">
        <v>642</v>
      </c>
      <c r="C329" s="3">
        <v>25</v>
      </c>
      <c r="D329" s="4" t="str">
        <f>VLOOKUP(C329,GIC_to_Sector!$A$2:$B$11,2,FALSE)</f>
        <v>Consumer Discretionary</v>
      </c>
    </row>
    <row r="330" spans="1:4" x14ac:dyDescent="0.35">
      <c r="A330" s="3" t="s">
        <v>223</v>
      </c>
      <c r="B330" s="3" t="s">
        <v>222</v>
      </c>
      <c r="C330" s="3">
        <v>30</v>
      </c>
      <c r="D330" s="4" t="str">
        <f>VLOOKUP(C330,GIC_to_Sector!$A$2:$B$11,2,FALSE)</f>
        <v>Consumer Staples</v>
      </c>
    </row>
    <row r="331" spans="1:4" x14ac:dyDescent="0.35">
      <c r="A331" s="3" t="s">
        <v>817</v>
      </c>
      <c r="B331" s="3" t="s">
        <v>816</v>
      </c>
      <c r="C331" s="3">
        <v>20</v>
      </c>
      <c r="D331" s="4" t="str">
        <f>VLOOKUP(C331,GIC_to_Sector!$A$2:$B$11,2,FALSE)</f>
        <v>Industrials</v>
      </c>
    </row>
    <row r="332" spans="1:4" x14ac:dyDescent="0.35">
      <c r="A332" s="3" t="s">
        <v>111</v>
      </c>
      <c r="B332" s="3" t="s">
        <v>110</v>
      </c>
      <c r="C332" s="3">
        <v>20</v>
      </c>
      <c r="D332" s="4" t="str">
        <f>VLOOKUP(C332,GIC_to_Sector!$A$2:$B$11,2,FALSE)</f>
        <v>Industrials</v>
      </c>
    </row>
    <row r="333" spans="1:4" x14ac:dyDescent="0.35">
      <c r="A333" s="3" t="s">
        <v>763</v>
      </c>
      <c r="B333" s="3" t="s">
        <v>762</v>
      </c>
      <c r="C333" s="3">
        <v>25</v>
      </c>
      <c r="D333" s="4" t="str">
        <f>VLOOKUP(C333,GIC_to_Sector!$A$2:$B$11,2,FALSE)</f>
        <v>Consumer Discretionary</v>
      </c>
    </row>
    <row r="334" spans="1:4" x14ac:dyDescent="0.35">
      <c r="A334" s="3" t="s">
        <v>185</v>
      </c>
      <c r="B334" s="3" t="s">
        <v>184</v>
      </c>
      <c r="C334" s="3">
        <v>15</v>
      </c>
      <c r="D334" s="4" t="str">
        <f>VLOOKUP(C334,GIC_to_Sector!$A$2:$B$11,2,FALSE)</f>
        <v>Materials</v>
      </c>
    </row>
    <row r="335" spans="1:4" x14ac:dyDescent="0.35">
      <c r="A335" s="3" t="s">
        <v>441</v>
      </c>
      <c r="B335" s="3" t="s">
        <v>440</v>
      </c>
      <c r="C335" s="3">
        <v>30</v>
      </c>
      <c r="D335" s="4" t="str">
        <f>VLOOKUP(C335,GIC_to_Sector!$A$2:$B$11,2,FALSE)</f>
        <v>Consumer Staples</v>
      </c>
    </row>
    <row r="336" spans="1:4" x14ac:dyDescent="0.35">
      <c r="A336" s="3" t="s">
        <v>113</v>
      </c>
      <c r="B336" s="3" t="s">
        <v>112</v>
      </c>
      <c r="C336" s="3">
        <v>20</v>
      </c>
      <c r="D336" s="4" t="str">
        <f>VLOOKUP(C336,GIC_to_Sector!$A$2:$B$11,2,FALSE)</f>
        <v>Industrials</v>
      </c>
    </row>
    <row r="337" spans="1:4" x14ac:dyDescent="0.35">
      <c r="A337" s="3" t="s">
        <v>601</v>
      </c>
      <c r="B337" s="3" t="s">
        <v>600</v>
      </c>
      <c r="C337" s="3">
        <v>15</v>
      </c>
      <c r="D337" s="4" t="str">
        <f>VLOOKUP(C337,GIC_to_Sector!$A$2:$B$11,2,FALSE)</f>
        <v>Materials</v>
      </c>
    </row>
    <row r="338" spans="1:4" x14ac:dyDescent="0.35">
      <c r="A338" s="3" t="s">
        <v>713</v>
      </c>
      <c r="B338" s="3" t="s">
        <v>712</v>
      </c>
      <c r="C338" s="3">
        <v>20</v>
      </c>
      <c r="D338" s="4" t="str">
        <f>VLOOKUP(C338,GIC_to_Sector!$A$2:$B$11,2,FALSE)</f>
        <v>Industrials</v>
      </c>
    </row>
    <row r="339" spans="1:4" x14ac:dyDescent="0.35">
      <c r="A339" s="3" t="s">
        <v>683</v>
      </c>
      <c r="B339" s="3" t="s">
        <v>682</v>
      </c>
      <c r="C339" s="3">
        <v>10</v>
      </c>
      <c r="D339" s="4" t="str">
        <f>VLOOKUP(C339,GIC_to_Sector!$A$2:$B$11,2,FALSE)</f>
        <v>Energy</v>
      </c>
    </row>
    <row r="340" spans="1:4" x14ac:dyDescent="0.35">
      <c r="A340" s="3" t="s">
        <v>247</v>
      </c>
      <c r="B340" s="3" t="s">
        <v>246</v>
      </c>
      <c r="C340" s="3">
        <v>10</v>
      </c>
      <c r="D340" s="4" t="str">
        <f>VLOOKUP(C340,GIC_to_Sector!$A$2:$B$11,2,FALSE)</f>
        <v>Energy</v>
      </c>
    </row>
    <row r="341" spans="1:4" x14ac:dyDescent="0.35">
      <c r="A341" s="3" t="s">
        <v>671</v>
      </c>
      <c r="B341" s="3" t="s">
        <v>670</v>
      </c>
      <c r="C341" s="3">
        <v>25</v>
      </c>
      <c r="D341" s="4" t="str">
        <f>VLOOKUP(C341,GIC_to_Sector!$A$2:$B$11,2,FALSE)</f>
        <v>Consumer Discretionary</v>
      </c>
    </row>
    <row r="342" spans="1:4" x14ac:dyDescent="0.35">
      <c r="A342" s="3" t="s">
        <v>879</v>
      </c>
      <c r="B342" s="3" t="s">
        <v>878</v>
      </c>
      <c r="C342" s="3">
        <v>25</v>
      </c>
      <c r="D342" s="4" t="str">
        <f>VLOOKUP(C342,GIC_to_Sector!$A$2:$B$11,2,FALSE)</f>
        <v>Consumer Discretionary</v>
      </c>
    </row>
    <row r="343" spans="1:4" x14ac:dyDescent="0.35">
      <c r="A343" s="3" t="s">
        <v>613</v>
      </c>
      <c r="B343" s="3" t="s">
        <v>612</v>
      </c>
      <c r="C343" s="3">
        <v>20</v>
      </c>
      <c r="D343" s="4" t="str">
        <f>VLOOKUP(C343,GIC_to_Sector!$A$2:$B$11,2,FALSE)</f>
        <v>Industrials</v>
      </c>
    </row>
    <row r="344" spans="1:4" x14ac:dyDescent="0.35">
      <c r="A344" s="3" t="s">
        <v>507</v>
      </c>
      <c r="B344" s="3" t="s">
        <v>506</v>
      </c>
      <c r="C344" s="3">
        <v>40</v>
      </c>
      <c r="D344" s="4" t="str">
        <f>VLOOKUP(C344,GIC_to_Sector!$A$2:$B$11,2,FALSE)</f>
        <v>Financials</v>
      </c>
    </row>
    <row r="345" spans="1:4" x14ac:dyDescent="0.35">
      <c r="A345" s="3" t="s">
        <v>507</v>
      </c>
      <c r="B345" s="3" t="s">
        <v>506</v>
      </c>
      <c r="C345" s="3">
        <v>40</v>
      </c>
      <c r="D345" s="4" t="str">
        <f>VLOOKUP(C345,GIC_to_Sector!$A$2:$B$11,2,FALSE)</f>
        <v>Financials</v>
      </c>
    </row>
    <row r="346" spans="1:4" x14ac:dyDescent="0.35">
      <c r="A346" s="3" t="s">
        <v>887</v>
      </c>
      <c r="B346" s="3" t="s">
        <v>886</v>
      </c>
      <c r="C346" s="3">
        <v>35</v>
      </c>
      <c r="D346" s="4" t="str">
        <f>VLOOKUP(C346,GIC_to_Sector!$A$2:$B$11,2,FALSE)</f>
        <v>Health Care</v>
      </c>
    </row>
    <row r="347" spans="1:4" x14ac:dyDescent="0.35">
      <c r="A347" s="3" t="s">
        <v>501</v>
      </c>
      <c r="B347" s="3" t="s">
        <v>500</v>
      </c>
      <c r="C347" s="3">
        <v>40</v>
      </c>
      <c r="D347" s="4" t="str">
        <f>VLOOKUP(C347,GIC_to_Sector!$A$2:$B$11,2,FALSE)</f>
        <v>Financials</v>
      </c>
    </row>
    <row r="348" spans="1:4" x14ac:dyDescent="0.35">
      <c r="A348" s="3" t="s">
        <v>501</v>
      </c>
      <c r="B348" s="3" t="s">
        <v>500</v>
      </c>
      <c r="C348" s="3">
        <v>40</v>
      </c>
      <c r="D348" s="4" t="str">
        <f>VLOOKUP(C348,GIC_to_Sector!$A$2:$B$11,2,FALSE)</f>
        <v>Financials</v>
      </c>
    </row>
    <row r="349" spans="1:4" x14ac:dyDescent="0.35">
      <c r="A349" s="3" t="s">
        <v>909</v>
      </c>
      <c r="B349" s="3" t="s">
        <v>908</v>
      </c>
      <c r="C349" s="3">
        <v>10</v>
      </c>
      <c r="D349" s="4" t="str">
        <f>VLOOKUP(C349,GIC_to_Sector!$A$2:$B$11,2,FALSE)</f>
        <v>Energy</v>
      </c>
    </row>
    <row r="350" spans="1:4" x14ac:dyDescent="0.35">
      <c r="A350" s="3" t="s">
        <v>579</v>
      </c>
      <c r="B350" s="3" t="s">
        <v>578</v>
      </c>
      <c r="C350" s="3">
        <v>30</v>
      </c>
      <c r="D350" s="4" t="str">
        <f>VLOOKUP(C350,GIC_to_Sector!$A$2:$B$11,2,FALSE)</f>
        <v>Consumer Staples</v>
      </c>
    </row>
    <row r="351" spans="1:4" x14ac:dyDescent="0.35">
      <c r="A351" s="3" t="s">
        <v>301</v>
      </c>
      <c r="B351" s="3" t="s">
        <v>300</v>
      </c>
      <c r="C351" s="3">
        <v>35</v>
      </c>
      <c r="D351" s="4" t="str">
        <f>VLOOKUP(C351,GIC_to_Sector!$A$2:$B$11,2,FALSE)</f>
        <v>Health Care</v>
      </c>
    </row>
    <row r="352" spans="1:4" x14ac:dyDescent="0.35">
      <c r="A352" s="3" t="s">
        <v>335</v>
      </c>
      <c r="B352" s="3" t="s">
        <v>334</v>
      </c>
      <c r="C352" s="3">
        <v>10</v>
      </c>
      <c r="D352" s="4" t="str">
        <f>VLOOKUP(C352,GIC_to_Sector!$A$2:$B$11,2,FALSE)</f>
        <v>Energy</v>
      </c>
    </row>
    <row r="353" spans="1:4" x14ac:dyDescent="0.35">
      <c r="A353" s="3" t="s">
        <v>563</v>
      </c>
      <c r="B353" s="3" t="s">
        <v>562</v>
      </c>
      <c r="C353" s="3">
        <v>45</v>
      </c>
      <c r="D353" s="4" t="str">
        <f>VLOOKUP(C353,GIC_to_Sector!$A$2:$B$11,2,FALSE)</f>
        <v>Information Technology</v>
      </c>
    </row>
    <row r="354" spans="1:4" x14ac:dyDescent="0.35">
      <c r="A354" s="3" t="s">
        <v>217</v>
      </c>
      <c r="B354" s="3" t="s">
        <v>216</v>
      </c>
      <c r="C354" s="3">
        <v>25</v>
      </c>
      <c r="D354" s="4" t="str">
        <f>VLOOKUP(C354,GIC_to_Sector!$A$2:$B$11,2,FALSE)</f>
        <v>Consumer Discretionary</v>
      </c>
    </row>
    <row r="355" spans="1:4" x14ac:dyDescent="0.35">
      <c r="A355" s="3" t="s">
        <v>263</v>
      </c>
      <c r="B355" s="3" t="s">
        <v>262</v>
      </c>
      <c r="C355" s="3">
        <v>25</v>
      </c>
      <c r="D355" s="4" t="str">
        <f>VLOOKUP(C355,GIC_to_Sector!$A$2:$B$11,2,FALSE)</f>
        <v>Consumer Discretionary</v>
      </c>
    </row>
    <row r="356" spans="1:4" x14ac:dyDescent="0.35">
      <c r="A356" s="3" t="s">
        <v>755</v>
      </c>
      <c r="B356" s="3" t="s">
        <v>754</v>
      </c>
      <c r="C356" s="3">
        <v>25</v>
      </c>
      <c r="D356" s="4" t="str">
        <f>VLOOKUP(C356,GIC_to_Sector!$A$2:$B$11,2,FALSE)</f>
        <v>Consumer Discretionary</v>
      </c>
    </row>
    <row r="357" spans="1:4" x14ac:dyDescent="0.35">
      <c r="A357" s="3" t="s">
        <v>663</v>
      </c>
      <c r="B357" s="3" t="s">
        <v>662</v>
      </c>
      <c r="C357" s="3">
        <v>45</v>
      </c>
      <c r="D357" s="4" t="str">
        <f>VLOOKUP(C357,GIC_to_Sector!$A$2:$B$11,2,FALSE)</f>
        <v>Information Technology</v>
      </c>
    </row>
    <row r="358" spans="1:4" x14ac:dyDescent="0.35">
      <c r="A358" s="3" t="s">
        <v>325</v>
      </c>
      <c r="B358" s="3" t="s">
        <v>324</v>
      </c>
      <c r="C358" s="3">
        <v>15</v>
      </c>
      <c r="D358" s="4" t="str">
        <f>VLOOKUP(C358,GIC_to_Sector!$A$2:$B$11,2,FALSE)</f>
        <v>Materials</v>
      </c>
    </row>
    <row r="359" spans="1:4" x14ac:dyDescent="0.35">
      <c r="A359" s="3" t="s">
        <v>679</v>
      </c>
      <c r="B359" s="3" t="s">
        <v>678</v>
      </c>
      <c r="C359" s="3">
        <v>25</v>
      </c>
      <c r="D359" s="4" t="str">
        <f>VLOOKUP(C359,GIC_to_Sector!$A$2:$B$11,2,FALSE)</f>
        <v>Consumer Discretionary</v>
      </c>
    </row>
    <row r="360" spans="1:4" x14ac:dyDescent="0.35">
      <c r="A360" s="3" t="s">
        <v>995</v>
      </c>
      <c r="B360" s="3" t="s">
        <v>994</v>
      </c>
      <c r="C360" s="3">
        <v>15</v>
      </c>
      <c r="D360" s="4" t="str">
        <f>VLOOKUP(C360,GIC_to_Sector!$A$2:$B$11,2,FALSE)</f>
        <v>Materials</v>
      </c>
    </row>
    <row r="361" spans="1:4" x14ac:dyDescent="0.35">
      <c r="A361" s="3" t="s">
        <v>415</v>
      </c>
      <c r="B361" s="3" t="s">
        <v>414</v>
      </c>
      <c r="C361" s="3">
        <v>25</v>
      </c>
      <c r="D361" s="4" t="str">
        <f>VLOOKUP(C361,GIC_to_Sector!$A$2:$B$11,2,FALSE)</f>
        <v>Consumer Discretionary</v>
      </c>
    </row>
    <row r="362" spans="1:4" x14ac:dyDescent="0.35">
      <c r="A362" s="3" t="s">
        <v>597</v>
      </c>
      <c r="B362" s="3" t="s">
        <v>596</v>
      </c>
      <c r="C362" s="3">
        <v>20</v>
      </c>
      <c r="D362" s="4" t="str">
        <f>VLOOKUP(C362,GIC_to_Sector!$A$2:$B$11,2,FALSE)</f>
        <v>Industrials</v>
      </c>
    </row>
    <row r="363" spans="1:4" x14ac:dyDescent="0.35">
      <c r="A363" s="3" t="s">
        <v>977</v>
      </c>
      <c r="B363" s="3" t="s">
        <v>976</v>
      </c>
      <c r="C363" s="3">
        <v>40</v>
      </c>
      <c r="D363" s="4" t="str">
        <f>VLOOKUP(C363,GIC_to_Sector!$A$2:$B$11,2,FALSE)</f>
        <v>Financials</v>
      </c>
    </row>
    <row r="364" spans="1:4" x14ac:dyDescent="0.35">
      <c r="A364" s="3" t="s">
        <v>977</v>
      </c>
      <c r="B364" s="3" t="s">
        <v>976</v>
      </c>
      <c r="C364" s="3">
        <v>40</v>
      </c>
      <c r="D364" s="4" t="str">
        <f>VLOOKUP(C364,GIC_to_Sector!$A$2:$B$11,2,FALSE)</f>
        <v>Financials</v>
      </c>
    </row>
    <row r="365" spans="1:4" x14ac:dyDescent="0.35">
      <c r="A365" s="3" t="s">
        <v>115</v>
      </c>
      <c r="B365" s="3" t="s">
        <v>114</v>
      </c>
      <c r="C365" s="3">
        <v>55</v>
      </c>
      <c r="D365" s="4" t="str">
        <f>VLOOKUP(C365,GIC_to_Sector!$A$2:$B$11,2,FALSE)</f>
        <v>Utilities</v>
      </c>
    </row>
    <row r="366" spans="1:4" x14ac:dyDescent="0.35">
      <c r="A366" s="3" t="s">
        <v>117</v>
      </c>
      <c r="B366" s="3" t="s">
        <v>116</v>
      </c>
      <c r="C366" s="3">
        <v>55</v>
      </c>
      <c r="D366" s="4" t="str">
        <f>VLOOKUP(C366,GIC_to_Sector!$A$2:$B$11,2,FALSE)</f>
        <v>Utilities</v>
      </c>
    </row>
    <row r="367" spans="1:4" x14ac:dyDescent="0.35">
      <c r="A367" s="3" t="s">
        <v>989</v>
      </c>
      <c r="B367" s="3" t="s">
        <v>988</v>
      </c>
      <c r="C367" s="3">
        <v>20</v>
      </c>
      <c r="D367" s="4" t="str">
        <f>VLOOKUP(C367,GIC_to_Sector!$A$2:$B$11,2,FALSE)</f>
        <v>Industrials</v>
      </c>
    </row>
    <row r="368" spans="1:4" x14ac:dyDescent="0.35">
      <c r="A368" s="3" t="s">
        <v>629</v>
      </c>
      <c r="B368" s="3" t="s">
        <v>628</v>
      </c>
      <c r="C368" s="3">
        <v>50</v>
      </c>
      <c r="D368" s="4" t="str">
        <f>VLOOKUP(C368,GIC_to_Sector!$A$2:$B$11,2,FALSE)</f>
        <v>Telecom</v>
      </c>
    </row>
    <row r="369" spans="1:4" x14ac:dyDescent="0.35">
      <c r="A369" s="3" t="s">
        <v>357</v>
      </c>
      <c r="B369" s="3" t="s">
        <v>356</v>
      </c>
      <c r="C369" s="3">
        <v>25</v>
      </c>
      <c r="D369" s="4" t="str">
        <f>VLOOKUP(C369,GIC_to_Sector!$A$2:$B$11,2,FALSE)</f>
        <v>Consumer Discretionary</v>
      </c>
    </row>
    <row r="370" spans="1:4" x14ac:dyDescent="0.35">
      <c r="A370" s="3" t="s">
        <v>599</v>
      </c>
      <c r="B370" s="3" t="s">
        <v>598</v>
      </c>
      <c r="C370" s="3">
        <v>20</v>
      </c>
      <c r="D370" s="4" t="str">
        <f>VLOOKUP(C370,GIC_to_Sector!$A$2:$B$11,2,FALSE)</f>
        <v>Industrials</v>
      </c>
    </row>
    <row r="371" spans="1:4" x14ac:dyDescent="0.35">
      <c r="A371" s="3" t="s">
        <v>891</v>
      </c>
      <c r="B371" s="3" t="s">
        <v>890</v>
      </c>
      <c r="C371" s="3">
        <v>25</v>
      </c>
      <c r="D371" s="4" t="str">
        <f>VLOOKUP(C371,GIC_to_Sector!$A$2:$B$11,2,FALSE)</f>
        <v>Consumer Discretionary</v>
      </c>
    </row>
    <row r="372" spans="1:4" x14ac:dyDescent="0.35">
      <c r="A372" s="3" t="s">
        <v>373</v>
      </c>
      <c r="B372" s="3" t="s">
        <v>372</v>
      </c>
      <c r="C372" s="3">
        <v>10</v>
      </c>
      <c r="D372" s="4" t="str">
        <f>VLOOKUP(C372,GIC_to_Sector!$A$2:$B$11,2,FALSE)</f>
        <v>Energy</v>
      </c>
    </row>
    <row r="373" spans="1:4" x14ac:dyDescent="0.35">
      <c r="A373" s="3" t="s">
        <v>813</v>
      </c>
      <c r="B373" s="3" t="s">
        <v>812</v>
      </c>
      <c r="C373" s="3">
        <v>40</v>
      </c>
      <c r="D373" s="4" t="str">
        <f>VLOOKUP(C373,GIC_to_Sector!$A$2:$B$11,2,FALSE)</f>
        <v>Financials</v>
      </c>
    </row>
    <row r="374" spans="1:4" x14ac:dyDescent="0.35">
      <c r="A374" s="3" t="s">
        <v>813</v>
      </c>
      <c r="B374" s="3" t="s">
        <v>812</v>
      </c>
      <c r="C374" s="3">
        <v>40</v>
      </c>
      <c r="D374" s="4" t="str">
        <f>VLOOKUP(C374,GIC_to_Sector!$A$2:$B$11,2,FALSE)</f>
        <v>Financials</v>
      </c>
    </row>
    <row r="375" spans="1:4" x14ac:dyDescent="0.35">
      <c r="A375" s="3" t="s">
        <v>681</v>
      </c>
      <c r="B375" s="3" t="s">
        <v>680</v>
      </c>
      <c r="C375" s="3">
        <v>30</v>
      </c>
      <c r="D375" s="4" t="str">
        <f>VLOOKUP(C375,GIC_to_Sector!$A$2:$B$11,2,FALSE)</f>
        <v>Consumer Staples</v>
      </c>
    </row>
    <row r="376" spans="1:4" x14ac:dyDescent="0.35">
      <c r="A376" s="3" t="s">
        <v>753</v>
      </c>
      <c r="B376" s="3" t="s">
        <v>752</v>
      </c>
      <c r="C376" s="3">
        <v>30</v>
      </c>
      <c r="D376" s="4" t="str">
        <f>VLOOKUP(C376,GIC_to_Sector!$A$2:$B$11,2,FALSE)</f>
        <v>Consumer Staples</v>
      </c>
    </row>
    <row r="377" spans="1:4" x14ac:dyDescent="0.35">
      <c r="A377" s="3" t="s">
        <v>251</v>
      </c>
      <c r="B377" s="3" t="s">
        <v>250</v>
      </c>
      <c r="C377" s="3">
        <v>25</v>
      </c>
      <c r="D377" s="4" t="str">
        <f>VLOOKUP(C377,GIC_to_Sector!$A$2:$B$11,2,FALSE)</f>
        <v>Consumer Discretionary</v>
      </c>
    </row>
    <row r="378" spans="1:4" x14ac:dyDescent="0.35">
      <c r="A378" s="3" t="s">
        <v>405</v>
      </c>
      <c r="B378" s="3" t="s">
        <v>404</v>
      </c>
      <c r="C378" s="3">
        <v>25</v>
      </c>
      <c r="D378" s="4" t="str">
        <f>VLOOKUP(C378,GIC_to_Sector!$A$2:$B$11,2,FALSE)</f>
        <v>Consumer Discretionary</v>
      </c>
    </row>
    <row r="379" spans="1:4" x14ac:dyDescent="0.35">
      <c r="A379" s="3" t="s">
        <v>349</v>
      </c>
      <c r="B379" s="3" t="s">
        <v>348</v>
      </c>
      <c r="C379" s="3">
        <v>45</v>
      </c>
      <c r="D379" s="4" t="str">
        <f>VLOOKUP(C379,GIC_to_Sector!$A$2:$B$11,2,FALSE)</f>
        <v>Information Technology</v>
      </c>
    </row>
    <row r="380" spans="1:4" x14ac:dyDescent="0.35">
      <c r="A380" s="3" t="s">
        <v>529</v>
      </c>
      <c r="B380" s="3" t="s">
        <v>528</v>
      </c>
      <c r="C380" s="3">
        <v>15</v>
      </c>
      <c r="D380" s="4" t="str">
        <f>VLOOKUP(C380,GIC_to_Sector!$A$2:$B$11,2,FALSE)</f>
        <v>Materials</v>
      </c>
    </row>
    <row r="381" spans="1:4" x14ac:dyDescent="0.35">
      <c r="A381" s="3" t="s">
        <v>761</v>
      </c>
      <c r="B381" s="3" t="s">
        <v>760</v>
      </c>
      <c r="C381" s="3">
        <v>15</v>
      </c>
      <c r="D381" s="4" t="str">
        <f>VLOOKUP(C381,GIC_to_Sector!$A$2:$B$11,2,FALSE)</f>
        <v>Materials</v>
      </c>
    </row>
    <row r="382" spans="1:4" x14ac:dyDescent="0.35">
      <c r="A382" s="3" t="s">
        <v>527</v>
      </c>
      <c r="B382" s="3" t="s">
        <v>526</v>
      </c>
      <c r="C382" s="3">
        <v>25</v>
      </c>
      <c r="D382" s="4" t="str">
        <f>VLOOKUP(C382,GIC_to_Sector!$A$2:$B$11,2,FALSE)</f>
        <v>Consumer Discretionary</v>
      </c>
    </row>
    <row r="383" spans="1:4" x14ac:dyDescent="0.35">
      <c r="A383" s="3" t="s">
        <v>229</v>
      </c>
      <c r="B383" s="3" t="s">
        <v>228</v>
      </c>
      <c r="C383" s="3">
        <v>10</v>
      </c>
      <c r="D383" s="4" t="str">
        <f>VLOOKUP(C383,GIC_to_Sector!$A$2:$B$11,2,FALSE)</f>
        <v>Energy</v>
      </c>
    </row>
    <row r="384" spans="1:4" x14ac:dyDescent="0.35">
      <c r="A384" s="3" t="s">
        <v>119</v>
      </c>
      <c r="B384" s="3" t="s">
        <v>118</v>
      </c>
      <c r="C384" s="3">
        <v>45</v>
      </c>
      <c r="D384" s="4" t="str">
        <f>VLOOKUP(C384,GIC_to_Sector!$A$2:$B$11,2,FALSE)</f>
        <v>Information Technology</v>
      </c>
    </row>
    <row r="385" spans="1:4" x14ac:dyDescent="0.35">
      <c r="A385" s="3" t="s">
        <v>285</v>
      </c>
      <c r="B385" s="3" t="s">
        <v>284</v>
      </c>
      <c r="C385" s="3">
        <v>55</v>
      </c>
      <c r="D385" s="4" t="str">
        <f>VLOOKUP(C385,GIC_to_Sector!$A$2:$B$11,2,FALSE)</f>
        <v>Utilities</v>
      </c>
    </row>
    <row r="386" spans="1:4" x14ac:dyDescent="0.35">
      <c r="A386" s="3" t="s">
        <v>525</v>
      </c>
      <c r="B386" s="3" t="s">
        <v>524</v>
      </c>
      <c r="C386" s="3">
        <v>20</v>
      </c>
      <c r="D386" s="4" t="str">
        <f>VLOOKUP(C386,GIC_to_Sector!$A$2:$B$11,2,FALSE)</f>
        <v>Industrials</v>
      </c>
    </row>
    <row r="387" spans="1:4" x14ac:dyDescent="0.35">
      <c r="A387" s="3" t="s">
        <v>421</v>
      </c>
      <c r="B387" s="3" t="s">
        <v>420</v>
      </c>
      <c r="C387" s="3">
        <v>20</v>
      </c>
      <c r="D387" s="4" t="str">
        <f>VLOOKUP(C387,GIC_to_Sector!$A$2:$B$11,2,FALSE)</f>
        <v>Industrials</v>
      </c>
    </row>
    <row r="388" spans="1:4" x14ac:dyDescent="0.35">
      <c r="A388" s="3" t="s">
        <v>327</v>
      </c>
      <c r="B388" s="3" t="s">
        <v>326</v>
      </c>
      <c r="C388" s="3">
        <v>25</v>
      </c>
      <c r="D388" s="4" t="str">
        <f>VLOOKUP(C388,GIC_to_Sector!$A$2:$B$11,2,FALSE)</f>
        <v>Consumer Discretionary</v>
      </c>
    </row>
    <row r="389" spans="1:4" x14ac:dyDescent="0.35">
      <c r="A389" s="3" t="s">
        <v>341</v>
      </c>
      <c r="B389" s="3" t="s">
        <v>340</v>
      </c>
      <c r="C389" s="3">
        <v>25</v>
      </c>
      <c r="D389" s="4" t="str">
        <f>VLOOKUP(C389,GIC_to_Sector!$A$2:$B$11,2,FALSE)</f>
        <v>Consumer Discretionary</v>
      </c>
    </row>
    <row r="390" spans="1:4" x14ac:dyDescent="0.35">
      <c r="A390" s="3" t="s">
        <v>225</v>
      </c>
      <c r="B390" s="3" t="s">
        <v>224</v>
      </c>
      <c r="C390" s="3">
        <v>20</v>
      </c>
      <c r="D390" s="4" t="str">
        <f>VLOOKUP(C390,GIC_to_Sector!$A$2:$B$11,2,FALSE)</f>
        <v>Industrials</v>
      </c>
    </row>
    <row r="391" spans="1:4" x14ac:dyDescent="0.35">
      <c r="A391" s="3" t="s">
        <v>851</v>
      </c>
      <c r="B391" s="3" t="s">
        <v>850</v>
      </c>
      <c r="C391" s="3">
        <v>40</v>
      </c>
      <c r="D391" s="4" t="str">
        <f>VLOOKUP(C391,GIC_to_Sector!$A$2:$B$11,2,FALSE)</f>
        <v>Financials</v>
      </c>
    </row>
    <row r="392" spans="1:4" x14ac:dyDescent="0.35">
      <c r="A392" s="3" t="s">
        <v>851</v>
      </c>
      <c r="B392" s="3" t="s">
        <v>850</v>
      </c>
      <c r="C392" s="3">
        <v>40</v>
      </c>
      <c r="D392" s="4" t="str">
        <f>VLOOKUP(C392,GIC_to_Sector!$A$2:$B$11,2,FALSE)</f>
        <v>Financials</v>
      </c>
    </row>
    <row r="393" spans="1:4" x14ac:dyDescent="0.35">
      <c r="A393" s="3" t="s">
        <v>625</v>
      </c>
      <c r="B393" s="3" t="s">
        <v>624</v>
      </c>
      <c r="C393" s="3">
        <v>25</v>
      </c>
      <c r="D393" s="4" t="str">
        <f>VLOOKUP(C393,GIC_to_Sector!$A$2:$B$11,2,FALSE)</f>
        <v>Consumer Discretionary</v>
      </c>
    </row>
    <row r="394" spans="1:4" x14ac:dyDescent="0.35">
      <c r="A394" s="3" t="s">
        <v>625</v>
      </c>
      <c r="B394" s="3" t="s">
        <v>624</v>
      </c>
      <c r="C394" s="3">
        <v>25</v>
      </c>
      <c r="D394" s="4" t="str">
        <f>VLOOKUP(C394,GIC_to_Sector!$A$2:$B$11,2,FALSE)</f>
        <v>Consumer Discretionary</v>
      </c>
    </row>
    <row r="395" spans="1:4" x14ac:dyDescent="0.35">
      <c r="A395" s="3" t="s">
        <v>721</v>
      </c>
      <c r="B395" s="3" t="s">
        <v>720</v>
      </c>
      <c r="C395" s="3">
        <v>25</v>
      </c>
      <c r="D395" s="4" t="str">
        <f>VLOOKUP(C395,GIC_to_Sector!$A$2:$B$11,2,FALSE)</f>
        <v>Consumer Discretionary</v>
      </c>
    </row>
    <row r="396" spans="1:4" x14ac:dyDescent="0.35">
      <c r="A396" s="3" t="s">
        <v>863</v>
      </c>
      <c r="B396" s="3" t="s">
        <v>862</v>
      </c>
      <c r="C396" s="3">
        <v>20</v>
      </c>
      <c r="D396" s="4" t="str">
        <f>VLOOKUP(C396,GIC_to_Sector!$A$2:$B$11,2,FALSE)</f>
        <v>Industrials</v>
      </c>
    </row>
    <row r="397" spans="1:4" x14ac:dyDescent="0.35">
      <c r="A397" s="3" t="s">
        <v>249</v>
      </c>
      <c r="B397" s="3" t="s">
        <v>248</v>
      </c>
      <c r="C397" s="3">
        <v>30</v>
      </c>
      <c r="D397" s="4" t="str">
        <f>VLOOKUP(C397,GIC_to_Sector!$A$2:$B$11,2,FALSE)</f>
        <v>Consumer Staples</v>
      </c>
    </row>
    <row r="398" spans="1:4" x14ac:dyDescent="0.35">
      <c r="A398" s="3" t="s">
        <v>221</v>
      </c>
      <c r="B398" s="3" t="s">
        <v>220</v>
      </c>
      <c r="C398" s="3">
        <v>15</v>
      </c>
      <c r="D398" s="4" t="str">
        <f>VLOOKUP(C398,GIC_to_Sector!$A$2:$B$11,2,FALSE)</f>
        <v>Materials</v>
      </c>
    </row>
    <row r="399" spans="1:4" x14ac:dyDescent="0.35">
      <c r="A399" s="3" t="s">
        <v>927</v>
      </c>
      <c r="B399" s="3" t="s">
        <v>926</v>
      </c>
      <c r="C399" s="3">
        <v>55</v>
      </c>
      <c r="D399" s="4" t="str">
        <f>VLOOKUP(C399,GIC_to_Sector!$A$2:$B$11,2,FALSE)</f>
        <v>Utilities</v>
      </c>
    </row>
    <row r="400" spans="1:4" x14ac:dyDescent="0.35">
      <c r="A400" s="3" t="s">
        <v>121</v>
      </c>
      <c r="B400" s="3" t="s">
        <v>120</v>
      </c>
      <c r="C400" s="3">
        <v>20</v>
      </c>
      <c r="D400" s="4" t="str">
        <f>VLOOKUP(C400,GIC_to_Sector!$A$2:$B$11,2,FALSE)</f>
        <v>Industrials</v>
      </c>
    </row>
    <row r="401" spans="1:4" x14ac:dyDescent="0.35">
      <c r="A401" s="3" t="s">
        <v>991</v>
      </c>
      <c r="B401" s="3" t="s">
        <v>990</v>
      </c>
      <c r="C401" s="3">
        <v>35</v>
      </c>
      <c r="D401" s="4" t="str">
        <f>VLOOKUP(C401,GIC_to_Sector!$A$2:$B$11,2,FALSE)</f>
        <v>Health Care</v>
      </c>
    </row>
    <row r="402" spans="1:4" x14ac:dyDescent="0.35">
      <c r="A402" s="3" t="s">
        <v>991</v>
      </c>
      <c r="B402" s="3" t="s">
        <v>990</v>
      </c>
      <c r="C402" s="3">
        <v>35</v>
      </c>
      <c r="D402" s="4" t="str">
        <f>VLOOKUP(C402,GIC_to_Sector!$A$2:$B$11,2,FALSE)</f>
        <v>Health Care</v>
      </c>
    </row>
    <row r="403" spans="1:4" x14ac:dyDescent="0.35">
      <c r="A403" s="3" t="s">
        <v>759</v>
      </c>
      <c r="B403" s="3" t="s">
        <v>758</v>
      </c>
      <c r="C403" s="3">
        <v>20</v>
      </c>
      <c r="D403" s="4" t="str">
        <f>VLOOKUP(C403,GIC_to_Sector!$A$2:$B$11,2,FALSE)</f>
        <v>Industrials</v>
      </c>
    </row>
    <row r="404" spans="1:4" x14ac:dyDescent="0.35">
      <c r="A404" s="3" t="s">
        <v>771</v>
      </c>
      <c r="B404" s="3" t="s">
        <v>770</v>
      </c>
      <c r="C404" s="3">
        <v>30</v>
      </c>
      <c r="D404" s="4" t="str">
        <f>VLOOKUP(C404,GIC_to_Sector!$A$2:$B$11,2,FALSE)</f>
        <v>Consumer Staples</v>
      </c>
    </row>
    <row r="405" spans="1:4" x14ac:dyDescent="0.35">
      <c r="A405" s="3" t="s">
        <v>123</v>
      </c>
      <c r="B405" s="3" t="s">
        <v>122</v>
      </c>
      <c r="C405" s="3">
        <v>20</v>
      </c>
      <c r="D405" s="4" t="str">
        <f>VLOOKUP(C405,GIC_to_Sector!$A$2:$B$11,2,FALSE)</f>
        <v>Industrials</v>
      </c>
    </row>
    <row r="406" spans="1:4" x14ac:dyDescent="0.35">
      <c r="A406" s="3" t="s">
        <v>865</v>
      </c>
      <c r="B406" s="3" t="s">
        <v>864</v>
      </c>
      <c r="C406" s="3">
        <v>50</v>
      </c>
      <c r="D406" s="4" t="str">
        <f>VLOOKUP(C406,GIC_to_Sector!$A$2:$B$11,2,FALSE)</f>
        <v>Telecom</v>
      </c>
    </row>
    <row r="407" spans="1:4" x14ac:dyDescent="0.35">
      <c r="A407" s="3" t="s">
        <v>265</v>
      </c>
      <c r="B407" s="3" t="s">
        <v>264</v>
      </c>
      <c r="C407" s="3">
        <v>10</v>
      </c>
      <c r="D407" s="4" t="str">
        <f>VLOOKUP(C407,GIC_to_Sector!$A$2:$B$11,2,FALSE)</f>
        <v>Energy</v>
      </c>
    </row>
    <row r="408" spans="1:4" x14ac:dyDescent="0.35">
      <c r="A408" s="3" t="s">
        <v>551</v>
      </c>
      <c r="B408" s="3" t="s">
        <v>550</v>
      </c>
      <c r="C408" s="3">
        <v>35</v>
      </c>
      <c r="D408" s="4" t="str">
        <f>VLOOKUP(C408,GIC_to_Sector!$A$2:$B$11,2,FALSE)</f>
        <v>Health Care</v>
      </c>
    </row>
    <row r="409" spans="1:4" x14ac:dyDescent="0.35">
      <c r="A409" s="3" t="s">
        <v>535</v>
      </c>
      <c r="B409" s="3" t="s">
        <v>534</v>
      </c>
      <c r="C409" s="3">
        <v>25</v>
      </c>
      <c r="D409" s="4" t="str">
        <f>VLOOKUP(C409,GIC_to_Sector!$A$2:$B$11,2,FALSE)</f>
        <v>Consumer Discretionary</v>
      </c>
    </row>
    <row r="410" spans="1:4" x14ac:dyDescent="0.35">
      <c r="A410" s="3" t="s">
        <v>965</v>
      </c>
      <c r="B410" s="3" t="s">
        <v>964</v>
      </c>
      <c r="C410" s="3">
        <v>40</v>
      </c>
      <c r="D410" s="4" t="str">
        <f>VLOOKUP(C410,GIC_to_Sector!$A$2:$B$11,2,FALSE)</f>
        <v>Financials</v>
      </c>
    </row>
    <row r="411" spans="1:4" x14ac:dyDescent="0.35">
      <c r="A411" s="3" t="s">
        <v>965</v>
      </c>
      <c r="B411" s="3" t="s">
        <v>964</v>
      </c>
      <c r="C411" s="3">
        <v>40</v>
      </c>
      <c r="D411" s="4" t="str">
        <f>VLOOKUP(C411,GIC_to_Sector!$A$2:$B$11,2,FALSE)</f>
        <v>Financials</v>
      </c>
    </row>
    <row r="412" spans="1:4" x14ac:dyDescent="0.35">
      <c r="A412" s="3" t="s">
        <v>595</v>
      </c>
      <c r="B412" s="3" t="s">
        <v>594</v>
      </c>
      <c r="C412" s="3">
        <v>30</v>
      </c>
      <c r="D412" s="4" t="str">
        <f>VLOOKUP(C412,GIC_to_Sector!$A$2:$B$11,2,FALSE)</f>
        <v>Consumer Staples</v>
      </c>
    </row>
    <row r="413" spans="1:4" x14ac:dyDescent="0.35">
      <c r="A413" s="3" t="s">
        <v>595</v>
      </c>
      <c r="B413" s="3" t="s">
        <v>594</v>
      </c>
      <c r="C413" s="3">
        <v>30</v>
      </c>
      <c r="D413" s="4" t="str">
        <f>VLOOKUP(C413,GIC_to_Sector!$A$2:$B$11,2,FALSE)</f>
        <v>Consumer Staples</v>
      </c>
    </row>
    <row r="414" spans="1:4" x14ac:dyDescent="0.35">
      <c r="A414" s="3" t="s">
        <v>541</v>
      </c>
      <c r="B414" s="3" t="s">
        <v>540</v>
      </c>
      <c r="C414" s="3">
        <v>30</v>
      </c>
      <c r="D414" s="4" t="str">
        <f>VLOOKUP(C414,GIC_to_Sector!$A$2:$B$11,2,FALSE)</f>
        <v>Consumer Staples</v>
      </c>
    </row>
    <row r="415" spans="1:4" x14ac:dyDescent="0.35">
      <c r="A415" s="3" t="s">
        <v>193</v>
      </c>
      <c r="B415" s="3" t="s">
        <v>192</v>
      </c>
      <c r="C415" s="3">
        <v>35</v>
      </c>
      <c r="D415" s="4" t="str">
        <f>VLOOKUP(C415,GIC_to_Sector!$A$2:$B$11,2,FALSE)</f>
        <v>Health Care</v>
      </c>
    </row>
    <row r="416" spans="1:4" x14ac:dyDescent="0.35">
      <c r="A416" s="3" t="s">
        <v>585</v>
      </c>
      <c r="B416" s="3" t="s">
        <v>584</v>
      </c>
      <c r="C416" s="3">
        <v>25</v>
      </c>
      <c r="D416" s="4" t="str">
        <f>VLOOKUP(C416,GIC_to_Sector!$A$2:$B$11,2,FALSE)</f>
        <v>Consumer Discretionary</v>
      </c>
    </row>
    <row r="417" spans="1:4" x14ac:dyDescent="0.35">
      <c r="A417" s="3" t="s">
        <v>187</v>
      </c>
      <c r="B417" s="3" t="s">
        <v>186</v>
      </c>
      <c r="C417" s="3">
        <v>25</v>
      </c>
      <c r="D417" s="4" t="str">
        <f>VLOOKUP(C417,GIC_to_Sector!$A$2:$B$11,2,FALSE)</f>
        <v>Consumer Discretionary</v>
      </c>
    </row>
    <row r="418" spans="1:4" x14ac:dyDescent="0.35">
      <c r="A418" s="3" t="s">
        <v>319</v>
      </c>
      <c r="B418" s="3" t="s">
        <v>318</v>
      </c>
      <c r="C418" s="3">
        <v>15</v>
      </c>
      <c r="D418" s="4" t="str">
        <f>VLOOKUP(C418,GIC_to_Sector!$A$2:$B$11,2,FALSE)</f>
        <v>Materials</v>
      </c>
    </row>
    <row r="419" spans="1:4" x14ac:dyDescent="0.35">
      <c r="A419" s="3" t="s">
        <v>125</v>
      </c>
      <c r="B419" s="3" t="s">
        <v>124</v>
      </c>
      <c r="C419" s="3">
        <v>60</v>
      </c>
      <c r="D419" s="4" t="e">
        <f>VLOOKUP(C419,GIC_to_Sector!$A$2:$B$11,2,FALSE)</f>
        <v>#N/A</v>
      </c>
    </row>
    <row r="420" spans="1:4" x14ac:dyDescent="0.35">
      <c r="A420" s="3" t="s">
        <v>127</v>
      </c>
      <c r="B420" s="3" t="s">
        <v>126</v>
      </c>
      <c r="C420" s="3">
        <v>25</v>
      </c>
      <c r="D420" s="4" t="str">
        <f>VLOOKUP(C420,GIC_to_Sector!$A$2:$B$11,2,FALSE)</f>
        <v>Consumer Discretionary</v>
      </c>
    </row>
    <row r="421" spans="1:4" x14ac:dyDescent="0.35">
      <c r="A421" s="3" t="s">
        <v>427</v>
      </c>
      <c r="B421" s="3" t="s">
        <v>426</v>
      </c>
      <c r="C421" s="3">
        <v>10</v>
      </c>
      <c r="D421" s="4" t="str">
        <f>VLOOKUP(C421,GIC_to_Sector!$A$2:$B$11,2,FALSE)</f>
        <v>Energy</v>
      </c>
    </row>
    <row r="422" spans="1:4" x14ac:dyDescent="0.35">
      <c r="A422" s="3" t="s">
        <v>259</v>
      </c>
      <c r="B422" s="3" t="s">
        <v>258</v>
      </c>
      <c r="C422" s="3">
        <v>30</v>
      </c>
      <c r="D422" s="4" t="str">
        <f>VLOOKUP(C422,GIC_to_Sector!$A$2:$B$11,2,FALSE)</f>
        <v>Consumer Staples</v>
      </c>
    </row>
    <row r="423" spans="1:4" x14ac:dyDescent="0.35">
      <c r="A423" s="3" t="s">
        <v>165</v>
      </c>
      <c r="B423" s="3" t="s">
        <v>164</v>
      </c>
      <c r="C423" s="3">
        <v>25</v>
      </c>
      <c r="D423" s="4" t="str">
        <f>VLOOKUP(C423,GIC_to_Sector!$A$2:$B$11,2,FALSE)</f>
        <v>Consumer Discretionary</v>
      </c>
    </row>
    <row r="424" spans="1:4" x14ac:dyDescent="0.35">
      <c r="A424" s="3" t="s">
        <v>165</v>
      </c>
      <c r="B424" s="3" t="s">
        <v>164</v>
      </c>
      <c r="C424" s="3">
        <v>25</v>
      </c>
      <c r="D424" s="4" t="str">
        <f>VLOOKUP(C424,GIC_to_Sector!$A$2:$B$11,2,FALSE)</f>
        <v>Consumer Discretionary</v>
      </c>
    </row>
    <row r="425" spans="1:4" x14ac:dyDescent="0.35">
      <c r="A425" s="3" t="s">
        <v>821</v>
      </c>
      <c r="B425" s="3" t="s">
        <v>820</v>
      </c>
      <c r="C425" s="3">
        <v>15</v>
      </c>
      <c r="D425" s="4" t="str">
        <f>VLOOKUP(C425,GIC_to_Sector!$A$2:$B$11,2,FALSE)</f>
        <v>Materials</v>
      </c>
    </row>
    <row r="426" spans="1:4" x14ac:dyDescent="0.35">
      <c r="A426" s="3" t="s">
        <v>287</v>
      </c>
      <c r="B426" s="3" t="s">
        <v>286</v>
      </c>
      <c r="C426" s="3">
        <v>30</v>
      </c>
      <c r="D426" s="4" t="str">
        <f>VLOOKUP(C426,GIC_to_Sector!$A$2:$B$11,2,FALSE)</f>
        <v>Consumer Staples</v>
      </c>
    </row>
    <row r="427" spans="1:4" x14ac:dyDescent="0.35">
      <c r="A427" s="3" t="s">
        <v>129</v>
      </c>
      <c r="B427" s="3" t="s">
        <v>128</v>
      </c>
      <c r="C427" s="3">
        <v>45</v>
      </c>
      <c r="D427" s="4" t="str">
        <f>VLOOKUP(C427,GIC_to_Sector!$A$2:$B$11,2,FALSE)</f>
        <v>Information Technology</v>
      </c>
    </row>
    <row r="428" spans="1:4" x14ac:dyDescent="0.35">
      <c r="A428" s="3" t="s">
        <v>479</v>
      </c>
      <c r="B428" s="3" t="s">
        <v>478</v>
      </c>
      <c r="C428" s="3">
        <v>20</v>
      </c>
      <c r="D428" s="4" t="str">
        <f>VLOOKUP(C428,GIC_to_Sector!$A$2:$B$11,2,FALSE)</f>
        <v>Industrials</v>
      </c>
    </row>
    <row r="429" spans="1:4" x14ac:dyDescent="0.35">
      <c r="A429" s="3" t="s">
        <v>703</v>
      </c>
      <c r="B429" s="3" t="s">
        <v>702</v>
      </c>
      <c r="C429" s="3">
        <v>25</v>
      </c>
      <c r="D429" s="4" t="str">
        <f>VLOOKUP(C429,GIC_to_Sector!$A$2:$B$11,2,FALSE)</f>
        <v>Consumer Discretionary</v>
      </c>
    </row>
    <row r="430" spans="1:4" x14ac:dyDescent="0.35">
      <c r="A430" s="3" t="s">
        <v>703</v>
      </c>
      <c r="B430" s="3" t="s">
        <v>702</v>
      </c>
      <c r="C430" s="3">
        <v>25</v>
      </c>
      <c r="D430" s="4" t="str">
        <f>VLOOKUP(C430,GIC_to_Sector!$A$2:$B$11,2,FALSE)</f>
        <v>Consumer Discretionary</v>
      </c>
    </row>
    <row r="431" spans="1:4" x14ac:dyDescent="0.35">
      <c r="A431" s="3" t="s">
        <v>137</v>
      </c>
      <c r="B431" s="3" t="s">
        <v>136</v>
      </c>
      <c r="C431" s="3">
        <v>25</v>
      </c>
      <c r="D431" s="4" t="str">
        <f>VLOOKUP(C431,GIC_to_Sector!$A$2:$B$11,2,FALSE)</f>
        <v>Consumer Discretionary</v>
      </c>
    </row>
    <row r="432" spans="1:4" x14ac:dyDescent="0.35">
      <c r="A432" s="3" t="s">
        <v>929</v>
      </c>
      <c r="B432" s="3" t="s">
        <v>928</v>
      </c>
      <c r="C432" s="3">
        <v>45</v>
      </c>
      <c r="D432" s="4" t="str">
        <f>VLOOKUP(C432,GIC_to_Sector!$A$2:$B$11,2,FALSE)</f>
        <v>Information Technology</v>
      </c>
    </row>
    <row r="433" spans="1:4" x14ac:dyDescent="0.35">
      <c r="A433" s="3" t="s">
        <v>947</v>
      </c>
      <c r="B433" s="3" t="s">
        <v>946</v>
      </c>
      <c r="C433" s="3">
        <v>45</v>
      </c>
      <c r="D433" s="4" t="str">
        <f>VLOOKUP(C433,GIC_to_Sector!$A$2:$B$11,2,FALSE)</f>
        <v>Information Technology</v>
      </c>
    </row>
    <row r="434" spans="1:4" x14ac:dyDescent="0.35">
      <c r="A434" s="3" t="s">
        <v>987</v>
      </c>
      <c r="B434" s="3" t="s">
        <v>986</v>
      </c>
      <c r="C434" s="3">
        <v>45</v>
      </c>
      <c r="D434" s="4" t="str">
        <f>VLOOKUP(C434,GIC_to_Sector!$A$2:$B$11,2,FALSE)</f>
        <v>Information Technology</v>
      </c>
    </row>
    <row r="435" spans="1:4" x14ac:dyDescent="0.35">
      <c r="A435" s="3" t="s">
        <v>867</v>
      </c>
      <c r="B435" s="3" t="s">
        <v>866</v>
      </c>
      <c r="C435" s="3">
        <v>45</v>
      </c>
      <c r="D435" s="4" t="str">
        <f>VLOOKUP(C435,GIC_to_Sector!$A$2:$B$11,2,FALSE)</f>
        <v>Information Technology</v>
      </c>
    </row>
    <row r="436" spans="1:4" x14ac:dyDescent="0.35">
      <c r="A436" s="3" t="s">
        <v>1011</v>
      </c>
      <c r="B436" s="3" t="s">
        <v>1010</v>
      </c>
      <c r="C436" s="3">
        <v>45</v>
      </c>
      <c r="D436" s="4" t="str">
        <f>VLOOKUP(C436,GIC_to_Sector!$A$2:$B$11,2,FALSE)</f>
        <v>Information Technology</v>
      </c>
    </row>
    <row r="437" spans="1:4" x14ac:dyDescent="0.35">
      <c r="A437" s="3" t="s">
        <v>847</v>
      </c>
      <c r="B437" s="3" t="s">
        <v>846</v>
      </c>
      <c r="C437" s="3">
        <v>25</v>
      </c>
      <c r="D437" s="4" t="str">
        <f>VLOOKUP(C437,GIC_to_Sector!$A$2:$B$11,2,FALSE)</f>
        <v>Consumer Discretionary</v>
      </c>
    </row>
    <row r="438" spans="1:4" x14ac:dyDescent="0.35">
      <c r="A438" s="3" t="s">
        <v>979</v>
      </c>
      <c r="B438" s="3" t="s">
        <v>978</v>
      </c>
      <c r="C438" s="3">
        <v>40</v>
      </c>
      <c r="D438" s="4" t="str">
        <f>VLOOKUP(C438,GIC_to_Sector!$A$2:$B$11,2,FALSE)</f>
        <v>Financials</v>
      </c>
    </row>
    <row r="439" spans="1:4" x14ac:dyDescent="0.35">
      <c r="A439" s="3" t="s">
        <v>979</v>
      </c>
      <c r="B439" s="3" t="s">
        <v>978</v>
      </c>
      <c r="C439" s="3">
        <v>40</v>
      </c>
      <c r="D439" s="4" t="str">
        <f>VLOOKUP(C439,GIC_to_Sector!$A$2:$B$11,2,FALSE)</f>
        <v>Financials</v>
      </c>
    </row>
    <row r="440" spans="1:4" x14ac:dyDescent="0.35">
      <c r="A440" s="3" t="s">
        <v>881</v>
      </c>
      <c r="B440" s="3" t="s">
        <v>880</v>
      </c>
      <c r="C440" s="3">
        <v>20</v>
      </c>
      <c r="D440" s="4" t="str">
        <f>VLOOKUP(C440,GIC_to_Sector!$A$2:$B$11,2,FALSE)</f>
        <v>Industrials</v>
      </c>
    </row>
    <row r="441" spans="1:4" x14ac:dyDescent="0.35">
      <c r="A441" s="3" t="s">
        <v>993</v>
      </c>
      <c r="B441" s="3" t="s">
        <v>992</v>
      </c>
      <c r="C441" s="3">
        <v>25</v>
      </c>
      <c r="D441" s="4" t="str">
        <f>VLOOKUP(C441,GIC_to_Sector!$A$2:$B$11,2,FALSE)</f>
        <v>Consumer Discretionary</v>
      </c>
    </row>
    <row r="442" spans="1:4" x14ac:dyDescent="0.35">
      <c r="A442" s="3" t="s">
        <v>969</v>
      </c>
      <c r="B442" s="3" t="s">
        <v>968</v>
      </c>
      <c r="C442" s="3">
        <v>10</v>
      </c>
      <c r="D442" s="4" t="str">
        <f>VLOOKUP(C442,GIC_to_Sector!$A$2:$B$11,2,FALSE)</f>
        <v>Energy</v>
      </c>
    </row>
    <row r="443" spans="1:4" x14ac:dyDescent="0.35">
      <c r="A443" s="3" t="s">
        <v>935</v>
      </c>
      <c r="B443" s="3" t="s">
        <v>934</v>
      </c>
      <c r="C443" s="3">
        <v>40</v>
      </c>
      <c r="D443" s="4" t="str">
        <f>VLOOKUP(C443,GIC_to_Sector!$A$2:$B$11,2,FALSE)</f>
        <v>Financials</v>
      </c>
    </row>
    <row r="444" spans="1:4" x14ac:dyDescent="0.35">
      <c r="A444" s="3" t="s">
        <v>935</v>
      </c>
      <c r="B444" s="3" t="s">
        <v>934</v>
      </c>
      <c r="C444" s="3">
        <v>40</v>
      </c>
      <c r="D444" s="4" t="str">
        <f>VLOOKUP(C444,GIC_to_Sector!$A$2:$B$11,2,FALSE)</f>
        <v>Financials</v>
      </c>
    </row>
    <row r="445" spans="1:4" x14ac:dyDescent="0.35">
      <c r="A445" s="3" t="s">
        <v>937</v>
      </c>
      <c r="B445" s="3" t="s">
        <v>936</v>
      </c>
      <c r="C445" s="3">
        <v>35</v>
      </c>
      <c r="D445" s="4" t="str">
        <f>VLOOKUP(C445,GIC_to_Sector!$A$2:$B$11,2,FALSE)</f>
        <v>Health Care</v>
      </c>
    </row>
    <row r="446" spans="1:4" x14ac:dyDescent="0.35">
      <c r="A446" s="3" t="s">
        <v>893</v>
      </c>
      <c r="B446" s="3" t="s">
        <v>892</v>
      </c>
      <c r="C446" s="3">
        <v>25</v>
      </c>
      <c r="D446" s="4" t="str">
        <f>VLOOKUP(C446,GIC_to_Sector!$A$2:$B$11,2,FALSE)</f>
        <v>Consumer Discretionary</v>
      </c>
    </row>
    <row r="447" spans="1:4" x14ac:dyDescent="0.35">
      <c r="A447" s="3" t="s">
        <v>971</v>
      </c>
      <c r="B447" s="3" t="s">
        <v>970</v>
      </c>
      <c r="C447" s="3">
        <v>45</v>
      </c>
      <c r="D447" s="4" t="str">
        <f>VLOOKUP(C447,GIC_to_Sector!$A$2:$B$11,2,FALSE)</f>
        <v>Information Technology</v>
      </c>
    </row>
    <row r="448" spans="1:4" x14ac:dyDescent="0.35">
      <c r="A448" s="3" t="s">
        <v>957</v>
      </c>
      <c r="B448" s="3" t="s">
        <v>956</v>
      </c>
      <c r="C448" s="3">
        <v>35</v>
      </c>
      <c r="D448" s="4" t="str">
        <f>VLOOKUP(C448,GIC_to_Sector!$A$2:$B$11,2,FALSE)</f>
        <v>Health Care</v>
      </c>
    </row>
    <row r="449" spans="1:4" x14ac:dyDescent="0.35">
      <c r="A449" s="3" t="s">
        <v>939</v>
      </c>
      <c r="B449" s="3" t="s">
        <v>938</v>
      </c>
      <c r="C449" s="3">
        <v>40</v>
      </c>
      <c r="D449" s="4" t="str">
        <f>VLOOKUP(C449,GIC_to_Sector!$A$2:$B$11,2,FALSE)</f>
        <v>Financials</v>
      </c>
    </row>
    <row r="450" spans="1:4" x14ac:dyDescent="0.35">
      <c r="A450" s="3" t="s">
        <v>939</v>
      </c>
      <c r="B450" s="3" t="s">
        <v>938</v>
      </c>
      <c r="C450" s="3">
        <v>40</v>
      </c>
      <c r="D450" s="4" t="str">
        <f>VLOOKUP(C450,GIC_to_Sector!$A$2:$B$11,2,FALSE)</f>
        <v>Financials</v>
      </c>
    </row>
    <row r="451" spans="1:4" x14ac:dyDescent="0.35">
      <c r="A451" s="3" t="s">
        <v>925</v>
      </c>
      <c r="B451" s="3" t="s">
        <v>924</v>
      </c>
      <c r="C451" s="3">
        <v>15</v>
      </c>
      <c r="D451" s="4" t="str">
        <f>VLOOKUP(C451,GIC_to_Sector!$A$2:$B$11,2,FALSE)</f>
        <v>Materials</v>
      </c>
    </row>
    <row r="452" spans="1:4" x14ac:dyDescent="0.35">
      <c r="A452" s="3" t="s">
        <v>941</v>
      </c>
      <c r="B452" s="3" t="s">
        <v>940</v>
      </c>
      <c r="C452" s="3">
        <v>15</v>
      </c>
      <c r="D452" s="4" t="str">
        <f>VLOOKUP(C452,GIC_to_Sector!$A$2:$B$11,2,FALSE)</f>
        <v>Materials</v>
      </c>
    </row>
    <row r="453" spans="1:4" x14ac:dyDescent="0.35">
      <c r="A453" s="3" t="s">
        <v>999</v>
      </c>
      <c r="B453" s="3" t="s">
        <v>998</v>
      </c>
      <c r="C453" s="3">
        <v>45</v>
      </c>
      <c r="D453" s="4" t="str">
        <f>VLOOKUP(C453,GIC_to_Sector!$A$2:$B$11,2,FALSE)</f>
        <v>Information Technology</v>
      </c>
    </row>
    <row r="454" spans="1:4" x14ac:dyDescent="0.35">
      <c r="A454" s="3" t="s">
        <v>951</v>
      </c>
      <c r="B454" s="3" t="s">
        <v>950</v>
      </c>
      <c r="C454" s="3">
        <v>20</v>
      </c>
      <c r="D454" s="4" t="str">
        <f>VLOOKUP(C454,GIC_to_Sector!$A$2:$B$11,2,FALSE)</f>
        <v>Industrials</v>
      </c>
    </row>
    <row r="455" spans="1:4" x14ac:dyDescent="0.35">
      <c r="A455" s="3" t="s">
        <v>955</v>
      </c>
      <c r="B455" s="3" t="s">
        <v>954</v>
      </c>
      <c r="C455" s="3">
        <v>30</v>
      </c>
      <c r="D455" s="4" t="str">
        <f>VLOOKUP(C455,GIC_to_Sector!$A$2:$B$11,2,FALSE)</f>
        <v>Consumer Staples</v>
      </c>
    </row>
    <row r="456" spans="1:4" x14ac:dyDescent="0.35">
      <c r="A456" s="3" t="s">
        <v>961</v>
      </c>
      <c r="B456" s="3" t="s">
        <v>960</v>
      </c>
      <c r="C456" s="3">
        <v>25</v>
      </c>
      <c r="D456" s="4" t="str">
        <f>VLOOKUP(C456,GIC_to_Sector!$A$2:$B$11,2,FALSE)</f>
        <v>Consumer Discretionary</v>
      </c>
    </row>
    <row r="457" spans="1:4" x14ac:dyDescent="0.35">
      <c r="A457" s="3" t="s">
        <v>959</v>
      </c>
      <c r="B457" s="3" t="s">
        <v>958</v>
      </c>
      <c r="C457" s="3">
        <v>30</v>
      </c>
      <c r="D457" s="4" t="str">
        <f>VLOOKUP(C457,GIC_to_Sector!$A$2:$B$11,2,FALSE)</f>
        <v>Consumer Staples</v>
      </c>
    </row>
    <row r="458" spans="1:4" x14ac:dyDescent="0.35">
      <c r="A458" s="3" t="s">
        <v>975</v>
      </c>
      <c r="B458" s="3" t="s">
        <v>974</v>
      </c>
      <c r="C458" s="3">
        <v>15</v>
      </c>
      <c r="D458" s="4" t="str">
        <f>VLOOKUP(C458,GIC_to_Sector!$A$2:$B$11,2,FALSE)</f>
        <v>Materials</v>
      </c>
    </row>
    <row r="459" spans="1:4" x14ac:dyDescent="0.35">
      <c r="A459" s="3" t="s">
        <v>1005</v>
      </c>
      <c r="B459" s="3" t="s">
        <v>1004</v>
      </c>
      <c r="C459" s="3">
        <v>55</v>
      </c>
      <c r="D459" s="4" t="str">
        <f>VLOOKUP(C459,GIC_to_Sector!$A$2:$B$11,2,FALSE)</f>
        <v>Utilities</v>
      </c>
    </row>
    <row r="460" spans="1:4" x14ac:dyDescent="0.35">
      <c r="A460" s="3" t="s">
        <v>1007</v>
      </c>
      <c r="B460" s="3" t="s">
        <v>1006</v>
      </c>
      <c r="C460" s="3">
        <v>50</v>
      </c>
      <c r="D460" s="4" t="str">
        <f>VLOOKUP(C460,GIC_to_Sector!$A$2:$B$11,2,FALSE)</f>
        <v>Telecom</v>
      </c>
    </row>
    <row r="462" spans="1:4" x14ac:dyDescent="0.35">
      <c r="A462" s="4" t="s">
        <v>2408</v>
      </c>
      <c r="B462" s="4" t="s">
        <v>2035</v>
      </c>
      <c r="C462" s="4">
        <v>45</v>
      </c>
      <c r="D462" s="4" t="str">
        <f>VLOOKUP(C462,GIC_to_Sector!$A$2:$B$11,2,FALSE)</f>
        <v>Information Technology</v>
      </c>
    </row>
    <row r="463" spans="1:4" x14ac:dyDescent="0.35">
      <c r="A463" s="4" t="s">
        <v>1610</v>
      </c>
      <c r="B463" s="4" t="s">
        <v>2194</v>
      </c>
      <c r="C463" s="4">
        <v>55</v>
      </c>
      <c r="D463" s="4" t="str">
        <f>VLOOKUP(C463,GIC_to_Sector!$A$2:$B$11,2,FALSE)</f>
        <v>Utilities</v>
      </c>
    </row>
    <row r="464" spans="1:4" x14ac:dyDescent="0.35">
      <c r="A464" s="4" t="s">
        <v>2289</v>
      </c>
      <c r="B464" s="4" t="s">
        <v>1879</v>
      </c>
      <c r="C464" s="4">
        <v>50</v>
      </c>
      <c r="D464" s="4" t="str">
        <f>VLOOKUP(C464,GIC_to_Sector!$A$2:$B$11,2,FALSE)</f>
        <v>Telecom</v>
      </c>
    </row>
    <row r="465" spans="1:4" x14ac:dyDescent="0.35">
      <c r="A465" s="4" t="s">
        <v>2592</v>
      </c>
      <c r="B465" s="4" t="s">
        <v>2244</v>
      </c>
      <c r="C465" s="4">
        <v>20</v>
      </c>
      <c r="D465" s="4" t="str">
        <f>VLOOKUP(C465,GIC_to_Sector!$A$2:$B$11,2,FALSE)</f>
        <v>Industrials</v>
      </c>
    </row>
    <row r="466" spans="1:4" x14ac:dyDescent="0.35">
      <c r="A466" s="4" t="s">
        <v>1048</v>
      </c>
      <c r="B466" s="4" t="s">
        <v>2019</v>
      </c>
      <c r="C466" s="4">
        <v>20</v>
      </c>
      <c r="D466" s="4" t="str">
        <f>VLOOKUP(C466,GIC_to_Sector!$A$2:$B$11,2,FALSE)</f>
        <v>Industrials</v>
      </c>
    </row>
    <row r="467" spans="1:4" x14ac:dyDescent="0.35">
      <c r="A467" s="4" t="s">
        <v>2613</v>
      </c>
      <c r="B467" s="4" t="s">
        <v>2270</v>
      </c>
      <c r="C467" s="4">
        <v>20</v>
      </c>
      <c r="D467" s="4" t="str">
        <f>VLOOKUP(C467,GIC_to_Sector!$A$2:$B$11,2,FALSE)</f>
        <v>Industrials</v>
      </c>
    </row>
    <row r="468" spans="1:4" x14ac:dyDescent="0.35">
      <c r="A468" s="4" t="s">
        <v>2567</v>
      </c>
      <c r="B468" s="4" t="s">
        <v>2218</v>
      </c>
      <c r="C468" s="4">
        <v>55</v>
      </c>
      <c r="D468" s="4" t="str">
        <f>VLOOKUP(C468,GIC_to_Sector!$A$2:$B$11,2,FALSE)</f>
        <v>Utilities</v>
      </c>
    </row>
    <row r="469" spans="1:4" x14ac:dyDescent="0.35">
      <c r="A469" s="4" t="s">
        <v>1040</v>
      </c>
      <c r="B469" s="4" t="s">
        <v>2013</v>
      </c>
      <c r="C469" s="4">
        <v>40</v>
      </c>
      <c r="D469" s="4" t="str">
        <f>VLOOKUP(C469,GIC_to_Sector!$A$2:$B$11,2,FALSE)</f>
        <v>Financials</v>
      </c>
    </row>
    <row r="470" spans="1:4" x14ac:dyDescent="0.35">
      <c r="A470" s="4" t="s">
        <v>1040</v>
      </c>
      <c r="B470" s="4" t="s">
        <v>2013</v>
      </c>
      <c r="C470" s="4">
        <v>40</v>
      </c>
      <c r="D470" s="4" t="str">
        <f>VLOOKUP(C470,GIC_to_Sector!$A$2:$B$11,2,FALSE)</f>
        <v>Financials</v>
      </c>
    </row>
    <row r="471" spans="1:4" x14ac:dyDescent="0.35">
      <c r="A471" s="4" t="s">
        <v>2617</v>
      </c>
      <c r="B471" s="4" t="s">
        <v>2275</v>
      </c>
      <c r="C471" s="4">
        <v>55</v>
      </c>
      <c r="D471" s="4" t="str">
        <f>VLOOKUP(C471,GIC_to_Sector!$A$2:$B$11,2,FALSE)</f>
        <v>Utilities</v>
      </c>
    </row>
    <row r="472" spans="1:4" x14ac:dyDescent="0.35">
      <c r="A472" s="4" t="s">
        <v>1086</v>
      </c>
      <c r="B472" s="4" t="s">
        <v>2103</v>
      </c>
      <c r="C472" s="4">
        <v>20</v>
      </c>
      <c r="D472" s="4" t="str">
        <f>VLOOKUP(C472,GIC_to_Sector!$A$2:$B$11,2,FALSE)</f>
        <v>Industrials</v>
      </c>
    </row>
    <row r="473" spans="1:4" x14ac:dyDescent="0.35">
      <c r="A473" s="4" t="s">
        <v>1094</v>
      </c>
      <c r="B473" s="4" t="s">
        <v>2038</v>
      </c>
      <c r="C473" s="4">
        <v>45</v>
      </c>
      <c r="D473" s="4" t="str">
        <f>VLOOKUP(C473,GIC_to_Sector!$A$2:$B$11,2,FALSE)</f>
        <v>Information Technology</v>
      </c>
    </row>
    <row r="474" spans="1:4" x14ac:dyDescent="0.35">
      <c r="A474" s="4" t="s">
        <v>2498</v>
      </c>
      <c r="B474" s="4" t="s">
        <v>2145</v>
      </c>
      <c r="C474" s="4">
        <v>20</v>
      </c>
      <c r="D474" s="4" t="str">
        <f>VLOOKUP(C474,GIC_to_Sector!$A$2:$B$11,2,FALSE)</f>
        <v>Industrials</v>
      </c>
    </row>
    <row r="475" spans="1:4" x14ac:dyDescent="0.35">
      <c r="A475" s="4" t="s">
        <v>2498</v>
      </c>
      <c r="B475" s="4" t="s">
        <v>2145</v>
      </c>
      <c r="C475" s="4">
        <v>20</v>
      </c>
      <c r="D475" s="4" t="str">
        <f>VLOOKUP(C475,GIC_to_Sector!$A$2:$B$11,2,FALSE)</f>
        <v>Industrials</v>
      </c>
    </row>
    <row r="476" spans="1:4" x14ac:dyDescent="0.35">
      <c r="A476" s="4" t="s">
        <v>2425</v>
      </c>
      <c r="B476" s="4" t="s">
        <v>2059</v>
      </c>
      <c r="C476" s="4">
        <v>10</v>
      </c>
      <c r="D476" s="4" t="str">
        <f>VLOOKUP(C476,GIC_to_Sector!$A$2:$B$11,2,FALSE)</f>
        <v>Energy</v>
      </c>
    </row>
    <row r="477" spans="1:4" x14ac:dyDescent="0.35">
      <c r="A477" s="4" t="s">
        <v>1100</v>
      </c>
      <c r="B477" s="4" t="s">
        <v>1882</v>
      </c>
      <c r="C477" s="4">
        <v>10</v>
      </c>
      <c r="D477" s="4" t="str">
        <f>VLOOKUP(C477,GIC_to_Sector!$A$2:$B$11,2,FALSE)</f>
        <v>Energy</v>
      </c>
    </row>
    <row r="478" spans="1:4" x14ac:dyDescent="0.35">
      <c r="A478" s="4" t="s">
        <v>2337</v>
      </c>
      <c r="B478" s="4" t="s">
        <v>1937</v>
      </c>
      <c r="C478" s="4">
        <v>20</v>
      </c>
      <c r="D478" s="4" t="str">
        <f>VLOOKUP(C478,GIC_to_Sector!$A$2:$B$11,2,FALSE)</f>
        <v>Industrials</v>
      </c>
    </row>
    <row r="479" spans="1:4" x14ac:dyDescent="0.35">
      <c r="A479" s="4" t="s">
        <v>2365</v>
      </c>
      <c r="B479" s="4" t="s">
        <v>1973</v>
      </c>
      <c r="C479" s="4">
        <v>45</v>
      </c>
      <c r="D479" s="4" t="str">
        <f>VLOOKUP(C479,GIC_to_Sector!$A$2:$B$11,2,FALSE)</f>
        <v>Information Technology</v>
      </c>
    </row>
    <row r="480" spans="1:4" x14ac:dyDescent="0.35">
      <c r="A480" s="4" t="s">
        <v>2551</v>
      </c>
      <c r="B480" s="4" t="s">
        <v>2201</v>
      </c>
      <c r="C480" s="4">
        <v>25</v>
      </c>
      <c r="D480" s="4" t="str">
        <f>VLOOKUP(C480,GIC_to_Sector!$A$2:$B$11,2,FALSE)</f>
        <v>Consumer Discretionary</v>
      </c>
    </row>
    <row r="481" spans="1:4" x14ac:dyDescent="0.35">
      <c r="A481" s="4" t="s">
        <v>2610</v>
      </c>
      <c r="B481" s="4" t="s">
        <v>2266</v>
      </c>
      <c r="C481" s="4">
        <v>55</v>
      </c>
      <c r="D481" s="4" t="str">
        <f>VLOOKUP(C481,GIC_to_Sector!$A$2:$B$11,2,FALSE)</f>
        <v>Utilities</v>
      </c>
    </row>
    <row r="482" spans="1:4" x14ac:dyDescent="0.35">
      <c r="A482" s="4" t="s">
        <v>2366</v>
      </c>
      <c r="B482" s="4" t="s">
        <v>1974</v>
      </c>
      <c r="C482" s="4">
        <v>45</v>
      </c>
      <c r="D482" s="4" t="str">
        <f>VLOOKUP(C482,GIC_to_Sector!$A$2:$B$11,2,FALSE)</f>
        <v>Information Technology</v>
      </c>
    </row>
    <row r="483" spans="1:4" x14ac:dyDescent="0.35">
      <c r="A483" s="4" t="s">
        <v>2476</v>
      </c>
      <c r="B483" s="4" t="s">
        <v>2121</v>
      </c>
      <c r="C483" s="4">
        <v>40</v>
      </c>
      <c r="D483" s="4" t="str">
        <f>VLOOKUP(C483,GIC_to_Sector!$A$2:$B$11,2,FALSE)</f>
        <v>Financials</v>
      </c>
    </row>
    <row r="484" spans="1:4" x14ac:dyDescent="0.35">
      <c r="A484" s="4" t="s">
        <v>2476</v>
      </c>
      <c r="B484" s="4" t="s">
        <v>2121</v>
      </c>
      <c r="C484" s="4">
        <v>40</v>
      </c>
      <c r="D484" s="4" t="str">
        <f>VLOOKUP(C484,GIC_to_Sector!$A$2:$B$11,2,FALSE)</f>
        <v>Financials</v>
      </c>
    </row>
    <row r="485" spans="1:4" x14ac:dyDescent="0.35">
      <c r="A485" s="4" t="s">
        <v>2367</v>
      </c>
      <c r="B485" s="4" t="s">
        <v>1975</v>
      </c>
      <c r="C485" s="4">
        <v>20</v>
      </c>
      <c r="D485" s="4" t="str">
        <f>VLOOKUP(C485,GIC_to_Sector!$A$2:$B$11,2,FALSE)</f>
        <v>Industrials</v>
      </c>
    </row>
    <row r="486" spans="1:4" x14ac:dyDescent="0.35">
      <c r="A486" s="4" t="s">
        <v>2418</v>
      </c>
      <c r="B486" s="4" t="s">
        <v>2051</v>
      </c>
      <c r="C486" s="4">
        <v>25</v>
      </c>
      <c r="D486" s="4" t="str">
        <f>VLOOKUP(C486,GIC_to_Sector!$A$2:$B$11,2,FALSE)</f>
        <v>Consumer Discretionary</v>
      </c>
    </row>
    <row r="487" spans="1:4" x14ac:dyDescent="0.35">
      <c r="A487" s="4" t="s">
        <v>2578</v>
      </c>
      <c r="B487" s="4" t="s">
        <v>2229</v>
      </c>
      <c r="C487" s="4">
        <v>35</v>
      </c>
      <c r="D487" s="4" t="str">
        <f>VLOOKUP(C487,GIC_to_Sector!$A$2:$B$11,2,FALSE)</f>
        <v>Health Care</v>
      </c>
    </row>
    <row r="488" spans="1:4" x14ac:dyDescent="0.35">
      <c r="A488" s="4" t="s">
        <v>1137</v>
      </c>
      <c r="B488" s="4" t="s">
        <v>2018</v>
      </c>
      <c r="C488" s="4">
        <v>25</v>
      </c>
      <c r="D488" s="4" t="str">
        <f>VLOOKUP(C488,GIC_to_Sector!$A$2:$B$11,2,FALSE)</f>
        <v>Consumer Discretionary</v>
      </c>
    </row>
    <row r="489" spans="1:4" x14ac:dyDescent="0.35">
      <c r="A489" s="4" t="s">
        <v>2414</v>
      </c>
      <c r="B489" s="4" t="s">
        <v>2044</v>
      </c>
      <c r="C489" s="4">
        <v>35</v>
      </c>
      <c r="D489" s="4" t="str">
        <f>VLOOKUP(C489,GIC_to_Sector!$A$2:$B$11,2,FALSE)</f>
        <v>Health Care</v>
      </c>
    </row>
    <row r="490" spans="1:4" x14ac:dyDescent="0.35">
      <c r="A490" s="4" t="s">
        <v>2477</v>
      </c>
      <c r="B490" s="4" t="s">
        <v>2122</v>
      </c>
      <c r="C490" s="4">
        <v>55</v>
      </c>
      <c r="D490" s="4" t="str">
        <f>VLOOKUP(C490,GIC_to_Sector!$A$2:$B$11,2,FALSE)</f>
        <v>Utilities</v>
      </c>
    </row>
    <row r="491" spans="1:4" x14ac:dyDescent="0.35">
      <c r="A491" s="4" t="s">
        <v>2473</v>
      </c>
      <c r="B491" s="4" t="s">
        <v>2118</v>
      </c>
      <c r="C491" s="4">
        <v>10</v>
      </c>
      <c r="D491" s="4" t="str">
        <f>VLOOKUP(C491,GIC_to_Sector!$A$2:$B$11,2,FALSE)</f>
        <v>Energy</v>
      </c>
    </row>
    <row r="492" spans="1:4" x14ac:dyDescent="0.35">
      <c r="A492" s="4" t="s">
        <v>2292</v>
      </c>
      <c r="B492" s="4" t="s">
        <v>1883</v>
      </c>
      <c r="C492" s="4">
        <v>25</v>
      </c>
      <c r="D492" s="4" t="str">
        <f>VLOOKUP(C492,GIC_to_Sector!$A$2:$B$11,2,FALSE)</f>
        <v>Consumer Discretionary</v>
      </c>
    </row>
    <row r="493" spans="1:4" x14ac:dyDescent="0.35">
      <c r="A493" s="4" t="s">
        <v>2602</v>
      </c>
      <c r="B493" s="4" t="s">
        <v>2255</v>
      </c>
      <c r="C493" s="4">
        <v>15</v>
      </c>
      <c r="D493" s="4" t="str">
        <f>VLOOKUP(C493,GIC_to_Sector!$A$2:$B$11,2,FALSE)</f>
        <v>Materials</v>
      </c>
    </row>
    <row r="494" spans="1:4" x14ac:dyDescent="0.35">
      <c r="A494" s="4" t="s">
        <v>2530</v>
      </c>
      <c r="B494" s="4" t="s">
        <v>2177</v>
      </c>
      <c r="C494" s="4">
        <v>15</v>
      </c>
      <c r="D494" s="4" t="str">
        <f>VLOOKUP(C494,GIC_to_Sector!$A$2:$B$11,2,FALSE)</f>
        <v>Materials</v>
      </c>
    </row>
    <row r="495" spans="1:4" x14ac:dyDescent="0.35">
      <c r="A495" s="4" t="s">
        <v>2552</v>
      </c>
      <c r="B495" s="4" t="s">
        <v>2202</v>
      </c>
      <c r="C495" s="4">
        <v>25</v>
      </c>
      <c r="D495" s="4" t="str">
        <f>VLOOKUP(C495,GIC_to_Sector!$A$2:$B$11,2,FALSE)</f>
        <v>Consumer Discretionary</v>
      </c>
    </row>
    <row r="496" spans="1:4" x14ac:dyDescent="0.35">
      <c r="A496" s="4" t="s">
        <v>2516</v>
      </c>
      <c r="B496" s="4" t="s">
        <v>2163</v>
      </c>
      <c r="C496" s="4">
        <v>25</v>
      </c>
      <c r="D496" s="4" t="str">
        <f>VLOOKUP(C496,GIC_to_Sector!$A$2:$B$11,2,FALSE)</f>
        <v>Consumer Discretionary</v>
      </c>
    </row>
    <row r="497" spans="1:4" x14ac:dyDescent="0.35">
      <c r="A497" s="4" t="s">
        <v>2516</v>
      </c>
      <c r="B497" s="4" t="s">
        <v>2163</v>
      </c>
      <c r="C497" s="4">
        <v>25</v>
      </c>
      <c r="D497" s="4" t="str">
        <f>VLOOKUP(C497,GIC_to_Sector!$A$2:$B$11,2,FALSE)</f>
        <v>Consumer Discretionary</v>
      </c>
    </row>
    <row r="498" spans="1:4" x14ac:dyDescent="0.35">
      <c r="A498" s="4" t="s">
        <v>2397</v>
      </c>
      <c r="B498" s="4" t="s">
        <v>2020</v>
      </c>
      <c r="C498" s="4">
        <v>15</v>
      </c>
      <c r="D498" s="4" t="str">
        <f>VLOOKUP(C498,GIC_to_Sector!$A$2:$B$11,2,FALSE)</f>
        <v>Materials</v>
      </c>
    </row>
    <row r="499" spans="1:4" x14ac:dyDescent="0.35">
      <c r="A499" s="4" t="s">
        <v>1163</v>
      </c>
      <c r="B499" s="4" t="s">
        <v>1932</v>
      </c>
      <c r="C499" s="4">
        <v>35</v>
      </c>
      <c r="D499" s="4" t="str">
        <f>VLOOKUP(C499,GIC_to_Sector!$A$2:$B$11,2,FALSE)</f>
        <v>Health Care</v>
      </c>
    </row>
    <row r="500" spans="1:4" x14ac:dyDescent="0.35">
      <c r="A500" s="4" t="s">
        <v>2441</v>
      </c>
      <c r="B500" s="4" t="s">
        <v>2078</v>
      </c>
      <c r="C500" s="4">
        <v>20</v>
      </c>
      <c r="D500" s="4" t="str">
        <f>VLOOKUP(C500,GIC_to_Sector!$A$2:$B$11,2,FALSE)</f>
        <v>Industrials</v>
      </c>
    </row>
    <row r="501" spans="1:4" x14ac:dyDescent="0.35">
      <c r="A501" s="4" t="s">
        <v>2593</v>
      </c>
      <c r="B501" s="4" t="s">
        <v>2245</v>
      </c>
      <c r="C501" s="4">
        <v>15</v>
      </c>
      <c r="D501" s="4" t="str">
        <f>VLOOKUP(C501,GIC_to_Sector!$A$2:$B$11,2,FALSE)</f>
        <v>Materials</v>
      </c>
    </row>
    <row r="502" spans="1:4" x14ac:dyDescent="0.35">
      <c r="A502" s="4" t="s">
        <v>2579</v>
      </c>
      <c r="B502" s="4" t="s">
        <v>2230</v>
      </c>
      <c r="C502" s="4">
        <v>30</v>
      </c>
      <c r="D502" s="4" t="str">
        <f>VLOOKUP(C502,GIC_to_Sector!$A$2:$B$11,2,FALSE)</f>
        <v>Consumer Staples</v>
      </c>
    </row>
    <row r="503" spans="1:4" x14ac:dyDescent="0.35">
      <c r="A503" s="4" t="s">
        <v>2590</v>
      </c>
      <c r="B503" s="4" t="s">
        <v>2242</v>
      </c>
      <c r="C503" s="4">
        <v>30</v>
      </c>
      <c r="D503" s="4" t="str">
        <f>VLOOKUP(C503,GIC_to_Sector!$A$2:$B$11,2,FALSE)</f>
        <v>Consumer Staples</v>
      </c>
    </row>
    <row r="504" spans="1:4" x14ac:dyDescent="0.35">
      <c r="A504" s="4" t="s">
        <v>2587</v>
      </c>
      <c r="B504" s="4" t="s">
        <v>2239</v>
      </c>
      <c r="C504" s="4">
        <v>55</v>
      </c>
      <c r="D504" s="4" t="str">
        <f>VLOOKUP(C504,GIC_to_Sector!$A$2:$B$11,2,FALSE)</f>
        <v>Utilities</v>
      </c>
    </row>
    <row r="505" spans="1:4" x14ac:dyDescent="0.35">
      <c r="A505" s="4" t="s">
        <v>2556</v>
      </c>
      <c r="B505" s="4" t="s">
        <v>2206</v>
      </c>
      <c r="C505" s="4">
        <v>55</v>
      </c>
      <c r="D505" s="4" t="str">
        <f>VLOOKUP(C505,GIC_to_Sector!$A$2:$B$11,2,FALSE)</f>
        <v>Utilities</v>
      </c>
    </row>
    <row r="506" spans="1:4" x14ac:dyDescent="0.35">
      <c r="A506" s="4" t="s">
        <v>1180</v>
      </c>
      <c r="B506" s="4" t="s">
        <v>2008</v>
      </c>
      <c r="C506" s="4">
        <v>50</v>
      </c>
      <c r="D506" s="4" t="str">
        <f>VLOOKUP(C506,GIC_to_Sector!$A$2:$B$11,2,FALSE)</f>
        <v>Telecom</v>
      </c>
    </row>
    <row r="507" spans="1:4" x14ac:dyDescent="0.35">
      <c r="A507" s="4" t="s">
        <v>2558</v>
      </c>
      <c r="B507" s="4" t="s">
        <v>2208</v>
      </c>
      <c r="C507" s="4">
        <v>15</v>
      </c>
      <c r="D507" s="4" t="str">
        <f>VLOOKUP(C507,GIC_to_Sector!$A$2:$B$11,2,FALSE)</f>
        <v>Materials</v>
      </c>
    </row>
    <row r="508" spans="1:4" x14ac:dyDescent="0.35">
      <c r="A508" s="4" t="s">
        <v>2459</v>
      </c>
      <c r="B508" s="4" t="s">
        <v>2101</v>
      </c>
      <c r="C508" s="4">
        <v>25</v>
      </c>
      <c r="D508" s="4" t="str">
        <f>VLOOKUP(C508,GIC_to_Sector!$A$2:$B$11,2,FALSE)</f>
        <v>Consumer Discretionary</v>
      </c>
    </row>
    <row r="509" spans="1:4" x14ac:dyDescent="0.35">
      <c r="A509" s="4" t="s">
        <v>2428</v>
      </c>
      <c r="B509" s="4" t="s">
        <v>2062</v>
      </c>
      <c r="C509" s="4">
        <v>35</v>
      </c>
      <c r="D509" s="4" t="str">
        <f>VLOOKUP(C509,GIC_to_Sector!$A$2:$B$11,2,FALSE)</f>
        <v>Health Care</v>
      </c>
    </row>
    <row r="510" spans="1:4" x14ac:dyDescent="0.35">
      <c r="A510" s="4" t="s">
        <v>2577</v>
      </c>
      <c r="B510" s="4" t="s">
        <v>2228</v>
      </c>
      <c r="C510" s="4">
        <v>25</v>
      </c>
      <c r="D510" s="4" t="str">
        <f>VLOOKUP(C510,GIC_to_Sector!$A$2:$B$11,2,FALSE)</f>
        <v>Consumer Discretionary</v>
      </c>
    </row>
    <row r="511" spans="1:4" x14ac:dyDescent="0.35">
      <c r="A511" s="4" t="s">
        <v>1197</v>
      </c>
      <c r="B511" s="4" t="s">
        <v>1885</v>
      </c>
      <c r="C511" s="4">
        <v>30</v>
      </c>
      <c r="D511" s="4" t="str">
        <f>VLOOKUP(C511,GIC_to_Sector!$A$2:$B$11,2,FALSE)</f>
        <v>Consumer Staples</v>
      </c>
    </row>
    <row r="512" spans="1:4" x14ac:dyDescent="0.35">
      <c r="A512" s="4" t="s">
        <v>1204</v>
      </c>
      <c r="B512" s="4" t="s">
        <v>2065</v>
      </c>
      <c r="C512" s="4">
        <v>20</v>
      </c>
      <c r="D512" s="4" t="str">
        <f>VLOOKUP(C512,GIC_to_Sector!$A$2:$B$11,2,FALSE)</f>
        <v>Industrials</v>
      </c>
    </row>
    <row r="513" spans="1:4" x14ac:dyDescent="0.35">
      <c r="A513" s="4" t="s">
        <v>2369</v>
      </c>
      <c r="B513" s="4" t="s">
        <v>1977</v>
      </c>
      <c r="C513" s="4">
        <v>25</v>
      </c>
      <c r="D513" s="4" t="str">
        <f>VLOOKUP(C513,GIC_to_Sector!$A$2:$B$11,2,FALSE)</f>
        <v>Consumer Discretionary</v>
      </c>
    </row>
    <row r="514" spans="1:4" x14ac:dyDescent="0.35">
      <c r="A514" s="4" t="s">
        <v>2369</v>
      </c>
      <c r="B514" s="4" t="s">
        <v>1977</v>
      </c>
      <c r="C514" s="4">
        <v>25</v>
      </c>
      <c r="D514" s="4" t="str">
        <f>VLOOKUP(C514,GIC_to_Sector!$A$2:$B$11,2,FALSE)</f>
        <v>Consumer Discretionary</v>
      </c>
    </row>
    <row r="515" spans="1:4" x14ac:dyDescent="0.35">
      <c r="A515" s="4" t="s">
        <v>2529</v>
      </c>
      <c r="B515" s="4" t="s">
        <v>2176</v>
      </c>
      <c r="C515" s="4">
        <v>40</v>
      </c>
      <c r="D515" s="4" t="str">
        <f>VLOOKUP(C515,GIC_to_Sector!$A$2:$B$11,2,FALSE)</f>
        <v>Financials</v>
      </c>
    </row>
    <row r="516" spans="1:4" x14ac:dyDescent="0.35">
      <c r="A516" s="4" t="s">
        <v>2529</v>
      </c>
      <c r="B516" s="4" t="s">
        <v>2176</v>
      </c>
      <c r="C516" s="4">
        <v>40</v>
      </c>
      <c r="D516" s="4" t="str">
        <f>VLOOKUP(C516,GIC_to_Sector!$A$2:$B$11,2,FALSE)</f>
        <v>Financials</v>
      </c>
    </row>
    <row r="517" spans="1:4" x14ac:dyDescent="0.35">
      <c r="A517" s="4" t="s">
        <v>2447</v>
      </c>
      <c r="B517" s="4" t="s">
        <v>2087</v>
      </c>
      <c r="C517" s="4">
        <v>25</v>
      </c>
      <c r="D517" s="4" t="str">
        <f>VLOOKUP(C517,GIC_to_Sector!$A$2:$B$11,2,FALSE)</f>
        <v>Consumer Discretionary</v>
      </c>
    </row>
    <row r="518" spans="1:4" x14ac:dyDescent="0.35">
      <c r="A518" s="4" t="s">
        <v>2447</v>
      </c>
      <c r="B518" s="4" t="s">
        <v>2087</v>
      </c>
      <c r="C518" s="4">
        <v>25</v>
      </c>
      <c r="D518" s="4" t="str">
        <f>VLOOKUP(C518,GIC_to_Sector!$A$2:$B$11,2,FALSE)</f>
        <v>Consumer Discretionary</v>
      </c>
    </row>
    <row r="519" spans="1:4" x14ac:dyDescent="0.35">
      <c r="A519" s="4" t="s">
        <v>2444</v>
      </c>
      <c r="B519" s="4" t="s">
        <v>2083</v>
      </c>
      <c r="C519" s="4">
        <v>25</v>
      </c>
      <c r="D519" s="4" t="str">
        <f>VLOOKUP(C519,GIC_to_Sector!$A$2:$B$11,2,FALSE)</f>
        <v>Consumer Discretionary</v>
      </c>
    </row>
    <row r="520" spans="1:4" x14ac:dyDescent="0.35">
      <c r="A520" s="4" t="s">
        <v>2560</v>
      </c>
      <c r="B520" s="4" t="s">
        <v>2210</v>
      </c>
      <c r="C520" s="4">
        <v>15</v>
      </c>
      <c r="D520" s="4" t="str">
        <f>VLOOKUP(C520,GIC_to_Sector!$A$2:$B$11,2,FALSE)</f>
        <v>Materials</v>
      </c>
    </row>
    <row r="521" spans="1:4" x14ac:dyDescent="0.35">
      <c r="A521" s="4" t="s">
        <v>1098</v>
      </c>
      <c r="B521" s="4" t="s">
        <v>2144</v>
      </c>
      <c r="C521" s="4">
        <v>40</v>
      </c>
      <c r="D521" s="4" t="str">
        <f>VLOOKUP(C521,GIC_to_Sector!$A$2:$B$11,2,FALSE)</f>
        <v>Financials</v>
      </c>
    </row>
    <row r="522" spans="1:4" x14ac:dyDescent="0.35">
      <c r="A522" s="4" t="s">
        <v>1098</v>
      </c>
      <c r="B522" s="4" t="s">
        <v>2144</v>
      </c>
      <c r="C522" s="4">
        <v>40</v>
      </c>
      <c r="D522" s="4" t="str">
        <f>VLOOKUP(C522,GIC_to_Sector!$A$2:$B$11,2,FALSE)</f>
        <v>Financials</v>
      </c>
    </row>
    <row r="523" spans="1:4" x14ac:dyDescent="0.35">
      <c r="A523" s="4" t="s">
        <v>2572</v>
      </c>
      <c r="B523" s="4" t="s">
        <v>2223</v>
      </c>
      <c r="C523" s="4">
        <v>20</v>
      </c>
      <c r="D523" s="4" t="str">
        <f>VLOOKUP(C523,GIC_to_Sector!$A$2:$B$11,2,FALSE)</f>
        <v>Industrials</v>
      </c>
    </row>
    <row r="524" spans="1:4" x14ac:dyDescent="0.35">
      <c r="A524" s="4" t="s">
        <v>1223</v>
      </c>
      <c r="B524" s="4" t="s">
        <v>2139</v>
      </c>
      <c r="C524" s="4">
        <v>40</v>
      </c>
      <c r="D524" s="4" t="str">
        <f>VLOOKUP(C524,GIC_to_Sector!$A$2:$B$11,2,FALSE)</f>
        <v>Financials</v>
      </c>
    </row>
    <row r="525" spans="1:4" x14ac:dyDescent="0.35">
      <c r="A525" s="4" t="s">
        <v>1223</v>
      </c>
      <c r="B525" s="4" t="s">
        <v>2139</v>
      </c>
      <c r="C525" s="4">
        <v>40</v>
      </c>
      <c r="D525" s="4" t="str">
        <f>VLOOKUP(C525,GIC_to_Sector!$A$2:$B$11,2,FALSE)</f>
        <v>Financials</v>
      </c>
    </row>
    <row r="526" spans="1:4" x14ac:dyDescent="0.35">
      <c r="A526" s="4" t="s">
        <v>2553</v>
      </c>
      <c r="B526" s="4" t="s">
        <v>2203</v>
      </c>
      <c r="C526" s="4">
        <v>50</v>
      </c>
      <c r="D526" s="4" t="str">
        <f>VLOOKUP(C526,GIC_to_Sector!$A$2:$B$11,2,FALSE)</f>
        <v>Telecom</v>
      </c>
    </row>
    <row r="527" spans="1:4" x14ac:dyDescent="0.35">
      <c r="A527" s="4" t="s">
        <v>2554</v>
      </c>
      <c r="B527" s="4" t="s">
        <v>2204</v>
      </c>
      <c r="C527" s="4">
        <v>15</v>
      </c>
      <c r="D527" s="4" t="str">
        <f>VLOOKUP(C527,GIC_to_Sector!$A$2:$B$11,2,FALSE)</f>
        <v>Materials</v>
      </c>
    </row>
    <row r="528" spans="1:4" x14ac:dyDescent="0.35">
      <c r="A528" s="4" t="s">
        <v>1214</v>
      </c>
      <c r="B528" s="4" t="s">
        <v>2188</v>
      </c>
      <c r="C528" s="4">
        <v>55</v>
      </c>
      <c r="D528" s="4" t="str">
        <f>VLOOKUP(C528,GIC_to_Sector!$A$2:$B$11,2,FALSE)</f>
        <v>Utilities</v>
      </c>
    </row>
    <row r="529" spans="1:4" x14ac:dyDescent="0.35">
      <c r="A529" s="4" t="s">
        <v>2419</v>
      </c>
      <c r="B529" s="4" t="s">
        <v>2052</v>
      </c>
      <c r="C529" s="4">
        <v>25</v>
      </c>
      <c r="D529" s="4" t="str">
        <f>VLOOKUP(C529,GIC_to_Sector!$A$2:$B$11,2,FALSE)</f>
        <v>Consumer Discretionary</v>
      </c>
    </row>
    <row r="530" spans="1:4" x14ac:dyDescent="0.35">
      <c r="A530" s="4" t="s">
        <v>2420</v>
      </c>
      <c r="B530" s="4" t="s">
        <v>2053</v>
      </c>
      <c r="C530" s="4">
        <v>15</v>
      </c>
      <c r="D530" s="4" t="str">
        <f>VLOOKUP(C530,GIC_to_Sector!$A$2:$B$11,2,FALSE)</f>
        <v>Materials</v>
      </c>
    </row>
    <row r="531" spans="1:4" x14ac:dyDescent="0.35">
      <c r="A531" s="4" t="s">
        <v>2502</v>
      </c>
      <c r="B531" s="4" t="s">
        <v>2149</v>
      </c>
      <c r="C531" s="4">
        <v>25</v>
      </c>
      <c r="D531" s="4" t="str">
        <f>VLOOKUP(C531,GIC_to_Sector!$A$2:$B$11,2,FALSE)</f>
        <v>Consumer Discretionary</v>
      </c>
    </row>
    <row r="532" spans="1:4" x14ac:dyDescent="0.35">
      <c r="A532" s="4" t="s">
        <v>1245</v>
      </c>
      <c r="B532" s="4" t="s">
        <v>2004</v>
      </c>
      <c r="C532" s="4">
        <v>35</v>
      </c>
      <c r="D532" s="4" t="str">
        <f>VLOOKUP(C532,GIC_to_Sector!$A$2:$B$11,2,FALSE)</f>
        <v>Health Care</v>
      </c>
    </row>
    <row r="533" spans="1:4" x14ac:dyDescent="0.35">
      <c r="A533" s="4" t="s">
        <v>2362</v>
      </c>
      <c r="B533" s="4" t="s">
        <v>1968</v>
      </c>
      <c r="C533" s="4">
        <v>35</v>
      </c>
      <c r="D533" s="4" t="str">
        <f>VLOOKUP(C533,GIC_to_Sector!$A$2:$B$11,2,FALSE)</f>
        <v>Health Care</v>
      </c>
    </row>
    <row r="534" spans="1:4" x14ac:dyDescent="0.35">
      <c r="A534" s="4" t="s">
        <v>2581</v>
      </c>
      <c r="B534" s="4" t="s">
        <v>2232</v>
      </c>
      <c r="C534" s="4">
        <v>30</v>
      </c>
      <c r="D534" s="4" t="str">
        <f>VLOOKUP(C534,GIC_to_Sector!$A$2:$B$11,2,FALSE)</f>
        <v>Consumer Staples</v>
      </c>
    </row>
    <row r="535" spans="1:4" x14ac:dyDescent="0.35">
      <c r="A535" s="4" t="s">
        <v>2586</v>
      </c>
      <c r="B535" s="4" t="s">
        <v>2238</v>
      </c>
      <c r="C535" s="4">
        <v>55</v>
      </c>
      <c r="D535" s="4" t="str">
        <f>VLOOKUP(C535,GIC_to_Sector!$A$2:$B$11,2,FALSE)</f>
        <v>Utilities</v>
      </c>
    </row>
    <row r="536" spans="1:4" x14ac:dyDescent="0.35">
      <c r="A536" s="4" t="s">
        <v>2557</v>
      </c>
      <c r="B536" s="4" t="s">
        <v>2207</v>
      </c>
      <c r="C536" s="4">
        <v>15</v>
      </c>
      <c r="D536" s="4" t="str">
        <f>VLOOKUP(C536,GIC_to_Sector!$A$2:$B$11,2,FALSE)</f>
        <v>Materials</v>
      </c>
    </row>
    <row r="537" spans="1:4" x14ac:dyDescent="0.35">
      <c r="A537" s="4" t="s">
        <v>2361</v>
      </c>
      <c r="B537" s="4" t="s">
        <v>1967</v>
      </c>
      <c r="C537" s="4">
        <v>35</v>
      </c>
      <c r="D537" s="4" t="str">
        <f>VLOOKUP(C537,GIC_to_Sector!$A$2:$B$11,2,FALSE)</f>
        <v>Health Care</v>
      </c>
    </row>
    <row r="538" spans="1:4" x14ac:dyDescent="0.35">
      <c r="A538" s="4" t="s">
        <v>2430</v>
      </c>
      <c r="B538" s="4" t="s">
        <v>2067</v>
      </c>
      <c r="C538" s="4">
        <v>45</v>
      </c>
      <c r="D538" s="4" t="str">
        <f>VLOOKUP(C538,GIC_to_Sector!$A$2:$B$11,2,FALSE)</f>
        <v>Information Technology</v>
      </c>
    </row>
    <row r="539" spans="1:4" x14ac:dyDescent="0.35">
      <c r="A539" s="4" t="s">
        <v>1267</v>
      </c>
      <c r="B539" s="4" t="s">
        <v>1994</v>
      </c>
      <c r="C539" s="4">
        <v>25</v>
      </c>
      <c r="D539" s="4" t="str">
        <f>VLOOKUP(C539,GIC_to_Sector!$A$2:$B$11,2,FALSE)</f>
        <v>Consumer Discretionary</v>
      </c>
    </row>
    <row r="540" spans="1:4" x14ac:dyDescent="0.35">
      <c r="A540" s="4" t="s">
        <v>1267</v>
      </c>
      <c r="B540" s="4" t="s">
        <v>1994</v>
      </c>
      <c r="C540" s="4">
        <v>25</v>
      </c>
      <c r="D540" s="4" t="str">
        <f>VLOOKUP(C540,GIC_to_Sector!$A$2:$B$11,2,FALSE)</f>
        <v>Consumer Discretionary</v>
      </c>
    </row>
    <row r="541" spans="1:4" x14ac:dyDescent="0.35">
      <c r="A541" s="4" t="s">
        <v>2276</v>
      </c>
      <c r="B541" s="4" t="s">
        <v>1864</v>
      </c>
      <c r="C541" s="4">
        <v>20</v>
      </c>
      <c r="D541" s="4" t="str">
        <f>VLOOKUP(C541,GIC_to_Sector!$A$2:$B$11,2,FALSE)</f>
        <v>Industrials</v>
      </c>
    </row>
    <row r="542" spans="1:4" x14ac:dyDescent="0.35">
      <c r="A542" s="4" t="s">
        <v>1584</v>
      </c>
      <c r="B542" s="4" t="s">
        <v>1962</v>
      </c>
      <c r="C542" s="4">
        <v>25</v>
      </c>
      <c r="D542" s="4" t="str">
        <f>VLOOKUP(C542,GIC_to_Sector!$A$2:$B$11,2,FALSE)</f>
        <v>Consumer Discretionary</v>
      </c>
    </row>
    <row r="543" spans="1:4" x14ac:dyDescent="0.35">
      <c r="A543" s="4" t="s">
        <v>2370</v>
      </c>
      <c r="B543" s="4" t="s">
        <v>1978</v>
      </c>
      <c r="C543" s="4">
        <v>30</v>
      </c>
      <c r="D543" s="4" t="str">
        <f>VLOOKUP(C543,GIC_to_Sector!$A$2:$B$11,2,FALSE)</f>
        <v>Consumer Staples</v>
      </c>
    </row>
    <row r="544" spans="1:4" x14ac:dyDescent="0.35">
      <c r="A544" s="4" t="s">
        <v>1342</v>
      </c>
      <c r="B544" s="4" t="s">
        <v>2021</v>
      </c>
      <c r="C544" s="4">
        <v>20</v>
      </c>
      <c r="D544" s="4" t="str">
        <f>VLOOKUP(C544,GIC_to_Sector!$A$2:$B$11,2,FALSE)</f>
        <v>Industrials</v>
      </c>
    </row>
    <row r="545" spans="1:4" x14ac:dyDescent="0.35">
      <c r="A545" s="4" t="s">
        <v>2445</v>
      </c>
      <c r="B545" s="4" t="s">
        <v>2084</v>
      </c>
      <c r="C545" s="4">
        <v>40</v>
      </c>
      <c r="D545" s="4" t="str">
        <f>VLOOKUP(C545,GIC_to_Sector!$A$2:$B$11,2,FALSE)</f>
        <v>Financials</v>
      </c>
    </row>
    <row r="546" spans="1:4" x14ac:dyDescent="0.35">
      <c r="A546" s="4" t="s">
        <v>2445</v>
      </c>
      <c r="B546" s="4" t="s">
        <v>2084</v>
      </c>
      <c r="C546" s="4">
        <v>40</v>
      </c>
      <c r="D546" s="4" t="str">
        <f>VLOOKUP(C546,GIC_to_Sector!$A$2:$B$11,2,FALSE)</f>
        <v>Financials</v>
      </c>
    </row>
    <row r="547" spans="1:4" x14ac:dyDescent="0.35">
      <c r="A547" s="4" t="s">
        <v>2546</v>
      </c>
      <c r="B547" s="4" t="s">
        <v>2196</v>
      </c>
      <c r="C547" s="4">
        <v>10</v>
      </c>
      <c r="D547" s="4" t="str">
        <f>VLOOKUP(C547,GIC_to_Sector!$A$2:$B$11,2,FALSE)</f>
        <v>Energy</v>
      </c>
    </row>
    <row r="548" spans="1:4" x14ac:dyDescent="0.35">
      <c r="A548" s="4" t="s">
        <v>2294</v>
      </c>
      <c r="B548" s="4" t="s">
        <v>1886</v>
      </c>
      <c r="C548" s="4">
        <v>20</v>
      </c>
      <c r="D548" s="4" t="str">
        <f>VLOOKUP(C548,GIC_to_Sector!$A$2:$B$11,2,FALSE)</f>
        <v>Industrials</v>
      </c>
    </row>
    <row r="549" spans="1:4" x14ac:dyDescent="0.35">
      <c r="A549" s="4" t="s">
        <v>1300</v>
      </c>
      <c r="B549" s="4" t="s">
        <v>1935</v>
      </c>
      <c r="C549" s="4">
        <v>20</v>
      </c>
      <c r="D549" s="4" t="str">
        <f>VLOOKUP(C549,GIC_to_Sector!$A$2:$B$11,2,FALSE)</f>
        <v>Industrials</v>
      </c>
    </row>
    <row r="550" spans="1:4" x14ac:dyDescent="0.35">
      <c r="A550" s="4" t="s">
        <v>2559</v>
      </c>
      <c r="B550" s="4" t="s">
        <v>2209</v>
      </c>
      <c r="C550" s="4">
        <v>15</v>
      </c>
      <c r="D550" s="4" t="str">
        <f>VLOOKUP(C550,GIC_to_Sector!$A$2:$B$11,2,FALSE)</f>
        <v>Materials</v>
      </c>
    </row>
    <row r="551" spans="1:4" x14ac:dyDescent="0.35">
      <c r="A551" s="4" t="s">
        <v>2434</v>
      </c>
      <c r="B551" s="4" t="s">
        <v>2071</v>
      </c>
      <c r="C551" s="4">
        <v>25</v>
      </c>
      <c r="D551" s="4" t="str">
        <f>VLOOKUP(C551,GIC_to_Sector!$A$2:$B$11,2,FALSE)</f>
        <v>Consumer Discretionary</v>
      </c>
    </row>
    <row r="552" spans="1:4" x14ac:dyDescent="0.35">
      <c r="A552" s="4" t="s">
        <v>2566</v>
      </c>
      <c r="B552" s="4" t="s">
        <v>2217</v>
      </c>
      <c r="C552" s="4">
        <v>25</v>
      </c>
      <c r="D552" s="4" t="str">
        <f>VLOOKUP(C552,GIC_to_Sector!$A$2:$B$11,2,FALSE)</f>
        <v>Consumer Discretionary</v>
      </c>
    </row>
    <row r="553" spans="1:4" x14ac:dyDescent="0.35">
      <c r="A553" s="4" t="s">
        <v>2398</v>
      </c>
      <c r="B553" s="4" t="s">
        <v>2022</v>
      </c>
      <c r="C553" s="4">
        <v>20</v>
      </c>
      <c r="D553" s="4" t="str">
        <f>VLOOKUP(C553,GIC_to_Sector!$A$2:$B$11,2,FALSE)</f>
        <v>Industrials</v>
      </c>
    </row>
    <row r="554" spans="1:4" x14ac:dyDescent="0.35">
      <c r="A554" s="4" t="s">
        <v>2295</v>
      </c>
      <c r="B554" s="4" t="s">
        <v>1887</v>
      </c>
      <c r="C554" s="4">
        <v>15</v>
      </c>
      <c r="D554" s="4" t="str">
        <f>VLOOKUP(C554,GIC_to_Sector!$A$2:$B$11,2,FALSE)</f>
        <v>Materials</v>
      </c>
    </row>
    <row r="555" spans="1:4" x14ac:dyDescent="0.35">
      <c r="A555" s="4" t="s">
        <v>1333</v>
      </c>
      <c r="B555" s="4" t="s">
        <v>1875</v>
      </c>
      <c r="C555" s="4">
        <v>40</v>
      </c>
      <c r="D555" s="4" t="str">
        <f>VLOOKUP(C555,GIC_to_Sector!$A$2:$B$11,2,FALSE)</f>
        <v>Financials</v>
      </c>
    </row>
    <row r="556" spans="1:4" x14ac:dyDescent="0.35">
      <c r="A556" s="4" t="s">
        <v>1333</v>
      </c>
      <c r="B556" s="4" t="s">
        <v>1875</v>
      </c>
      <c r="C556" s="4">
        <v>40</v>
      </c>
      <c r="D556" s="4" t="str">
        <f>VLOOKUP(C556,GIC_to_Sector!$A$2:$B$11,2,FALSE)</f>
        <v>Financials</v>
      </c>
    </row>
    <row r="557" spans="1:4" x14ac:dyDescent="0.35">
      <c r="A557" s="4" t="s">
        <v>1657</v>
      </c>
      <c r="B557" s="4" t="s">
        <v>1998</v>
      </c>
      <c r="C557" s="4">
        <v>40</v>
      </c>
      <c r="D557" s="4" t="str">
        <f>VLOOKUP(C557,GIC_to_Sector!$A$2:$B$11,2,FALSE)</f>
        <v>Financials</v>
      </c>
    </row>
    <row r="558" spans="1:4" x14ac:dyDescent="0.35">
      <c r="A558" s="4" t="s">
        <v>1657</v>
      </c>
      <c r="B558" s="4" t="s">
        <v>1998</v>
      </c>
      <c r="C558" s="4">
        <v>40</v>
      </c>
      <c r="D558" s="4" t="str">
        <f>VLOOKUP(C558,GIC_to_Sector!$A$2:$B$11,2,FALSE)</f>
        <v>Financials</v>
      </c>
    </row>
    <row r="559" spans="1:4" x14ac:dyDescent="0.35">
      <c r="A559" s="4" t="s">
        <v>2278</v>
      </c>
      <c r="B559" s="4" t="s">
        <v>1867</v>
      </c>
      <c r="C559" s="4">
        <v>40</v>
      </c>
      <c r="D559" s="4" t="str">
        <f>VLOOKUP(C559,GIC_to_Sector!$A$2:$B$11,2,FALSE)</f>
        <v>Financials</v>
      </c>
    </row>
    <row r="560" spans="1:4" x14ac:dyDescent="0.35">
      <c r="A560" s="4" t="s">
        <v>2278</v>
      </c>
      <c r="B560" s="4" t="s">
        <v>1867</v>
      </c>
      <c r="C560" s="4">
        <v>40</v>
      </c>
      <c r="D560" s="4" t="str">
        <f>VLOOKUP(C560,GIC_to_Sector!$A$2:$B$11,2,FALSE)</f>
        <v>Financials</v>
      </c>
    </row>
    <row r="561" spans="1:4" x14ac:dyDescent="0.35">
      <c r="A561" s="4" t="s">
        <v>2562</v>
      </c>
      <c r="B561" s="4" t="s">
        <v>2212</v>
      </c>
      <c r="C561" s="4">
        <v>40</v>
      </c>
      <c r="D561" s="4" t="str">
        <f>VLOOKUP(C561,GIC_to_Sector!$A$2:$B$11,2,FALSE)</f>
        <v>Financials</v>
      </c>
    </row>
    <row r="562" spans="1:4" x14ac:dyDescent="0.35">
      <c r="A562" s="4" t="s">
        <v>2562</v>
      </c>
      <c r="B562" s="4" t="s">
        <v>2212</v>
      </c>
      <c r="C562" s="4">
        <v>40</v>
      </c>
      <c r="D562" s="4" t="str">
        <f>VLOOKUP(C562,GIC_to_Sector!$A$2:$B$11,2,FALSE)</f>
        <v>Financials</v>
      </c>
    </row>
    <row r="563" spans="1:4" x14ac:dyDescent="0.35">
      <c r="A563" s="4" t="s">
        <v>2585</v>
      </c>
      <c r="B563" s="4" t="s">
        <v>2236</v>
      </c>
      <c r="C563" s="4">
        <v>40</v>
      </c>
      <c r="D563" s="4" t="str">
        <f>VLOOKUP(C563,GIC_to_Sector!$A$2:$B$11,2,FALSE)</f>
        <v>Financials</v>
      </c>
    </row>
    <row r="564" spans="1:4" x14ac:dyDescent="0.35">
      <c r="A564" s="4" t="s">
        <v>2585</v>
      </c>
      <c r="B564" s="4" t="s">
        <v>2236</v>
      </c>
      <c r="C564" s="4">
        <v>40</v>
      </c>
      <c r="D564" s="4" t="str">
        <f>VLOOKUP(C564,GIC_to_Sector!$A$2:$B$11,2,FALSE)</f>
        <v>Financials</v>
      </c>
    </row>
    <row r="565" spans="1:4" x14ac:dyDescent="0.35">
      <c r="A565" s="4" t="s">
        <v>2591</v>
      </c>
      <c r="B565" s="4" t="s">
        <v>2243</v>
      </c>
      <c r="C565" s="4">
        <v>40</v>
      </c>
      <c r="D565" s="4" t="str">
        <f>VLOOKUP(C565,GIC_to_Sector!$A$2:$B$11,2,FALSE)</f>
        <v>Financials</v>
      </c>
    </row>
    <row r="566" spans="1:4" x14ac:dyDescent="0.35">
      <c r="A566" s="4" t="s">
        <v>2591</v>
      </c>
      <c r="B566" s="4" t="s">
        <v>2243</v>
      </c>
      <c r="C566" s="4">
        <v>40</v>
      </c>
      <c r="D566" s="4" t="str">
        <f>VLOOKUP(C566,GIC_to_Sector!$A$2:$B$11,2,FALSE)</f>
        <v>Financials</v>
      </c>
    </row>
    <row r="567" spans="1:4" x14ac:dyDescent="0.35">
      <c r="A567" s="4" t="s">
        <v>2541</v>
      </c>
      <c r="B567" s="4" t="s">
        <v>2190</v>
      </c>
      <c r="C567" s="4">
        <v>55</v>
      </c>
      <c r="D567" s="4" t="str">
        <f>VLOOKUP(C567,GIC_to_Sector!$A$2:$B$11,2,FALSE)</f>
        <v>Utilities</v>
      </c>
    </row>
    <row r="568" spans="1:4" x14ac:dyDescent="0.35">
      <c r="A568" s="4" t="s">
        <v>2570</v>
      </c>
      <c r="B568" s="4" t="s">
        <v>2221</v>
      </c>
      <c r="C568" s="4">
        <v>30</v>
      </c>
      <c r="D568" s="4" t="str">
        <f>VLOOKUP(C568,GIC_to_Sector!$A$2:$B$11,2,FALSE)</f>
        <v>Consumer Staples</v>
      </c>
    </row>
    <row r="569" spans="1:4" x14ac:dyDescent="0.35">
      <c r="A569" s="4" t="s">
        <v>2427</v>
      </c>
      <c r="B569" s="4" t="s">
        <v>2061</v>
      </c>
      <c r="C569" s="4">
        <v>35</v>
      </c>
      <c r="D569" s="4" t="str">
        <f>VLOOKUP(C569,GIC_to_Sector!$A$2:$B$11,2,FALSE)</f>
        <v>Health Care</v>
      </c>
    </row>
    <row r="570" spans="1:4" x14ac:dyDescent="0.35">
      <c r="A570" s="4" t="s">
        <v>1354</v>
      </c>
      <c r="B570" s="4" t="s">
        <v>1971</v>
      </c>
      <c r="C570" s="4">
        <v>40</v>
      </c>
      <c r="D570" s="4" t="str">
        <f>VLOOKUP(C570,GIC_to_Sector!$A$2:$B$11,2,FALSE)</f>
        <v>Financials</v>
      </c>
    </row>
    <row r="571" spans="1:4" x14ac:dyDescent="0.35">
      <c r="A571" s="4" t="s">
        <v>1354</v>
      </c>
      <c r="B571" s="4" t="s">
        <v>1971</v>
      </c>
      <c r="C571" s="4">
        <v>40</v>
      </c>
      <c r="D571" s="4" t="str">
        <f>VLOOKUP(C571,GIC_to_Sector!$A$2:$B$11,2,FALSE)</f>
        <v>Financials</v>
      </c>
    </row>
    <row r="572" spans="1:4" x14ac:dyDescent="0.35">
      <c r="A572" s="4" t="s">
        <v>2588</v>
      </c>
      <c r="B572" s="4" t="s">
        <v>2240</v>
      </c>
      <c r="C572" s="4">
        <v>15</v>
      </c>
      <c r="D572" s="4" t="str">
        <f>VLOOKUP(C572,GIC_to_Sector!$A$2:$B$11,2,FALSE)</f>
        <v>Materials</v>
      </c>
    </row>
    <row r="573" spans="1:4" x14ac:dyDescent="0.35">
      <c r="A573" s="4" t="s">
        <v>2478</v>
      </c>
      <c r="B573" s="4" t="s">
        <v>2123</v>
      </c>
      <c r="C573" s="4">
        <v>20</v>
      </c>
      <c r="D573" s="4" t="str">
        <f>VLOOKUP(C573,GIC_to_Sector!$A$2:$B$11,2,FALSE)</f>
        <v>Industrials</v>
      </c>
    </row>
    <row r="574" spans="1:4" x14ac:dyDescent="0.35">
      <c r="A574" s="4" t="s">
        <v>2545</v>
      </c>
      <c r="B574" s="4" t="s">
        <v>2195</v>
      </c>
      <c r="C574" s="4">
        <v>20</v>
      </c>
      <c r="D574" s="4" t="str">
        <f>VLOOKUP(C574,GIC_to_Sector!$A$2:$B$11,2,FALSE)</f>
        <v>Industrials</v>
      </c>
    </row>
    <row r="575" spans="1:4" x14ac:dyDescent="0.35">
      <c r="A575" s="4" t="s">
        <v>2601</v>
      </c>
      <c r="B575" s="4" t="s">
        <v>2254</v>
      </c>
      <c r="C575" s="4">
        <v>15</v>
      </c>
      <c r="D575" s="4" t="str">
        <f>VLOOKUP(C575,GIC_to_Sector!$A$2:$B$11,2,FALSE)</f>
        <v>Materials</v>
      </c>
    </row>
    <row r="576" spans="1:4" x14ac:dyDescent="0.35">
      <c r="A576" s="4" t="s">
        <v>2437</v>
      </c>
      <c r="B576" s="4" t="s">
        <v>2074</v>
      </c>
      <c r="C576" s="4">
        <v>10</v>
      </c>
      <c r="D576" s="4" t="str">
        <f>VLOOKUP(C576,GIC_to_Sector!$A$2:$B$11,2,FALSE)</f>
        <v>Energy</v>
      </c>
    </row>
    <row r="577" spans="1:4" x14ac:dyDescent="0.35">
      <c r="A577" s="4" t="s">
        <v>2354</v>
      </c>
      <c r="B577" s="4" t="s">
        <v>1957</v>
      </c>
      <c r="C577" s="4">
        <v>25</v>
      </c>
      <c r="D577" s="4" t="str">
        <f>VLOOKUP(C577,GIC_to_Sector!$A$2:$B$11,2,FALSE)</f>
        <v>Consumer Discretionary</v>
      </c>
    </row>
    <row r="578" spans="1:4" x14ac:dyDescent="0.35">
      <c r="A578" s="4" t="s">
        <v>2287</v>
      </c>
      <c r="B578" s="4" t="s">
        <v>1877</v>
      </c>
      <c r="C578" s="4">
        <v>40</v>
      </c>
      <c r="D578" s="4" t="str">
        <f>VLOOKUP(C578,GIC_to_Sector!$A$2:$B$11,2,FALSE)</f>
        <v>Financials</v>
      </c>
    </row>
    <row r="579" spans="1:4" x14ac:dyDescent="0.35">
      <c r="A579" s="4" t="s">
        <v>2287</v>
      </c>
      <c r="B579" s="4" t="s">
        <v>1877</v>
      </c>
      <c r="C579" s="4">
        <v>40</v>
      </c>
      <c r="D579" s="4" t="str">
        <f>VLOOKUP(C579,GIC_to_Sector!$A$2:$B$11,2,FALSE)</f>
        <v>Financials</v>
      </c>
    </row>
    <row r="580" spans="1:4" x14ac:dyDescent="0.35">
      <c r="A580" s="4" t="s">
        <v>2555</v>
      </c>
      <c r="B580" s="4" t="s">
        <v>2205</v>
      </c>
      <c r="C580" s="4">
        <v>15</v>
      </c>
      <c r="D580" s="4" t="str">
        <f>VLOOKUP(C580,GIC_to_Sector!$A$2:$B$11,2,FALSE)</f>
        <v>Materials</v>
      </c>
    </row>
    <row r="581" spans="1:4" x14ac:dyDescent="0.35">
      <c r="A581" s="4" t="s">
        <v>2338</v>
      </c>
      <c r="B581" s="4" t="s">
        <v>1938</v>
      </c>
      <c r="C581" s="4">
        <v>30</v>
      </c>
      <c r="D581" s="4" t="str">
        <f>VLOOKUP(C581,GIC_to_Sector!$A$2:$B$11,2,FALSE)</f>
        <v>Consumer Staples</v>
      </c>
    </row>
    <row r="582" spans="1:4" x14ac:dyDescent="0.35">
      <c r="A582" s="4" t="s">
        <v>2615</v>
      </c>
      <c r="B582" s="4" t="s">
        <v>2272</v>
      </c>
      <c r="C582" s="4">
        <v>20</v>
      </c>
      <c r="D582" s="4" t="str">
        <f>VLOOKUP(C582,GIC_to_Sector!$A$2:$B$11,2,FALSE)</f>
        <v>Industrials</v>
      </c>
    </row>
    <row r="583" spans="1:4" x14ac:dyDescent="0.35">
      <c r="A583" s="4" t="s">
        <v>2565</v>
      </c>
      <c r="B583" s="4" t="s">
        <v>2216</v>
      </c>
      <c r="C583" s="4">
        <v>40</v>
      </c>
      <c r="D583" s="4" t="str">
        <f>VLOOKUP(C583,GIC_to_Sector!$A$2:$B$11,2,FALSE)</f>
        <v>Financials</v>
      </c>
    </row>
    <row r="584" spans="1:4" x14ac:dyDescent="0.35">
      <c r="A584" s="4" t="s">
        <v>2565</v>
      </c>
      <c r="B584" s="4" t="s">
        <v>2216</v>
      </c>
      <c r="C584" s="4">
        <v>40</v>
      </c>
      <c r="D584" s="4" t="str">
        <f>VLOOKUP(C584,GIC_to_Sector!$A$2:$B$11,2,FALSE)</f>
        <v>Financials</v>
      </c>
    </row>
    <row r="585" spans="1:4" x14ac:dyDescent="0.35">
      <c r="A585" s="4" t="s">
        <v>2479</v>
      </c>
      <c r="B585" s="4" t="s">
        <v>2124</v>
      </c>
      <c r="C585" s="4">
        <v>55</v>
      </c>
      <c r="D585" s="4" t="str">
        <f>VLOOKUP(C585,GIC_to_Sector!$A$2:$B$11,2,FALSE)</f>
        <v>Utilities</v>
      </c>
    </row>
    <row r="586" spans="1:4" x14ac:dyDescent="0.35">
      <c r="A586" s="4" t="s">
        <v>2339</v>
      </c>
      <c r="B586" s="4" t="s">
        <v>1939</v>
      </c>
      <c r="C586" s="4">
        <v>25</v>
      </c>
      <c r="D586" s="4" t="str">
        <f>VLOOKUP(C586,GIC_to_Sector!$A$2:$B$11,2,FALSE)</f>
        <v>Consumer Discretionary</v>
      </c>
    </row>
    <row r="587" spans="1:4" x14ac:dyDescent="0.35">
      <c r="A587" s="4" t="s">
        <v>2340</v>
      </c>
      <c r="B587" s="4" t="s">
        <v>1940</v>
      </c>
      <c r="C587" s="4">
        <v>40</v>
      </c>
      <c r="D587" s="4" t="str">
        <f>VLOOKUP(C587,GIC_to_Sector!$A$2:$B$11,2,FALSE)</f>
        <v>Financials</v>
      </c>
    </row>
    <row r="588" spans="1:4" x14ac:dyDescent="0.35">
      <c r="A588" s="4" t="s">
        <v>2340</v>
      </c>
      <c r="B588" s="4" t="s">
        <v>1940</v>
      </c>
      <c r="C588" s="4">
        <v>40</v>
      </c>
      <c r="D588" s="4" t="str">
        <f>VLOOKUP(C588,GIC_to_Sector!$A$2:$B$11,2,FALSE)</f>
        <v>Financials</v>
      </c>
    </row>
    <row r="589" spans="1:4" x14ac:dyDescent="0.35">
      <c r="A589" s="4" t="s">
        <v>2446</v>
      </c>
      <c r="B589" s="4" t="s">
        <v>2085</v>
      </c>
      <c r="C589" s="4">
        <v>20</v>
      </c>
      <c r="D589" s="4" t="str">
        <f>VLOOKUP(C589,GIC_to_Sector!$A$2:$B$11,2,FALSE)</f>
        <v>Industrials</v>
      </c>
    </row>
    <row r="590" spans="1:4" x14ac:dyDescent="0.35">
      <c r="A590" s="4" t="s">
        <v>2433</v>
      </c>
      <c r="B590" s="4" t="s">
        <v>2070</v>
      </c>
      <c r="C590" s="4">
        <v>25</v>
      </c>
      <c r="D590" s="4" t="str">
        <f>VLOOKUP(C590,GIC_to_Sector!$A$2:$B$11,2,FALSE)</f>
        <v>Consumer Discretionary</v>
      </c>
    </row>
    <row r="591" spans="1:4" x14ac:dyDescent="0.35">
      <c r="A591" s="4" t="s">
        <v>2421</v>
      </c>
      <c r="B591" s="4" t="s">
        <v>2054</v>
      </c>
      <c r="C591" s="4">
        <v>20</v>
      </c>
      <c r="D591" s="4" t="str">
        <f>VLOOKUP(C591,GIC_to_Sector!$A$2:$B$11,2,FALSE)</f>
        <v>Industrials</v>
      </c>
    </row>
    <row r="592" spans="1:4" x14ac:dyDescent="0.35">
      <c r="A592" s="4" t="s">
        <v>1434</v>
      </c>
      <c r="B592" s="4" t="s">
        <v>1888</v>
      </c>
      <c r="C592" s="4">
        <v>20</v>
      </c>
      <c r="D592" s="4" t="str">
        <f>VLOOKUP(C592,GIC_to_Sector!$A$2:$B$11,2,FALSE)</f>
        <v>Industrials</v>
      </c>
    </row>
    <row r="593" spans="1:4" x14ac:dyDescent="0.35">
      <c r="A593" s="4" t="s">
        <v>2341</v>
      </c>
      <c r="B593" s="4" t="s">
        <v>1941</v>
      </c>
      <c r="C593" s="4">
        <v>30</v>
      </c>
      <c r="D593" s="4" t="str">
        <f>VLOOKUP(C593,GIC_to_Sector!$A$2:$B$11,2,FALSE)</f>
        <v>Consumer Staples</v>
      </c>
    </row>
    <row r="594" spans="1:4" x14ac:dyDescent="0.35">
      <c r="A594" s="4" t="s">
        <v>2480</v>
      </c>
      <c r="B594" s="4" t="s">
        <v>2125</v>
      </c>
      <c r="C594" s="4">
        <v>60</v>
      </c>
      <c r="D594" s="4" t="e">
        <f>VLOOKUP(C594,GIC_to_Sector!$A$2:$B$11,2,FALSE)</f>
        <v>#N/A</v>
      </c>
    </row>
    <row r="595" spans="1:4" x14ac:dyDescent="0.35">
      <c r="A595" s="4" t="s">
        <v>2481</v>
      </c>
      <c r="B595" s="4" t="s">
        <v>2126</v>
      </c>
      <c r="C595" s="4">
        <v>55</v>
      </c>
      <c r="D595" s="4" t="str">
        <f>VLOOKUP(C595,GIC_to_Sector!$A$2:$B$11,2,FALSE)</f>
        <v>Utilities</v>
      </c>
    </row>
    <row r="596" spans="1:4" x14ac:dyDescent="0.35">
      <c r="A596" s="4" t="s">
        <v>2574</v>
      </c>
      <c r="B596" s="4" t="s">
        <v>2225</v>
      </c>
      <c r="C596" s="4">
        <v>55</v>
      </c>
      <c r="D596" s="4" t="str">
        <f>VLOOKUP(C596,GIC_to_Sector!$A$2:$B$11,2,FALSE)</f>
        <v>Utilities</v>
      </c>
    </row>
    <row r="597" spans="1:4" x14ac:dyDescent="0.35">
      <c r="A597" s="4" t="s">
        <v>2296</v>
      </c>
      <c r="B597" s="4" t="s">
        <v>1889</v>
      </c>
      <c r="C597" s="4">
        <v>20</v>
      </c>
      <c r="D597" s="4" t="str">
        <f>VLOOKUP(C597,GIC_to_Sector!$A$2:$B$11,2,FALSE)</f>
        <v>Industrials</v>
      </c>
    </row>
    <row r="598" spans="1:4" x14ac:dyDescent="0.35">
      <c r="A598" s="4" t="s">
        <v>2468</v>
      </c>
      <c r="B598" s="4" t="s">
        <v>2111</v>
      </c>
      <c r="C598" s="4">
        <v>45</v>
      </c>
      <c r="D598" s="4" t="str">
        <f>VLOOKUP(C598,GIC_to_Sector!$A$2:$B$11,2,FALSE)</f>
        <v>Information Technology</v>
      </c>
    </row>
    <row r="599" spans="1:4" x14ac:dyDescent="0.35">
      <c r="A599" s="4" t="s">
        <v>2436</v>
      </c>
      <c r="B599" s="4" t="s">
        <v>2073</v>
      </c>
      <c r="C599" s="4">
        <v>25</v>
      </c>
      <c r="D599" s="4" t="str">
        <f>VLOOKUP(C599,GIC_to_Sector!$A$2:$B$11,2,FALSE)</f>
        <v>Consumer Discretionary</v>
      </c>
    </row>
    <row r="600" spans="1:4" x14ac:dyDescent="0.35">
      <c r="A600" s="4" t="s">
        <v>2561</v>
      </c>
      <c r="B600" s="4" t="s">
        <v>2211</v>
      </c>
      <c r="C600" s="4">
        <v>30</v>
      </c>
      <c r="D600" s="4" t="str">
        <f>VLOOKUP(C600,GIC_to_Sector!$A$2:$B$11,2,FALSE)</f>
        <v>Consumer Staples</v>
      </c>
    </row>
    <row r="601" spans="1:4" x14ac:dyDescent="0.35">
      <c r="A601" s="4" t="s">
        <v>2571</v>
      </c>
      <c r="B601" s="4" t="s">
        <v>2222</v>
      </c>
      <c r="C601" s="4">
        <v>55</v>
      </c>
      <c r="D601" s="4" t="str">
        <f>VLOOKUP(C601,GIC_to_Sector!$A$2:$B$11,2,FALSE)</f>
        <v>Utilities</v>
      </c>
    </row>
    <row r="602" spans="1:4" x14ac:dyDescent="0.35">
      <c r="A602" s="4" t="s">
        <v>1436</v>
      </c>
      <c r="B602" s="4" t="s">
        <v>2098</v>
      </c>
      <c r="C602" s="4">
        <v>20</v>
      </c>
      <c r="D602" s="4" t="str">
        <f>VLOOKUP(C602,GIC_to_Sector!$A$2:$B$11,2,FALSE)</f>
        <v>Industrials</v>
      </c>
    </row>
    <row r="603" spans="1:4" x14ac:dyDescent="0.35">
      <c r="A603" s="4" t="s">
        <v>2482</v>
      </c>
      <c r="B603" s="4" t="s">
        <v>2127</v>
      </c>
      <c r="C603" s="4">
        <v>55</v>
      </c>
      <c r="D603" s="4" t="str">
        <f>VLOOKUP(C603,GIC_to_Sector!$A$2:$B$11,2,FALSE)</f>
        <v>Utilities</v>
      </c>
    </row>
    <row r="604" spans="1:4" x14ac:dyDescent="0.35">
      <c r="A604" s="4" t="s">
        <v>1445</v>
      </c>
      <c r="B604" s="4" t="s">
        <v>2009</v>
      </c>
      <c r="C604" s="4">
        <v>20</v>
      </c>
      <c r="D604" s="4" t="str">
        <f>VLOOKUP(C604,GIC_to_Sector!$A$2:$B$11,2,FALSE)</f>
        <v>Industrials</v>
      </c>
    </row>
    <row r="605" spans="1:4" x14ac:dyDescent="0.35">
      <c r="A605" s="4" t="s">
        <v>2442</v>
      </c>
      <c r="B605" s="4" t="s">
        <v>2079</v>
      </c>
      <c r="C605" s="4">
        <v>20</v>
      </c>
      <c r="D605" s="4" t="str">
        <f>VLOOKUP(C605,GIC_to_Sector!$A$2:$B$11,2,FALSE)</f>
        <v>Industrials</v>
      </c>
    </row>
    <row r="606" spans="1:4" x14ac:dyDescent="0.35">
      <c r="A606" s="4" t="s">
        <v>2297</v>
      </c>
      <c r="B606" s="4" t="s">
        <v>1890</v>
      </c>
      <c r="C606" s="4">
        <v>20</v>
      </c>
      <c r="D606" s="4" t="str">
        <f>VLOOKUP(C606,GIC_to_Sector!$A$2:$B$11,2,FALSE)</f>
        <v>Industrials</v>
      </c>
    </row>
    <row r="607" spans="1:4" x14ac:dyDescent="0.35">
      <c r="A607" s="4" t="s">
        <v>2483</v>
      </c>
      <c r="B607" s="4" t="s">
        <v>2128</v>
      </c>
      <c r="C607" s="4">
        <v>20</v>
      </c>
      <c r="D607" s="4" t="str">
        <f>VLOOKUP(C607,GIC_to_Sector!$A$2:$B$11,2,FALSE)</f>
        <v>Industrials</v>
      </c>
    </row>
    <row r="608" spans="1:4" x14ac:dyDescent="0.35">
      <c r="A608" s="4" t="s">
        <v>2281</v>
      </c>
      <c r="B608" s="4" t="s">
        <v>1870</v>
      </c>
      <c r="C608" s="4">
        <v>45</v>
      </c>
      <c r="D608" s="4" t="str">
        <f>VLOOKUP(C608,GIC_to_Sector!$A$2:$B$11,2,FALSE)</f>
        <v>Information Technology</v>
      </c>
    </row>
    <row r="609" spans="1:4" x14ac:dyDescent="0.35">
      <c r="A609" s="4" t="s">
        <v>2453</v>
      </c>
      <c r="B609" s="4" t="s">
        <v>2093</v>
      </c>
      <c r="C609" s="4">
        <v>30</v>
      </c>
      <c r="D609" s="4" t="str">
        <f>VLOOKUP(C609,GIC_to_Sector!$A$2:$B$11,2,FALSE)</f>
        <v>Consumer Staples</v>
      </c>
    </row>
    <row r="610" spans="1:4" x14ac:dyDescent="0.35">
      <c r="A610" s="4" t="s">
        <v>2582</v>
      </c>
      <c r="B610" s="4" t="s">
        <v>2233</v>
      </c>
      <c r="C610" s="4">
        <v>30</v>
      </c>
      <c r="D610" s="4" t="str">
        <f>VLOOKUP(C610,GIC_to_Sector!$A$2:$B$11,2,FALSE)</f>
        <v>Consumer Staples</v>
      </c>
    </row>
    <row r="611" spans="1:4" x14ac:dyDescent="0.35">
      <c r="A611" s="4" t="s">
        <v>2360</v>
      </c>
      <c r="B611" s="4" t="s">
        <v>1966</v>
      </c>
      <c r="C611" s="4">
        <v>20</v>
      </c>
      <c r="D611" s="4" t="str">
        <f>VLOOKUP(C611,GIC_to_Sector!$A$2:$B$11,2,FALSE)</f>
        <v>Industrials</v>
      </c>
    </row>
    <row r="612" spans="1:4" x14ac:dyDescent="0.35">
      <c r="A612" s="4" t="s">
        <v>2422</v>
      </c>
      <c r="B612" s="4" t="s">
        <v>2055</v>
      </c>
      <c r="C612" s="4">
        <v>25</v>
      </c>
      <c r="D612" s="4" t="str">
        <f>VLOOKUP(C612,GIC_to_Sector!$A$2:$B$11,2,FALSE)</f>
        <v>Consumer Discretionary</v>
      </c>
    </row>
    <row r="613" spans="1:4" x14ac:dyDescent="0.35">
      <c r="A613" s="4" t="s">
        <v>1467</v>
      </c>
      <c r="B613" s="4" t="s">
        <v>2039</v>
      </c>
      <c r="C613" s="4">
        <v>25</v>
      </c>
      <c r="D613" s="4" t="str">
        <f>VLOOKUP(C613,GIC_to_Sector!$A$2:$B$11,2,FALSE)</f>
        <v>Consumer Discretionary</v>
      </c>
    </row>
    <row r="614" spans="1:4" x14ac:dyDescent="0.35">
      <c r="A614" s="4" t="s">
        <v>2300</v>
      </c>
      <c r="B614" s="4" t="s">
        <v>1893</v>
      </c>
      <c r="C614" s="4">
        <v>20</v>
      </c>
      <c r="D614" s="4" t="str">
        <f>VLOOKUP(C614,GIC_to_Sector!$A$2:$B$11,2,FALSE)</f>
        <v>Industrials</v>
      </c>
    </row>
    <row r="615" spans="1:4" x14ac:dyDescent="0.35">
      <c r="A615" s="4" t="s">
        <v>2600</v>
      </c>
      <c r="B615" s="4" t="s">
        <v>2253</v>
      </c>
      <c r="C615" s="4">
        <v>40</v>
      </c>
      <c r="D615" s="4" t="str">
        <f>VLOOKUP(C615,GIC_to_Sector!$A$2:$B$11,2,FALSE)</f>
        <v>Financials</v>
      </c>
    </row>
    <row r="616" spans="1:4" x14ac:dyDescent="0.35">
      <c r="A616" s="4" t="s">
        <v>2568</v>
      </c>
      <c r="B616" s="4" t="s">
        <v>2219</v>
      </c>
      <c r="C616" s="4">
        <v>55</v>
      </c>
      <c r="D616" s="4" t="str">
        <f>VLOOKUP(C616,GIC_to_Sector!$A$2:$B$11,2,FALSE)</f>
        <v>Utilities</v>
      </c>
    </row>
    <row r="617" spans="1:4" x14ac:dyDescent="0.35">
      <c r="A617" s="4" t="s">
        <v>2301</v>
      </c>
      <c r="B617" s="4" t="s">
        <v>1894</v>
      </c>
      <c r="C617" s="4">
        <v>15</v>
      </c>
      <c r="D617" s="4" t="str">
        <f>VLOOKUP(C617,GIC_to_Sector!$A$2:$B$11,2,FALSE)</f>
        <v>Materials</v>
      </c>
    </row>
    <row r="618" spans="1:4" x14ac:dyDescent="0.35">
      <c r="A618" s="4" t="s">
        <v>2542</v>
      </c>
      <c r="B618" s="4" t="s">
        <v>2191</v>
      </c>
      <c r="C618" s="4">
        <v>40</v>
      </c>
      <c r="D618" s="4" t="str">
        <f>VLOOKUP(C618,GIC_to_Sector!$A$2:$B$11,2,FALSE)</f>
        <v>Financials</v>
      </c>
    </row>
    <row r="619" spans="1:4" x14ac:dyDescent="0.35">
      <c r="A619" s="4" t="s">
        <v>2303</v>
      </c>
      <c r="B619" s="4" t="s">
        <v>1896</v>
      </c>
      <c r="C619" s="4">
        <v>25</v>
      </c>
      <c r="D619" s="4" t="str">
        <f>VLOOKUP(C619,GIC_to_Sector!$A$2:$B$11,2,FALSE)</f>
        <v>Consumer Discretionary</v>
      </c>
    </row>
    <row r="620" spans="1:4" x14ac:dyDescent="0.35">
      <c r="A620" s="4" t="s">
        <v>2583</v>
      </c>
      <c r="B620" s="4" t="s">
        <v>2234</v>
      </c>
      <c r="C620" s="4">
        <v>40</v>
      </c>
      <c r="D620" s="4" t="str">
        <f>VLOOKUP(C620,GIC_to_Sector!$A$2:$B$11,2,FALSE)</f>
        <v>Financials</v>
      </c>
    </row>
    <row r="621" spans="1:4" x14ac:dyDescent="0.35">
      <c r="A621" s="4" t="s">
        <v>2583</v>
      </c>
      <c r="B621" s="4" t="s">
        <v>2234</v>
      </c>
      <c r="C621" s="4">
        <v>40</v>
      </c>
      <c r="D621" s="4" t="str">
        <f>VLOOKUP(C621,GIC_to_Sector!$A$2:$B$11,2,FALSE)</f>
        <v>Financials</v>
      </c>
    </row>
    <row r="622" spans="1:4" x14ac:dyDescent="0.35">
      <c r="A622" s="4" t="s">
        <v>1506</v>
      </c>
      <c r="B622" s="4" t="s">
        <v>1980</v>
      </c>
      <c r="C622" s="4">
        <v>30</v>
      </c>
      <c r="D622" s="4" t="str">
        <f>VLOOKUP(C622,GIC_to_Sector!$A$2:$B$11,2,FALSE)</f>
        <v>Consumer Staples</v>
      </c>
    </row>
    <row r="623" spans="1:4" x14ac:dyDescent="0.35">
      <c r="A623" s="4" t="s">
        <v>1509</v>
      </c>
      <c r="B623" s="4" t="s">
        <v>2184</v>
      </c>
      <c r="C623" s="4">
        <v>35</v>
      </c>
      <c r="D623" s="4" t="str">
        <f>VLOOKUP(C623,GIC_to_Sector!$A$2:$B$11,2,FALSE)</f>
        <v>Health Care</v>
      </c>
    </row>
    <row r="624" spans="1:4" x14ac:dyDescent="0.35">
      <c r="A624" s="4" t="s">
        <v>2448</v>
      </c>
      <c r="B624" s="4" t="s">
        <v>2088</v>
      </c>
      <c r="C624" s="4">
        <v>25</v>
      </c>
      <c r="D624" s="4" t="str">
        <f>VLOOKUP(C624,GIC_to_Sector!$A$2:$B$11,2,FALSE)</f>
        <v>Consumer Discretionary</v>
      </c>
    </row>
    <row r="625" spans="1:4" x14ac:dyDescent="0.35">
      <c r="A625" s="4" t="s">
        <v>2372</v>
      </c>
      <c r="B625" s="4" t="s">
        <v>1981</v>
      </c>
      <c r="C625" s="4">
        <v>45</v>
      </c>
      <c r="D625" s="4" t="str">
        <f>VLOOKUP(C625,GIC_to_Sector!$A$2:$B$11,2,FALSE)</f>
        <v>Information Technology</v>
      </c>
    </row>
    <row r="626" spans="1:4" x14ac:dyDescent="0.35">
      <c r="A626" s="4" t="s">
        <v>2599</v>
      </c>
      <c r="B626" s="4" t="s">
        <v>2252</v>
      </c>
      <c r="C626" s="4">
        <v>40</v>
      </c>
      <c r="D626" s="4" t="str">
        <f>VLOOKUP(C626,GIC_to_Sector!$A$2:$B$11,2,FALSE)</f>
        <v>Financials</v>
      </c>
    </row>
    <row r="627" spans="1:4" x14ac:dyDescent="0.35">
      <c r="A627" s="4" t="s">
        <v>2599</v>
      </c>
      <c r="B627" s="4" t="s">
        <v>2252</v>
      </c>
      <c r="C627" s="4">
        <v>40</v>
      </c>
      <c r="D627" s="4" t="str">
        <f>VLOOKUP(C627,GIC_to_Sector!$A$2:$B$11,2,FALSE)</f>
        <v>Financials</v>
      </c>
    </row>
    <row r="628" spans="1:4" x14ac:dyDescent="0.35">
      <c r="A628" s="4" t="s">
        <v>2573</v>
      </c>
      <c r="B628" s="4" t="s">
        <v>2224</v>
      </c>
      <c r="C628" s="4">
        <v>55</v>
      </c>
      <c r="D628" s="4" t="str">
        <f>VLOOKUP(C628,GIC_to_Sector!$A$2:$B$11,2,FALSE)</f>
        <v>Utilities</v>
      </c>
    </row>
    <row r="629" spans="1:4" x14ac:dyDescent="0.35">
      <c r="A629" s="4" t="s">
        <v>2507</v>
      </c>
      <c r="B629" s="4" t="s">
        <v>2154</v>
      </c>
      <c r="C629" s="4">
        <v>20</v>
      </c>
      <c r="D629" s="4" t="str">
        <f>VLOOKUP(C629,GIC_to_Sector!$A$2:$B$11,2,FALSE)</f>
        <v>Industrials</v>
      </c>
    </row>
    <row r="630" spans="1:4" x14ac:dyDescent="0.35">
      <c r="A630" s="4" t="s">
        <v>2594</v>
      </c>
      <c r="B630" s="4" t="s">
        <v>2246</v>
      </c>
      <c r="C630" s="4">
        <v>55</v>
      </c>
      <c r="D630" s="4" t="str">
        <f>VLOOKUP(C630,GIC_to_Sector!$A$2:$B$11,2,FALSE)</f>
        <v>Utilities</v>
      </c>
    </row>
    <row r="631" spans="1:4" x14ac:dyDescent="0.35">
      <c r="A631" s="4" t="s">
        <v>2399</v>
      </c>
      <c r="B631" s="4" t="s">
        <v>2023</v>
      </c>
      <c r="C631" s="4">
        <v>25</v>
      </c>
      <c r="D631" s="4" t="str">
        <f>VLOOKUP(C631,GIC_to_Sector!$A$2:$B$11,2,FALSE)</f>
        <v>Consumer Discretionary</v>
      </c>
    </row>
    <row r="632" spans="1:4" x14ac:dyDescent="0.35">
      <c r="A632" s="4" t="s">
        <v>2412</v>
      </c>
      <c r="B632" s="4" t="s">
        <v>2042</v>
      </c>
      <c r="C632" s="4">
        <v>45</v>
      </c>
      <c r="D632" s="4" t="str">
        <f>VLOOKUP(C632,GIC_to_Sector!$A$2:$B$11,2,FALSE)</f>
        <v>Information Technology</v>
      </c>
    </row>
    <row r="633" spans="1:4" x14ac:dyDescent="0.35">
      <c r="A633" s="4" t="s">
        <v>2584</v>
      </c>
      <c r="B633" s="4" t="s">
        <v>2235</v>
      </c>
      <c r="C633" s="4">
        <v>55</v>
      </c>
      <c r="D633" s="4" t="str">
        <f>VLOOKUP(C633,GIC_to_Sector!$A$2:$B$11,2,FALSE)</f>
        <v>Utilities</v>
      </c>
    </row>
    <row r="634" spans="1:4" x14ac:dyDescent="0.35">
      <c r="A634" s="4" t="s">
        <v>2286</v>
      </c>
      <c r="B634" s="4" t="s">
        <v>1876</v>
      </c>
      <c r="C634" s="4">
        <v>25</v>
      </c>
      <c r="D634" s="4" t="str">
        <f>VLOOKUP(C634,GIC_to_Sector!$A$2:$B$11,2,FALSE)</f>
        <v>Consumer Discretionary</v>
      </c>
    </row>
    <row r="635" spans="1:4" x14ac:dyDescent="0.35">
      <c r="A635" s="4" t="s">
        <v>2550</v>
      </c>
      <c r="B635" s="4" t="s">
        <v>2200</v>
      </c>
      <c r="C635" s="4">
        <v>20</v>
      </c>
      <c r="D635" s="4" t="str">
        <f>VLOOKUP(C635,GIC_to_Sector!$A$2:$B$11,2,FALSE)</f>
        <v>Industrials</v>
      </c>
    </row>
    <row r="636" spans="1:4" x14ac:dyDescent="0.35">
      <c r="A636" s="4" t="s">
        <v>1541</v>
      </c>
      <c r="B636" s="4" t="s">
        <v>2248</v>
      </c>
      <c r="C636" s="4">
        <v>10</v>
      </c>
      <c r="D636" s="4" t="str">
        <f>VLOOKUP(C636,GIC_to_Sector!$A$2:$B$11,2,FALSE)</f>
        <v>Energy</v>
      </c>
    </row>
    <row r="637" spans="1:4" x14ac:dyDescent="0.35">
      <c r="A637" s="4" t="s">
        <v>1543</v>
      </c>
      <c r="B637" s="4" t="s">
        <v>2086</v>
      </c>
      <c r="C637" s="4">
        <v>35</v>
      </c>
      <c r="D637" s="4" t="str">
        <f>VLOOKUP(C637,GIC_to_Sector!$A$2:$B$11,2,FALSE)</f>
        <v>Health Care</v>
      </c>
    </row>
    <row r="638" spans="1:4" x14ac:dyDescent="0.35">
      <c r="A638" s="4" t="s">
        <v>2575</v>
      </c>
      <c r="B638" s="4" t="s">
        <v>2226</v>
      </c>
      <c r="C638" s="4">
        <v>20</v>
      </c>
      <c r="D638" s="4" t="str">
        <f>VLOOKUP(C638,GIC_to_Sector!$A$2:$B$11,2,FALSE)</f>
        <v>Industrials</v>
      </c>
    </row>
    <row r="639" spans="1:4" x14ac:dyDescent="0.35">
      <c r="A639" s="4" t="s">
        <v>2484</v>
      </c>
      <c r="B639" s="4" t="s">
        <v>2129</v>
      </c>
      <c r="C639" s="4">
        <v>55</v>
      </c>
      <c r="D639" s="4" t="str">
        <f>VLOOKUP(C639,GIC_to_Sector!$A$2:$B$11,2,FALSE)</f>
        <v>Utilities</v>
      </c>
    </row>
    <row r="640" spans="1:4" x14ac:dyDescent="0.35">
      <c r="A640" s="4" t="s">
        <v>2518</v>
      </c>
      <c r="B640" s="4" t="s">
        <v>2165</v>
      </c>
      <c r="C640" s="4">
        <v>20</v>
      </c>
      <c r="D640" s="4" t="str">
        <f>VLOOKUP(C640,GIC_to_Sector!$A$2:$B$11,2,FALSE)</f>
        <v>Industrials</v>
      </c>
    </row>
    <row r="641" spans="1:4" x14ac:dyDescent="0.35">
      <c r="A641" s="4" t="s">
        <v>2611</v>
      </c>
      <c r="B641" s="4" t="s">
        <v>2268</v>
      </c>
      <c r="C641" s="4">
        <v>55</v>
      </c>
      <c r="D641" s="4" t="str">
        <f>VLOOKUP(C641,GIC_to_Sector!$A$2:$B$11,2,FALSE)</f>
        <v>Utilities</v>
      </c>
    </row>
    <row r="642" spans="1:4" x14ac:dyDescent="0.35">
      <c r="A642" s="4" t="s">
        <v>2607</v>
      </c>
      <c r="B642" s="4" t="s">
        <v>2260</v>
      </c>
      <c r="C642" s="4">
        <v>55</v>
      </c>
      <c r="D642" s="4" t="str">
        <f>VLOOKUP(C642,GIC_to_Sector!$A$2:$B$11,2,FALSE)</f>
        <v>Utilities</v>
      </c>
    </row>
    <row r="643" spans="1:4" x14ac:dyDescent="0.35">
      <c r="A643" s="4" t="s">
        <v>1569</v>
      </c>
      <c r="B643" s="4" t="s">
        <v>2024</v>
      </c>
      <c r="C643" s="4">
        <v>10</v>
      </c>
      <c r="D643" s="4" t="str">
        <f>VLOOKUP(C643,GIC_to_Sector!$A$2:$B$11,2,FALSE)</f>
        <v>Energy</v>
      </c>
    </row>
    <row r="644" spans="1:4" x14ac:dyDescent="0.35">
      <c r="A644" s="4" t="s">
        <v>2423</v>
      </c>
      <c r="B644" s="4" t="s">
        <v>2056</v>
      </c>
      <c r="C644" s="4">
        <v>20</v>
      </c>
      <c r="D644" s="4" t="str">
        <f>VLOOKUP(C644,GIC_to_Sector!$A$2:$B$11,2,FALSE)</f>
        <v>Industrials</v>
      </c>
    </row>
    <row r="645" spans="1:4" x14ac:dyDescent="0.35">
      <c r="A645" s="4" t="s">
        <v>1310</v>
      </c>
      <c r="B645" s="4" t="s">
        <v>2264</v>
      </c>
      <c r="C645" s="4">
        <v>55</v>
      </c>
      <c r="D645" s="4" t="str">
        <f>VLOOKUP(C645,GIC_to_Sector!$A$2:$B$11,2,FALSE)</f>
        <v>Utilities</v>
      </c>
    </row>
    <row r="646" spans="1:4" x14ac:dyDescent="0.35">
      <c r="A646" s="4" t="s">
        <v>1567</v>
      </c>
      <c r="B646" s="4" t="s">
        <v>2214</v>
      </c>
      <c r="C646" s="4">
        <v>55</v>
      </c>
      <c r="D646" s="4" t="str">
        <f>VLOOKUP(C646,GIC_to_Sector!$A$2:$B$11,2,FALSE)</f>
        <v>Utilities</v>
      </c>
    </row>
    <row r="647" spans="1:4" x14ac:dyDescent="0.35">
      <c r="A647" s="4" t="s">
        <v>1573</v>
      </c>
      <c r="B647" s="4" t="s">
        <v>1965</v>
      </c>
      <c r="C647" s="4">
        <v>40</v>
      </c>
      <c r="D647" s="4" t="str">
        <f>VLOOKUP(C647,GIC_to_Sector!$A$2:$B$11,2,FALSE)</f>
        <v>Financials</v>
      </c>
    </row>
    <row r="648" spans="1:4" x14ac:dyDescent="0.35">
      <c r="A648" s="4" t="s">
        <v>1573</v>
      </c>
      <c r="B648" s="4" t="s">
        <v>1965</v>
      </c>
      <c r="C648" s="4">
        <v>40</v>
      </c>
      <c r="D648" s="4" t="str">
        <f>VLOOKUP(C648,GIC_to_Sector!$A$2:$B$11,2,FALSE)</f>
        <v>Financials</v>
      </c>
    </row>
    <row r="649" spans="1:4" x14ac:dyDescent="0.35">
      <c r="A649" s="4" t="s">
        <v>2394</v>
      </c>
      <c r="B649" s="4" t="s">
        <v>2015</v>
      </c>
      <c r="C649" s="4">
        <v>25</v>
      </c>
      <c r="D649" s="4" t="str">
        <f>VLOOKUP(C649,GIC_to_Sector!$A$2:$B$11,2,FALSE)</f>
        <v>Consumer Discretionary</v>
      </c>
    </row>
    <row r="650" spans="1:4" x14ac:dyDescent="0.35">
      <c r="A650" s="4" t="s">
        <v>2485</v>
      </c>
      <c r="B650" s="4" t="s">
        <v>2130</v>
      </c>
      <c r="C650" s="4">
        <v>55</v>
      </c>
      <c r="D650" s="4" t="str">
        <f>VLOOKUP(C650,GIC_to_Sector!$A$2:$B$11,2,FALSE)</f>
        <v>Utilities</v>
      </c>
    </row>
    <row r="651" spans="1:4" x14ac:dyDescent="0.35">
      <c r="A651" s="4" t="s">
        <v>2486</v>
      </c>
      <c r="B651" s="4" t="s">
        <v>2131</v>
      </c>
      <c r="C651" s="4">
        <v>15</v>
      </c>
      <c r="D651" s="4" t="str">
        <f>VLOOKUP(C651,GIC_to_Sector!$A$2:$B$11,2,FALSE)</f>
        <v>Materials</v>
      </c>
    </row>
    <row r="652" spans="1:4" x14ac:dyDescent="0.35">
      <c r="A652" s="4" t="s">
        <v>2609</v>
      </c>
      <c r="B652" s="4" t="s">
        <v>2265</v>
      </c>
      <c r="C652" s="4">
        <v>10</v>
      </c>
      <c r="D652" s="4" t="str">
        <f>VLOOKUP(C652,GIC_to_Sector!$A$2:$B$11,2,FALSE)</f>
        <v>Energy</v>
      </c>
    </row>
    <row r="653" spans="1:4" x14ac:dyDescent="0.35">
      <c r="A653" s="4" t="s">
        <v>2505</v>
      </c>
      <c r="B653" s="4" t="s">
        <v>2152</v>
      </c>
      <c r="C653" s="4">
        <v>40</v>
      </c>
      <c r="D653" s="4" t="str">
        <f>VLOOKUP(C653,GIC_to_Sector!$A$2:$B$11,2,FALSE)</f>
        <v>Financials</v>
      </c>
    </row>
    <row r="654" spans="1:4" x14ac:dyDescent="0.35">
      <c r="A654" s="4" t="s">
        <v>2540</v>
      </c>
      <c r="B654" s="4" t="s">
        <v>2189</v>
      </c>
      <c r="C654" s="4">
        <v>40</v>
      </c>
      <c r="D654" s="4" t="str">
        <f>VLOOKUP(C654,GIC_to_Sector!$A$2:$B$11,2,FALSE)</f>
        <v>Financials</v>
      </c>
    </row>
    <row r="655" spans="1:4" x14ac:dyDescent="0.35">
      <c r="A655" s="4" t="s">
        <v>2540</v>
      </c>
      <c r="B655" s="4" t="s">
        <v>2189</v>
      </c>
      <c r="C655" s="4">
        <v>40</v>
      </c>
      <c r="D655" s="4" t="str">
        <f>VLOOKUP(C655,GIC_to_Sector!$A$2:$B$11,2,FALSE)</f>
        <v>Financials</v>
      </c>
    </row>
    <row r="656" spans="1:4" x14ac:dyDescent="0.35">
      <c r="A656" s="4" t="s">
        <v>2392</v>
      </c>
      <c r="B656" s="4" t="s">
        <v>2012</v>
      </c>
      <c r="C656" s="4">
        <v>10</v>
      </c>
      <c r="D656" s="4" t="str">
        <f>VLOOKUP(C656,GIC_to_Sector!$A$2:$B$11,2,FALSE)</f>
        <v>Energy</v>
      </c>
    </row>
    <row r="657" spans="1:4" x14ac:dyDescent="0.35">
      <c r="A657" s="4" t="s">
        <v>1592</v>
      </c>
      <c r="B657" s="4" t="s">
        <v>2000</v>
      </c>
      <c r="C657" s="4">
        <v>45</v>
      </c>
      <c r="D657" s="4" t="str">
        <f>VLOOKUP(C657,GIC_to_Sector!$A$2:$B$11,2,FALSE)</f>
        <v>Information Technology</v>
      </c>
    </row>
    <row r="658" spans="1:4" x14ac:dyDescent="0.35">
      <c r="A658" s="4" t="s">
        <v>2487</v>
      </c>
      <c r="B658" s="4" t="s">
        <v>2132</v>
      </c>
      <c r="C658" s="4">
        <v>40</v>
      </c>
      <c r="D658" s="4" t="str">
        <f>VLOOKUP(C658,GIC_to_Sector!$A$2:$B$11,2,FALSE)</f>
        <v>Financials</v>
      </c>
    </row>
    <row r="659" spans="1:4" x14ac:dyDescent="0.35">
      <c r="A659" s="4" t="s">
        <v>2487</v>
      </c>
      <c r="B659" s="4" t="s">
        <v>2132</v>
      </c>
      <c r="C659" s="4">
        <v>40</v>
      </c>
      <c r="D659" s="4" t="str">
        <f>VLOOKUP(C659,GIC_to_Sector!$A$2:$B$11,2,FALSE)</f>
        <v>Financials</v>
      </c>
    </row>
    <row r="660" spans="1:4" x14ac:dyDescent="0.35">
      <c r="A660" s="4" t="s">
        <v>1596</v>
      </c>
      <c r="B660" s="4" t="s">
        <v>2267</v>
      </c>
      <c r="C660" s="4">
        <v>20</v>
      </c>
      <c r="D660" s="4" t="str">
        <f>VLOOKUP(C660,GIC_to_Sector!$A$2:$B$11,2,FALSE)</f>
        <v>Industrials</v>
      </c>
    </row>
    <row r="661" spans="1:4" x14ac:dyDescent="0.35">
      <c r="A661" s="4" t="s">
        <v>2343</v>
      </c>
      <c r="B661" s="4" t="s">
        <v>1943</v>
      </c>
      <c r="C661" s="4">
        <v>45</v>
      </c>
      <c r="D661" s="4" t="str">
        <f>VLOOKUP(C661,GIC_to_Sector!$A$2:$B$11,2,FALSE)</f>
        <v>Information Technology</v>
      </c>
    </row>
    <row r="662" spans="1:4" x14ac:dyDescent="0.35">
      <c r="A662" s="4" t="s">
        <v>2603</v>
      </c>
      <c r="B662" s="4" t="s">
        <v>2256</v>
      </c>
      <c r="C662" s="4">
        <v>55</v>
      </c>
      <c r="D662" s="4" t="str">
        <f>VLOOKUP(C662,GIC_to_Sector!$A$2:$B$11,2,FALSE)</f>
        <v>Utilities</v>
      </c>
    </row>
    <row r="663" spans="1:4" x14ac:dyDescent="0.35">
      <c r="A663" s="4" t="s">
        <v>2456</v>
      </c>
      <c r="B663" s="4" t="s">
        <v>2096</v>
      </c>
      <c r="C663" s="4">
        <v>20</v>
      </c>
      <c r="D663" s="4" t="str">
        <f>VLOOKUP(C663,GIC_to_Sector!$A$2:$B$11,2,FALSE)</f>
        <v>Industrials</v>
      </c>
    </row>
    <row r="664" spans="1:4" x14ac:dyDescent="0.35">
      <c r="A664" s="4" t="s">
        <v>2533</v>
      </c>
      <c r="B664" s="4" t="s">
        <v>2180</v>
      </c>
      <c r="C664" s="4">
        <v>55</v>
      </c>
      <c r="D664" s="4" t="str">
        <f>VLOOKUP(C664,GIC_to_Sector!$A$2:$B$11,2,FALSE)</f>
        <v>Utilities</v>
      </c>
    </row>
    <row r="665" spans="1:4" x14ac:dyDescent="0.35">
      <c r="A665" s="4" t="s">
        <v>2488</v>
      </c>
      <c r="B665" s="4" t="s">
        <v>2133</v>
      </c>
      <c r="C665" s="4">
        <v>55</v>
      </c>
      <c r="D665" s="4" t="str">
        <f>VLOOKUP(C665,GIC_to_Sector!$A$2:$B$11,2,FALSE)</f>
        <v>Utilities</v>
      </c>
    </row>
    <row r="666" spans="1:4" x14ac:dyDescent="0.35">
      <c r="A666" s="4" t="s">
        <v>2608</v>
      </c>
      <c r="B666" s="4" t="s">
        <v>2263</v>
      </c>
      <c r="C666" s="4">
        <v>55</v>
      </c>
      <c r="D666" s="4" t="str">
        <f>VLOOKUP(C666,GIC_to_Sector!$A$2:$B$11,2,FALSE)</f>
        <v>Utilities</v>
      </c>
    </row>
    <row r="667" spans="1:4" x14ac:dyDescent="0.35">
      <c r="A667" s="4" t="s">
        <v>2400</v>
      </c>
      <c r="B667" s="4" t="s">
        <v>2025</v>
      </c>
      <c r="C667" s="4">
        <v>45</v>
      </c>
      <c r="D667" s="4" t="str">
        <f>VLOOKUP(C667,GIC_to_Sector!$A$2:$B$11,2,FALSE)</f>
        <v>Information Technology</v>
      </c>
    </row>
    <row r="668" spans="1:4" x14ac:dyDescent="0.35">
      <c r="A668" s="4" t="s">
        <v>2598</v>
      </c>
      <c r="B668" s="4" t="s">
        <v>2251</v>
      </c>
      <c r="C668" s="4">
        <v>55</v>
      </c>
      <c r="D668" s="4" t="str">
        <f>VLOOKUP(C668,GIC_to_Sector!$A$2:$B$11,2,FALSE)</f>
        <v>Utilities</v>
      </c>
    </row>
    <row r="669" spans="1:4" x14ac:dyDescent="0.35">
      <c r="A669" s="4" t="s">
        <v>2401</v>
      </c>
      <c r="B669" s="4" t="s">
        <v>2026</v>
      </c>
      <c r="C669" s="4">
        <v>15</v>
      </c>
      <c r="D669" s="4" t="str">
        <f>VLOOKUP(C669,GIC_to_Sector!$A$2:$B$11,2,FALSE)</f>
        <v>Materials</v>
      </c>
    </row>
    <row r="670" spans="1:4" x14ac:dyDescent="0.35">
      <c r="A670" s="4" t="s">
        <v>2402</v>
      </c>
      <c r="B670" s="4" t="s">
        <v>2027</v>
      </c>
      <c r="C670" s="4">
        <v>10</v>
      </c>
      <c r="D670" s="4" t="str">
        <f>VLOOKUP(C670,GIC_to_Sector!$A$2:$B$11,2,FALSE)</f>
        <v>Energy</v>
      </c>
    </row>
    <row r="671" spans="1:4" x14ac:dyDescent="0.35">
      <c r="A671" s="4" t="s">
        <v>2455</v>
      </c>
      <c r="B671" s="4" t="s">
        <v>2095</v>
      </c>
      <c r="C671" s="4">
        <v>45</v>
      </c>
      <c r="D671" s="4" t="str">
        <f>VLOOKUP(C671,GIC_to_Sector!$A$2:$B$11,2,FALSE)</f>
        <v>Information Technology</v>
      </c>
    </row>
    <row r="672" spans="1:4" x14ac:dyDescent="0.35">
      <c r="A672" s="4" t="s">
        <v>713</v>
      </c>
      <c r="B672" s="4" t="s">
        <v>712</v>
      </c>
      <c r="C672" s="4">
        <v>20</v>
      </c>
      <c r="D672" s="4" t="str">
        <f>VLOOKUP(C672,GIC_to_Sector!$A$2:$B$11,2,FALSE)</f>
        <v>Industrials</v>
      </c>
    </row>
    <row r="673" spans="1:4" x14ac:dyDescent="0.35">
      <c r="A673" s="4" t="s">
        <v>2373</v>
      </c>
      <c r="B673" s="4" t="s">
        <v>1982</v>
      </c>
      <c r="C673" s="4">
        <v>20</v>
      </c>
      <c r="D673" s="4" t="str">
        <f>VLOOKUP(C673,GIC_to_Sector!$A$2:$B$11,2,FALSE)</f>
        <v>Industrials</v>
      </c>
    </row>
    <row r="674" spans="1:4" x14ac:dyDescent="0.35">
      <c r="A674" s="4" t="s">
        <v>2612</v>
      </c>
      <c r="B674" s="4" t="s">
        <v>2269</v>
      </c>
      <c r="C674" s="4">
        <v>30</v>
      </c>
      <c r="D674" s="4" t="str">
        <f>VLOOKUP(C674,GIC_to_Sector!$A$2:$B$11,2,FALSE)</f>
        <v>Consumer Staples</v>
      </c>
    </row>
    <row r="675" spans="1:4" x14ac:dyDescent="0.35">
      <c r="A675" s="4" t="s">
        <v>2374</v>
      </c>
      <c r="B675" s="4" t="s">
        <v>1983</v>
      </c>
      <c r="C675" s="4">
        <v>25</v>
      </c>
      <c r="D675" s="4" t="str">
        <f>VLOOKUP(C675,GIC_to_Sector!$A$2:$B$11,2,FALSE)</f>
        <v>Consumer Discretionary</v>
      </c>
    </row>
    <row r="676" spans="1:4" x14ac:dyDescent="0.35">
      <c r="A676" s="4" t="s">
        <v>1678</v>
      </c>
      <c r="B676" s="4" t="s">
        <v>2262</v>
      </c>
      <c r="C676" s="4">
        <v>55</v>
      </c>
      <c r="D676" s="4" t="str">
        <f>VLOOKUP(C676,GIC_to_Sector!$A$2:$B$11,2,FALSE)</f>
        <v>Utilities</v>
      </c>
    </row>
    <row r="677" spans="1:4" x14ac:dyDescent="0.35">
      <c r="A677" s="4" t="s">
        <v>2463</v>
      </c>
      <c r="B677" s="4" t="s">
        <v>2106</v>
      </c>
      <c r="C677" s="4">
        <v>25</v>
      </c>
      <c r="D677" s="4" t="str">
        <f>VLOOKUP(C677,GIC_to_Sector!$A$2:$B$11,2,FALSE)</f>
        <v>Consumer Discretionary</v>
      </c>
    </row>
    <row r="678" spans="1:4" x14ac:dyDescent="0.35">
      <c r="A678" s="4" t="s">
        <v>2344</v>
      </c>
      <c r="B678" s="4" t="s">
        <v>1944</v>
      </c>
      <c r="C678" s="4">
        <v>15</v>
      </c>
      <c r="D678" s="4" t="str">
        <f>VLOOKUP(C678,GIC_to_Sector!$A$2:$B$11,2,FALSE)</f>
        <v>Materials</v>
      </c>
    </row>
    <row r="679" spans="1:4" x14ac:dyDescent="0.35">
      <c r="A679" s="4" t="s">
        <v>2320</v>
      </c>
      <c r="B679" s="4" t="s">
        <v>1915</v>
      </c>
      <c r="C679" s="4">
        <v>45</v>
      </c>
      <c r="D679" s="4" t="str">
        <f>VLOOKUP(C679,GIC_to_Sector!$A$2:$B$11,2,FALSE)</f>
        <v>Information Technology</v>
      </c>
    </row>
    <row r="680" spans="1:4" x14ac:dyDescent="0.35">
      <c r="A680" s="4" t="s">
        <v>2539</v>
      </c>
      <c r="B680" s="4" t="s">
        <v>2187</v>
      </c>
      <c r="C680" s="4">
        <v>10</v>
      </c>
      <c r="D680" s="4" t="str">
        <f>VLOOKUP(C680,GIC_to_Sector!$A$2:$B$11,2,FALSE)</f>
        <v>Energy</v>
      </c>
    </row>
    <row r="681" spans="1:4" x14ac:dyDescent="0.35">
      <c r="A681" s="4" t="s">
        <v>1685</v>
      </c>
      <c r="B681" s="4" t="s">
        <v>1969</v>
      </c>
      <c r="C681" s="4">
        <v>15</v>
      </c>
      <c r="D681" s="4" t="str">
        <f>VLOOKUP(C681,GIC_to_Sector!$A$2:$B$11,2,FALSE)</f>
        <v>Materials</v>
      </c>
    </row>
    <row r="682" spans="1:4" x14ac:dyDescent="0.35">
      <c r="A682" s="4" t="s">
        <v>2345</v>
      </c>
      <c r="B682" s="4" t="s">
        <v>1945</v>
      </c>
      <c r="C682" s="4">
        <v>45</v>
      </c>
      <c r="D682" s="4" t="str">
        <f>VLOOKUP(C682,GIC_to_Sector!$A$2:$B$11,2,FALSE)</f>
        <v>Information Technology</v>
      </c>
    </row>
    <row r="683" spans="1:4" x14ac:dyDescent="0.35">
      <c r="A683" s="4" t="s">
        <v>2527</v>
      </c>
      <c r="B683" s="4" t="s">
        <v>2174</v>
      </c>
      <c r="C683" s="4">
        <v>25</v>
      </c>
      <c r="D683" s="4" t="str">
        <f>VLOOKUP(C683,GIC_to_Sector!$A$2:$B$11,2,FALSE)</f>
        <v>Consumer Discretionary</v>
      </c>
    </row>
    <row r="684" spans="1:4" x14ac:dyDescent="0.35">
      <c r="A684" s="4" t="s">
        <v>2346</v>
      </c>
      <c r="B684" s="4" t="s">
        <v>1946</v>
      </c>
      <c r="C684" s="4">
        <v>25</v>
      </c>
      <c r="D684" s="4" t="str">
        <f>VLOOKUP(C684,GIC_to_Sector!$A$2:$B$11,2,FALSE)</f>
        <v>Consumer Discretionary</v>
      </c>
    </row>
    <row r="685" spans="1:4" x14ac:dyDescent="0.35">
      <c r="A685" s="4" t="s">
        <v>2454</v>
      </c>
      <c r="B685" s="4" t="s">
        <v>2094</v>
      </c>
      <c r="C685" s="4">
        <v>10</v>
      </c>
      <c r="D685" s="4" t="str">
        <f>VLOOKUP(C685,GIC_to_Sector!$A$2:$B$11,2,FALSE)</f>
        <v>Energy</v>
      </c>
    </row>
    <row r="686" spans="1:4" x14ac:dyDescent="0.35">
      <c r="A686" s="4" t="s">
        <v>1438</v>
      </c>
      <c r="B686" s="4" t="s">
        <v>1897</v>
      </c>
      <c r="C686" s="4">
        <v>30</v>
      </c>
      <c r="D686" s="4" t="str">
        <f>VLOOKUP(C686,GIC_to_Sector!$A$2:$B$11,2,FALSE)</f>
        <v>Consumer Staples</v>
      </c>
    </row>
    <row r="687" spans="1:4" x14ac:dyDescent="0.35">
      <c r="A687" s="4" t="s">
        <v>2375</v>
      </c>
      <c r="B687" s="4" t="s">
        <v>1984</v>
      </c>
      <c r="C687" s="4">
        <v>15</v>
      </c>
      <c r="D687" s="4" t="str">
        <f>VLOOKUP(C687,GIC_to_Sector!$A$2:$B$11,2,FALSE)</f>
        <v>Materials</v>
      </c>
    </row>
    <row r="688" spans="1:4" x14ac:dyDescent="0.35">
      <c r="A688" s="4" t="s">
        <v>2564</v>
      </c>
      <c r="B688" s="4" t="s">
        <v>2215</v>
      </c>
      <c r="C688" s="4">
        <v>15</v>
      </c>
      <c r="D688" s="4" t="str">
        <f>VLOOKUP(C688,GIC_to_Sector!$A$2:$B$11,2,FALSE)</f>
        <v>Materials</v>
      </c>
    </row>
    <row r="689" spans="1:4" x14ac:dyDescent="0.35">
      <c r="A689" s="4" t="s">
        <v>2537</v>
      </c>
      <c r="B689" s="4" t="s">
        <v>2185</v>
      </c>
      <c r="C689" s="4">
        <v>40</v>
      </c>
      <c r="D689" s="4" t="str">
        <f>VLOOKUP(C689,GIC_to_Sector!$A$2:$B$11,2,FALSE)</f>
        <v>Financials</v>
      </c>
    </row>
    <row r="690" spans="1:4" x14ac:dyDescent="0.35">
      <c r="A690" s="4" t="s">
        <v>2537</v>
      </c>
      <c r="B690" s="4" t="s">
        <v>2185</v>
      </c>
      <c r="C690" s="4">
        <v>40</v>
      </c>
      <c r="D690" s="4" t="str">
        <f>VLOOKUP(C690,GIC_to_Sector!$A$2:$B$11,2,FALSE)</f>
        <v>Financials</v>
      </c>
    </row>
    <row r="691" spans="1:4" x14ac:dyDescent="0.35">
      <c r="A691" s="4" t="s">
        <v>2513</v>
      </c>
      <c r="B691" s="4" t="s">
        <v>2160</v>
      </c>
      <c r="C691" s="4">
        <v>55</v>
      </c>
      <c r="D691" s="4" t="str">
        <f>VLOOKUP(C691,GIC_to_Sector!$A$2:$B$11,2,FALSE)</f>
        <v>Utilities</v>
      </c>
    </row>
    <row r="692" spans="1:4" x14ac:dyDescent="0.35">
      <c r="A692" s="4" t="s">
        <v>2563</v>
      </c>
      <c r="B692" s="4" t="s">
        <v>2213</v>
      </c>
      <c r="C692" s="4">
        <v>20</v>
      </c>
      <c r="D692" s="4" t="str">
        <f>VLOOKUP(C692,GIC_to_Sector!$A$2:$B$11,2,FALSE)</f>
        <v>Industrials</v>
      </c>
    </row>
    <row r="693" spans="1:4" x14ac:dyDescent="0.35">
      <c r="A693" s="4" t="s">
        <v>2304</v>
      </c>
      <c r="B693" s="4" t="s">
        <v>1898</v>
      </c>
      <c r="C693" s="4">
        <v>25</v>
      </c>
      <c r="D693" s="4" t="str">
        <f>VLOOKUP(C693,GIC_to_Sector!$A$2:$B$11,2,FALSE)</f>
        <v>Consumer Discretionary</v>
      </c>
    </row>
    <row r="694" spans="1:4" x14ac:dyDescent="0.35">
      <c r="A694" s="4" t="s">
        <v>1707</v>
      </c>
      <c r="B694" s="4" t="s">
        <v>1959</v>
      </c>
      <c r="C694" s="4">
        <v>40</v>
      </c>
      <c r="D694" s="4" t="str">
        <f>VLOOKUP(C694,GIC_to_Sector!$A$2:$B$11,2,FALSE)</f>
        <v>Financials</v>
      </c>
    </row>
    <row r="695" spans="1:4" x14ac:dyDescent="0.35">
      <c r="A695" s="4" t="s">
        <v>1707</v>
      </c>
      <c r="B695" s="4" t="s">
        <v>1959</v>
      </c>
      <c r="C695" s="4">
        <v>40</v>
      </c>
      <c r="D695" s="4" t="str">
        <f>VLOOKUP(C695,GIC_to_Sector!$A$2:$B$11,2,FALSE)</f>
        <v>Financials</v>
      </c>
    </row>
    <row r="696" spans="1:4" x14ac:dyDescent="0.35">
      <c r="A696" s="4" t="s">
        <v>2376</v>
      </c>
      <c r="B696" s="4" t="s">
        <v>1985</v>
      </c>
      <c r="C696" s="4">
        <v>20</v>
      </c>
      <c r="D696" s="4" t="str">
        <f>VLOOKUP(C696,GIC_to_Sector!$A$2:$B$11,2,FALSE)</f>
        <v>Industrials</v>
      </c>
    </row>
    <row r="697" spans="1:4" x14ac:dyDescent="0.35">
      <c r="A697" s="4" t="s">
        <v>2376</v>
      </c>
      <c r="B697" s="4" t="s">
        <v>1985</v>
      </c>
      <c r="C697" s="4">
        <v>20</v>
      </c>
      <c r="D697" s="4" t="str">
        <f>VLOOKUP(C697,GIC_to_Sector!$A$2:$B$11,2,FALSE)</f>
        <v>Industrials</v>
      </c>
    </row>
    <row r="698" spans="1:4" x14ac:dyDescent="0.35">
      <c r="A698" s="4" t="s">
        <v>2596</v>
      </c>
      <c r="B698" s="4" t="s">
        <v>2249</v>
      </c>
      <c r="C698" s="4">
        <v>45</v>
      </c>
      <c r="D698" s="4" t="str">
        <f>VLOOKUP(C698,GIC_to_Sector!$A$2:$B$11,2,FALSE)</f>
        <v>Information Technology</v>
      </c>
    </row>
    <row r="699" spans="1:4" x14ac:dyDescent="0.35">
      <c r="A699" s="4" t="s">
        <v>1711</v>
      </c>
      <c r="B699" s="4" t="s">
        <v>2064</v>
      </c>
      <c r="C699" s="4">
        <v>35</v>
      </c>
      <c r="D699" s="4" t="str">
        <f>VLOOKUP(C699,GIC_to_Sector!$A$2:$B$11,2,FALSE)</f>
        <v>Health Care</v>
      </c>
    </row>
    <row r="700" spans="1:4" x14ac:dyDescent="0.35">
      <c r="A700" s="4" t="s">
        <v>2604</v>
      </c>
      <c r="B700" s="4" t="s">
        <v>2257</v>
      </c>
      <c r="C700" s="4">
        <v>20</v>
      </c>
      <c r="D700" s="4" t="str">
        <f>VLOOKUP(C700,GIC_to_Sector!$A$2:$B$11,2,FALSE)</f>
        <v>Industrials</v>
      </c>
    </row>
    <row r="701" spans="1:4" x14ac:dyDescent="0.35">
      <c r="A701" s="4" t="s">
        <v>2451</v>
      </c>
      <c r="B701" s="4" t="s">
        <v>2091</v>
      </c>
      <c r="C701" s="4">
        <v>25</v>
      </c>
      <c r="D701" s="4" t="str">
        <f>VLOOKUP(C701,GIC_to_Sector!$A$2:$B$11,2,FALSE)</f>
        <v>Consumer Discretionary</v>
      </c>
    </row>
    <row r="702" spans="1:4" x14ac:dyDescent="0.35">
      <c r="A702" s="4" t="s">
        <v>2429</v>
      </c>
      <c r="B702" s="4" t="s">
        <v>2063</v>
      </c>
      <c r="C702" s="4">
        <v>45</v>
      </c>
      <c r="D702" s="4" t="str">
        <f>VLOOKUP(C702,GIC_to_Sector!$A$2:$B$11,2,FALSE)</f>
        <v>Information Technology</v>
      </c>
    </row>
    <row r="703" spans="1:4" x14ac:dyDescent="0.35">
      <c r="A703" s="4" t="s">
        <v>2580</v>
      </c>
      <c r="B703" s="4" t="s">
        <v>2231</v>
      </c>
      <c r="C703" s="4">
        <v>55</v>
      </c>
      <c r="D703" s="4" t="str">
        <f>VLOOKUP(C703,GIC_to_Sector!$A$2:$B$11,2,FALSE)</f>
        <v>Utilities</v>
      </c>
    </row>
    <row r="704" spans="1:4" x14ac:dyDescent="0.35">
      <c r="A704" s="4" t="s">
        <v>2597</v>
      </c>
      <c r="B704" s="4" t="s">
        <v>2250</v>
      </c>
      <c r="C704" s="4">
        <v>20</v>
      </c>
      <c r="D704" s="4" t="str">
        <f>VLOOKUP(C704,GIC_to_Sector!$A$2:$B$11,2,FALSE)</f>
        <v>Industrials</v>
      </c>
    </row>
    <row r="705" spans="1:4" x14ac:dyDescent="0.35">
      <c r="A705" s="4" t="s">
        <v>2449</v>
      </c>
      <c r="B705" s="4" t="s">
        <v>2089</v>
      </c>
      <c r="C705" s="4">
        <v>35</v>
      </c>
      <c r="D705" s="4" t="str">
        <f>VLOOKUP(C705,GIC_to_Sector!$A$2:$B$11,2,FALSE)</f>
        <v>Health Care</v>
      </c>
    </row>
    <row r="706" spans="1:4" x14ac:dyDescent="0.35">
      <c r="A706" s="4" t="s">
        <v>2347</v>
      </c>
      <c r="B706" s="4" t="s">
        <v>1947</v>
      </c>
      <c r="C706" s="4">
        <v>50</v>
      </c>
      <c r="D706" s="4" t="str">
        <f>VLOOKUP(C706,GIC_to_Sector!$A$2:$B$11,2,FALSE)</f>
        <v>Telecom</v>
      </c>
    </row>
    <row r="707" spans="1:4" x14ac:dyDescent="0.35">
      <c r="A707" s="4" t="s">
        <v>2411</v>
      </c>
      <c r="B707" s="4" t="s">
        <v>2041</v>
      </c>
      <c r="C707" s="4">
        <v>45</v>
      </c>
      <c r="D707" s="4" t="str">
        <f>VLOOKUP(C707,GIC_to_Sector!$A$2:$B$11,2,FALSE)</f>
        <v>Information Technology</v>
      </c>
    </row>
    <row r="708" spans="1:4" x14ac:dyDescent="0.35">
      <c r="A708" s="4" t="s">
        <v>1742</v>
      </c>
      <c r="B708" s="4" t="s">
        <v>1926</v>
      </c>
      <c r="C708" s="4">
        <v>35</v>
      </c>
      <c r="D708" s="4" t="str">
        <f>VLOOKUP(C708,GIC_to_Sector!$A$2:$B$11,2,FALSE)</f>
        <v>Health Care</v>
      </c>
    </row>
    <row r="709" spans="1:4" x14ac:dyDescent="0.35">
      <c r="A709" s="4" t="s">
        <v>2403</v>
      </c>
      <c r="B709" s="4" t="s">
        <v>2028</v>
      </c>
      <c r="C709" s="4">
        <v>10</v>
      </c>
      <c r="D709" s="4" t="str">
        <f>VLOOKUP(C709,GIC_to_Sector!$A$2:$B$11,2,FALSE)</f>
        <v>Energy</v>
      </c>
    </row>
    <row r="710" spans="1:4" x14ac:dyDescent="0.35">
      <c r="A710" s="4" t="s">
        <v>2544</v>
      </c>
      <c r="B710" s="4" t="s">
        <v>2193</v>
      </c>
      <c r="C710" s="4">
        <v>10</v>
      </c>
      <c r="D710" s="4" t="str">
        <f>VLOOKUP(C710,GIC_to_Sector!$A$2:$B$11,2,FALSE)</f>
        <v>Energy</v>
      </c>
    </row>
    <row r="711" spans="1:4" x14ac:dyDescent="0.35">
      <c r="A711" s="4" t="s">
        <v>2306</v>
      </c>
      <c r="B711" s="4" t="s">
        <v>1900</v>
      </c>
      <c r="C711" s="4">
        <v>20</v>
      </c>
      <c r="D711" s="4" t="str">
        <f>VLOOKUP(C711,GIC_to_Sector!$A$2:$B$11,2,FALSE)</f>
        <v>Industrials</v>
      </c>
    </row>
    <row r="712" spans="1:4" x14ac:dyDescent="0.35">
      <c r="A712" s="4" t="s">
        <v>1764</v>
      </c>
      <c r="B712" s="4" t="s">
        <v>2029</v>
      </c>
      <c r="C712" s="4">
        <v>30</v>
      </c>
      <c r="D712" s="4" t="str">
        <f>VLOOKUP(C712,GIC_to_Sector!$A$2:$B$11,2,FALSE)</f>
        <v>Consumer Staples</v>
      </c>
    </row>
    <row r="713" spans="1:4" x14ac:dyDescent="0.35">
      <c r="A713" s="4" t="s">
        <v>2404</v>
      </c>
      <c r="B713" s="4" t="s">
        <v>2030</v>
      </c>
      <c r="C713" s="4">
        <v>25</v>
      </c>
      <c r="D713" s="4" t="str">
        <f>VLOOKUP(C713,GIC_to_Sector!$A$2:$B$11,2,FALSE)</f>
        <v>Consumer Discretionary</v>
      </c>
    </row>
    <row r="714" spans="1:4" x14ac:dyDescent="0.35">
      <c r="A714" s="4" t="s">
        <v>2522</v>
      </c>
      <c r="B714" s="4" t="s">
        <v>2169</v>
      </c>
      <c r="C714" s="4">
        <v>40</v>
      </c>
      <c r="D714" s="4" t="str">
        <f>VLOOKUP(C714,GIC_to_Sector!$A$2:$B$11,2,FALSE)</f>
        <v>Financials</v>
      </c>
    </row>
    <row r="715" spans="1:4" x14ac:dyDescent="0.35">
      <c r="A715" s="4" t="s">
        <v>2522</v>
      </c>
      <c r="B715" s="4" t="s">
        <v>2169</v>
      </c>
      <c r="C715" s="4">
        <v>40</v>
      </c>
      <c r="D715" s="4" t="str">
        <f>VLOOKUP(C715,GIC_to_Sector!$A$2:$B$11,2,FALSE)</f>
        <v>Financials</v>
      </c>
    </row>
    <row r="716" spans="1:4" x14ac:dyDescent="0.35">
      <c r="A716" s="4" t="s">
        <v>2307</v>
      </c>
      <c r="B716" s="4" t="s">
        <v>1901</v>
      </c>
      <c r="C716" s="4">
        <v>15</v>
      </c>
      <c r="D716" s="4" t="str">
        <f>VLOOKUP(C716,GIC_to_Sector!$A$2:$B$11,2,FALSE)</f>
        <v>Materials</v>
      </c>
    </row>
    <row r="717" spans="1:4" x14ac:dyDescent="0.35">
      <c r="A717" s="4" t="s">
        <v>2614</v>
      </c>
      <c r="B717" s="4" t="s">
        <v>2271</v>
      </c>
      <c r="C717" s="4">
        <v>30</v>
      </c>
      <c r="D717" s="4" t="str">
        <f>VLOOKUP(C717,GIC_to_Sector!$A$2:$B$11,2,FALSE)</f>
        <v>Consumer Staples</v>
      </c>
    </row>
    <row r="718" spans="1:4" x14ac:dyDescent="0.35">
      <c r="A718" s="4" t="s">
        <v>2606</v>
      </c>
      <c r="B718" s="4" t="s">
        <v>2259</v>
      </c>
      <c r="C718" s="4">
        <v>55</v>
      </c>
      <c r="D718" s="4" t="str">
        <f>VLOOKUP(C718,GIC_to_Sector!$A$2:$B$11,2,FALSE)</f>
        <v>Utilities</v>
      </c>
    </row>
    <row r="719" spans="1:4" x14ac:dyDescent="0.35">
      <c r="A719" s="4" t="s">
        <v>2416</v>
      </c>
      <c r="B719" s="4" t="s">
        <v>2048</v>
      </c>
      <c r="C719" s="4">
        <v>10</v>
      </c>
      <c r="D719" s="4" t="str">
        <f>VLOOKUP(C719,GIC_to_Sector!$A$2:$B$11,2,FALSE)</f>
        <v>Energy</v>
      </c>
    </row>
    <row r="720" spans="1:4" x14ac:dyDescent="0.35">
      <c r="A720" s="4" t="s">
        <v>1792</v>
      </c>
      <c r="B720" s="4" t="s">
        <v>2010</v>
      </c>
      <c r="C720" s="4">
        <v>35</v>
      </c>
      <c r="D720" s="4" t="str">
        <f>VLOOKUP(C720,GIC_to_Sector!$A$2:$B$11,2,FALSE)</f>
        <v>Health Care</v>
      </c>
    </row>
    <row r="721" spans="1:4" x14ac:dyDescent="0.35">
      <c r="A721" s="4" t="s">
        <v>2465</v>
      </c>
      <c r="B721" s="4" t="s">
        <v>2108</v>
      </c>
      <c r="C721" s="4">
        <v>45</v>
      </c>
      <c r="D721" s="4" t="str">
        <f>VLOOKUP(C721,GIC_to_Sector!$A$2:$B$11,2,FALSE)</f>
        <v>Information Technology</v>
      </c>
    </row>
    <row r="722" spans="1:4" x14ac:dyDescent="0.35">
      <c r="A722" s="4" t="s">
        <v>1809</v>
      </c>
      <c r="B722" s="4" t="s">
        <v>2031</v>
      </c>
      <c r="C722" s="4">
        <v>15</v>
      </c>
      <c r="D722" s="4" t="str">
        <f>VLOOKUP(C722,GIC_to_Sector!$A$2:$B$11,2,FALSE)</f>
        <v>Materials</v>
      </c>
    </row>
    <row r="723" spans="1:4" x14ac:dyDescent="0.35">
      <c r="A723" s="4" t="s">
        <v>2377</v>
      </c>
      <c r="B723" s="4" t="s">
        <v>1986</v>
      </c>
      <c r="C723" s="4">
        <v>20</v>
      </c>
      <c r="D723" s="4" t="str">
        <f>VLOOKUP(C723,GIC_to_Sector!$A$2:$B$11,2,FALSE)</f>
        <v>Industrials</v>
      </c>
    </row>
    <row r="724" spans="1:4" x14ac:dyDescent="0.35">
      <c r="A724" s="4" t="s">
        <v>2489</v>
      </c>
      <c r="B724" s="4" t="s">
        <v>2134</v>
      </c>
      <c r="C724" s="4">
        <v>55</v>
      </c>
      <c r="D724" s="4" t="str">
        <f>VLOOKUP(C724,GIC_to_Sector!$A$2:$B$11,2,FALSE)</f>
        <v>Utilities</v>
      </c>
    </row>
    <row r="725" spans="1:4" x14ac:dyDescent="0.35">
      <c r="A725" s="4" t="s">
        <v>2458</v>
      </c>
      <c r="B725" s="4" t="s">
        <v>2099</v>
      </c>
      <c r="C725" s="4">
        <v>25</v>
      </c>
      <c r="D725" s="4" t="str">
        <f>VLOOKUP(C725,GIC_to_Sector!$A$2:$B$11,2,FALSE)</f>
        <v>Consumer Discretionary</v>
      </c>
    </row>
    <row r="726" spans="1:4" x14ac:dyDescent="0.35">
      <c r="A726" s="4" t="s">
        <v>2405</v>
      </c>
      <c r="B726" s="4" t="s">
        <v>2032</v>
      </c>
      <c r="C726" s="4">
        <v>15</v>
      </c>
      <c r="D726" s="4" t="str">
        <f>VLOOKUP(C726,GIC_to_Sector!$A$2:$B$11,2,FALSE)</f>
        <v>Materials</v>
      </c>
    </row>
    <row r="727" spans="1:4" x14ac:dyDescent="0.35">
      <c r="A727" s="4" t="s">
        <v>2491</v>
      </c>
      <c r="B727" s="4" t="s">
        <v>2136</v>
      </c>
      <c r="C727" s="4">
        <v>15</v>
      </c>
      <c r="D727" s="4" t="str">
        <f>VLOOKUP(C727,GIC_to_Sector!$A$2:$B$11,2,FALSE)</f>
        <v>Materials</v>
      </c>
    </row>
    <row r="728" spans="1:4" x14ac:dyDescent="0.35">
      <c r="A728" s="4" t="s">
        <v>2443</v>
      </c>
      <c r="B728" s="4" t="s">
        <v>2080</v>
      </c>
      <c r="C728" s="4">
        <v>40</v>
      </c>
      <c r="D728" s="4" t="str">
        <f>VLOOKUP(C728,GIC_to_Sector!$A$2:$B$11,2,FALSE)</f>
        <v>Financials</v>
      </c>
    </row>
    <row r="729" spans="1:4" x14ac:dyDescent="0.35">
      <c r="A729" s="4" t="s">
        <v>2443</v>
      </c>
      <c r="B729" s="4" t="s">
        <v>2080</v>
      </c>
      <c r="C729" s="4">
        <v>40</v>
      </c>
      <c r="D729" s="4" t="str">
        <f>VLOOKUP(C729,GIC_to_Sector!$A$2:$B$11,2,FALSE)</f>
        <v>Financials</v>
      </c>
    </row>
    <row r="730" spans="1:4" x14ac:dyDescent="0.35">
      <c r="A730" s="4" t="s">
        <v>1817</v>
      </c>
      <c r="B730" s="4" t="s">
        <v>2261</v>
      </c>
      <c r="C730" s="4">
        <v>55</v>
      </c>
      <c r="D730" s="4" t="str">
        <f>VLOOKUP(C730,GIC_to_Sector!$A$2:$B$11,2,FALSE)</f>
        <v>Utilities</v>
      </c>
    </row>
    <row r="731" spans="1:4" x14ac:dyDescent="0.35">
      <c r="A731" s="4" t="s">
        <v>1060</v>
      </c>
      <c r="B731" s="4" t="s">
        <v>2273</v>
      </c>
      <c r="C731" s="4">
        <v>55</v>
      </c>
      <c r="D731" s="4" t="str">
        <f>VLOOKUP(C731,GIC_to_Sector!$A$2:$B$11,2,FALSE)</f>
        <v>Utilities</v>
      </c>
    </row>
    <row r="732" spans="1:4" x14ac:dyDescent="0.35">
      <c r="A732" s="4" t="s">
        <v>2406</v>
      </c>
      <c r="B732" s="4" t="s">
        <v>2033</v>
      </c>
      <c r="C732" s="4">
        <v>25</v>
      </c>
      <c r="D732" s="4" t="str">
        <f>VLOOKUP(C732,GIC_to_Sector!$A$2:$B$11,2,FALSE)</f>
        <v>Consumer Discretionary</v>
      </c>
    </row>
    <row r="733" spans="1:4" x14ac:dyDescent="0.35">
      <c r="A733" s="4" t="s">
        <v>2308</v>
      </c>
      <c r="B733" s="4" t="s">
        <v>1902</v>
      </c>
      <c r="C733" s="4">
        <v>40</v>
      </c>
      <c r="D733" s="4" t="str">
        <f>VLOOKUP(C733,GIC_to_Sector!$A$2:$B$11,2,FALSE)</f>
        <v>Financials</v>
      </c>
    </row>
    <row r="734" spans="1:4" x14ac:dyDescent="0.35">
      <c r="A734" s="4" t="s">
        <v>2308</v>
      </c>
      <c r="B734" s="4" t="s">
        <v>1902</v>
      </c>
      <c r="C734" s="4">
        <v>40</v>
      </c>
      <c r="D734" s="4" t="str">
        <f>VLOOKUP(C734,GIC_to_Sector!$A$2:$B$11,2,FALSE)</f>
        <v>Financials</v>
      </c>
    </row>
    <row r="735" spans="1:4" x14ac:dyDescent="0.35">
      <c r="A735" s="4" t="s">
        <v>1091</v>
      </c>
      <c r="B735" s="4" t="s">
        <v>1955</v>
      </c>
      <c r="C735" s="4">
        <v>10</v>
      </c>
      <c r="D735" s="4" t="str">
        <f>VLOOKUP(C735,GIC_to_Sector!$A$2:$B$11,2,FALSE)</f>
        <v>Energy</v>
      </c>
    </row>
    <row r="736" spans="1:4" x14ac:dyDescent="0.35">
      <c r="A736" s="4" t="s">
        <v>2309</v>
      </c>
      <c r="B736" s="4" t="s">
        <v>1903</v>
      </c>
      <c r="C736" s="4">
        <v>15</v>
      </c>
      <c r="D736" s="4" t="str">
        <f>VLOOKUP(C736,GIC_to_Sector!$A$2:$B$11,2,FALSE)</f>
        <v>Materials</v>
      </c>
    </row>
    <row r="737" spans="1:4" x14ac:dyDescent="0.35">
      <c r="A737" s="4" t="s">
        <v>2288</v>
      </c>
      <c r="B737" s="4" t="s">
        <v>1878</v>
      </c>
      <c r="C737" s="4">
        <v>45</v>
      </c>
      <c r="D737" s="4" t="str">
        <f>VLOOKUP(C737,GIC_to_Sector!$A$2:$B$11,2,FALSE)</f>
        <v>Information Technology</v>
      </c>
    </row>
    <row r="738" spans="1:4" x14ac:dyDescent="0.35">
      <c r="A738" s="4" t="s">
        <v>1538</v>
      </c>
      <c r="B738" s="4" t="s">
        <v>1866</v>
      </c>
      <c r="C738" s="4">
        <v>40</v>
      </c>
      <c r="D738" s="4" t="str">
        <f>VLOOKUP(C738,GIC_to_Sector!$A$2:$B$11,2,FALSE)</f>
        <v>Financials</v>
      </c>
    </row>
    <row r="739" spans="1:4" x14ac:dyDescent="0.35">
      <c r="A739" s="4" t="s">
        <v>1538</v>
      </c>
      <c r="B739" s="4" t="s">
        <v>1866</v>
      </c>
      <c r="C739" s="4">
        <v>40</v>
      </c>
      <c r="D739" s="4" t="str">
        <f>VLOOKUP(C739,GIC_to_Sector!$A$2:$B$11,2,FALSE)</f>
        <v>Financials</v>
      </c>
    </row>
    <row r="740" spans="1:4" x14ac:dyDescent="0.35">
      <c r="A740" s="4" t="s">
        <v>2378</v>
      </c>
      <c r="B740" s="4" t="s">
        <v>1987</v>
      </c>
      <c r="C740" s="4">
        <v>35</v>
      </c>
      <c r="D740" s="4" t="str">
        <f>VLOOKUP(C740,GIC_to_Sector!$A$2:$B$11,2,FALSE)</f>
        <v>Health Care</v>
      </c>
    </row>
    <row r="741" spans="1:4" x14ac:dyDescent="0.35">
      <c r="A741" s="4" t="s">
        <v>2378</v>
      </c>
      <c r="B741" s="4" t="s">
        <v>1987</v>
      </c>
      <c r="C741" s="4">
        <v>35</v>
      </c>
      <c r="D741" s="4" t="str">
        <f>VLOOKUP(C741,GIC_to_Sector!$A$2:$B$11,2,FALSE)</f>
        <v>Health Care</v>
      </c>
    </row>
    <row r="742" spans="1:4" x14ac:dyDescent="0.35">
      <c r="A742" s="4" t="s">
        <v>2379</v>
      </c>
      <c r="B742" s="4" t="s">
        <v>1988</v>
      </c>
      <c r="C742" s="4">
        <v>45</v>
      </c>
      <c r="D742" s="4" t="str">
        <f>VLOOKUP(C742,GIC_to_Sector!$A$2:$B$11,2,FALSE)</f>
        <v>Information Technology</v>
      </c>
    </row>
    <row r="743" spans="1:4" x14ac:dyDescent="0.35">
      <c r="A743" s="4" t="s">
        <v>1477</v>
      </c>
      <c r="B743" s="4" t="s">
        <v>2046</v>
      </c>
      <c r="C743" s="4">
        <v>45</v>
      </c>
      <c r="D743" s="4" t="str">
        <f>VLOOKUP(C743,GIC_to_Sector!$A$2:$B$11,2,FALSE)</f>
        <v>Information Technology</v>
      </c>
    </row>
    <row r="744" spans="1:4" x14ac:dyDescent="0.35">
      <c r="A744" s="4" t="s">
        <v>2438</v>
      </c>
      <c r="B744" s="4" t="s">
        <v>2075</v>
      </c>
      <c r="C744" s="4">
        <v>35</v>
      </c>
      <c r="D744" s="4" t="str">
        <f>VLOOKUP(C744,GIC_to_Sector!$A$2:$B$11,2,FALSE)</f>
        <v>Health Care</v>
      </c>
    </row>
    <row r="745" spans="1:4" x14ac:dyDescent="0.35">
      <c r="A745" s="4" t="s">
        <v>1381</v>
      </c>
      <c r="B745" s="4" t="s">
        <v>2045</v>
      </c>
      <c r="C745" s="4">
        <v>25</v>
      </c>
      <c r="D745" s="4" t="str">
        <f>VLOOKUP(C745,GIC_to_Sector!$A$2:$B$11,2,FALSE)</f>
        <v>Consumer Discretionary</v>
      </c>
    </row>
    <row r="746" spans="1:4" x14ac:dyDescent="0.35">
      <c r="A746" s="4" t="s">
        <v>2310</v>
      </c>
      <c r="B746" s="4" t="s">
        <v>1904</v>
      </c>
      <c r="C746" s="4">
        <v>20</v>
      </c>
      <c r="D746" s="4" t="str">
        <f>VLOOKUP(C746,GIC_to_Sector!$A$2:$B$11,2,FALSE)</f>
        <v>Industrials</v>
      </c>
    </row>
    <row r="747" spans="1:4" x14ac:dyDescent="0.35">
      <c r="A747" s="4" t="s">
        <v>2515</v>
      </c>
      <c r="B747" s="4" t="s">
        <v>2162</v>
      </c>
      <c r="C747" s="4">
        <v>25</v>
      </c>
      <c r="D747" s="4" t="str">
        <f>VLOOKUP(C747,GIC_to_Sector!$A$2:$B$11,2,FALSE)</f>
        <v>Consumer Discretionary</v>
      </c>
    </row>
    <row r="748" spans="1:4" x14ac:dyDescent="0.35">
      <c r="A748" s="4" t="s">
        <v>1028</v>
      </c>
      <c r="B748" s="4" t="s">
        <v>1931</v>
      </c>
      <c r="C748" s="4">
        <v>45</v>
      </c>
      <c r="D748" s="4" t="str">
        <f>VLOOKUP(C748,GIC_to_Sector!$A$2:$B$11,2,FALSE)</f>
        <v>Information Technology</v>
      </c>
    </row>
    <row r="749" spans="1:4" x14ac:dyDescent="0.35">
      <c r="A749" s="4" t="s">
        <v>2380</v>
      </c>
      <c r="B749" s="4" t="s">
        <v>1989</v>
      </c>
      <c r="C749" s="4">
        <v>35</v>
      </c>
      <c r="D749" s="4" t="str">
        <f>VLOOKUP(C749,GIC_to_Sector!$A$2:$B$11,2,FALSE)</f>
        <v>Health Care</v>
      </c>
    </row>
    <row r="750" spans="1:4" x14ac:dyDescent="0.35">
      <c r="A750" s="4" t="s">
        <v>2569</v>
      </c>
      <c r="B750" s="4" t="s">
        <v>2220</v>
      </c>
      <c r="C750" s="4">
        <v>20</v>
      </c>
      <c r="D750" s="4" t="str">
        <f>VLOOKUP(C750,GIC_to_Sector!$A$2:$B$11,2,FALSE)</f>
        <v>Industrials</v>
      </c>
    </row>
    <row r="751" spans="1:4" x14ac:dyDescent="0.35">
      <c r="A751" s="4" t="s">
        <v>2424</v>
      </c>
      <c r="B751" s="4" t="s">
        <v>2057</v>
      </c>
      <c r="C751" s="4">
        <v>45</v>
      </c>
      <c r="D751" s="4" t="str">
        <f>VLOOKUP(C751,GIC_to_Sector!$A$2:$B$11,2,FALSE)</f>
        <v>Information Technology</v>
      </c>
    </row>
    <row r="752" spans="1:4" x14ac:dyDescent="0.35">
      <c r="A752" s="4" t="s">
        <v>2331</v>
      </c>
      <c r="B752" s="4" t="s">
        <v>1927</v>
      </c>
      <c r="C752" s="4">
        <v>35</v>
      </c>
      <c r="D752" s="4" t="str">
        <f>VLOOKUP(C752,GIC_to_Sector!$A$2:$B$11,2,FALSE)</f>
        <v>Health Care</v>
      </c>
    </row>
    <row r="753" spans="1:4" x14ac:dyDescent="0.35">
      <c r="A753" s="4" t="s">
        <v>2440</v>
      </c>
      <c r="B753" s="4" t="s">
        <v>2077</v>
      </c>
      <c r="C753" s="4">
        <v>25</v>
      </c>
      <c r="D753" s="4" t="str">
        <f>VLOOKUP(C753,GIC_to_Sector!$A$2:$B$11,2,FALSE)</f>
        <v>Consumer Discretionary</v>
      </c>
    </row>
    <row r="754" spans="1:4" x14ac:dyDescent="0.35">
      <c r="A754" s="4" t="s">
        <v>2440</v>
      </c>
      <c r="B754" s="4" t="s">
        <v>2077</v>
      </c>
      <c r="C754" s="4">
        <v>25</v>
      </c>
      <c r="D754" s="4" t="str">
        <f>VLOOKUP(C754,GIC_to_Sector!$A$2:$B$11,2,FALSE)</f>
        <v>Consumer Discretionary</v>
      </c>
    </row>
    <row r="755" spans="1:4" x14ac:dyDescent="0.35">
      <c r="A755" s="4" t="s">
        <v>1338</v>
      </c>
      <c r="B755" s="4" t="s">
        <v>2066</v>
      </c>
      <c r="C755" s="4">
        <v>45</v>
      </c>
      <c r="D755" s="4" t="str">
        <f>VLOOKUP(C755,GIC_to_Sector!$A$2:$B$11,2,FALSE)</f>
        <v>Information Technology</v>
      </c>
    </row>
    <row r="756" spans="1:4" x14ac:dyDescent="0.35">
      <c r="A756" s="4" t="s">
        <v>2462</v>
      </c>
      <c r="B756" s="4" t="s">
        <v>2105</v>
      </c>
      <c r="C756" s="4">
        <v>30</v>
      </c>
      <c r="D756" s="4" t="str">
        <f>VLOOKUP(C756,GIC_to_Sector!$A$2:$B$11,2,FALSE)</f>
        <v>Consumer Staples</v>
      </c>
    </row>
    <row r="757" spans="1:4" x14ac:dyDescent="0.35">
      <c r="A757" s="4" t="s">
        <v>2381</v>
      </c>
      <c r="B757" s="4" t="s">
        <v>1990</v>
      </c>
      <c r="C757" s="4">
        <v>45</v>
      </c>
      <c r="D757" s="4" t="str">
        <f>VLOOKUP(C757,GIC_to_Sector!$A$2:$B$11,2,FALSE)</f>
        <v>Information Technology</v>
      </c>
    </row>
    <row r="758" spans="1:4" x14ac:dyDescent="0.35">
      <c r="A758" s="4" t="s">
        <v>2508</v>
      </c>
      <c r="B758" s="4" t="s">
        <v>2155</v>
      </c>
      <c r="C758" s="4">
        <v>30</v>
      </c>
      <c r="D758" s="4" t="str">
        <f>VLOOKUP(C758,GIC_to_Sector!$A$2:$B$11,2,FALSE)</f>
        <v>Consumer Staples</v>
      </c>
    </row>
    <row r="759" spans="1:4" x14ac:dyDescent="0.35">
      <c r="A759" s="4" t="s">
        <v>2426</v>
      </c>
      <c r="B759" s="4" t="s">
        <v>2060</v>
      </c>
      <c r="C759" s="4">
        <v>15</v>
      </c>
      <c r="D759" s="4" t="str">
        <f>VLOOKUP(C759,GIC_to_Sector!$A$2:$B$11,2,FALSE)</f>
        <v>Materials</v>
      </c>
    </row>
    <row r="760" spans="1:4" x14ac:dyDescent="0.35">
      <c r="A760" s="4" t="s">
        <v>2311</v>
      </c>
      <c r="B760" s="4" t="s">
        <v>1905</v>
      </c>
      <c r="C760" s="4">
        <v>20</v>
      </c>
      <c r="D760" s="4" t="str">
        <f>VLOOKUP(C760,GIC_to_Sector!$A$2:$B$11,2,FALSE)</f>
        <v>Industrials</v>
      </c>
    </row>
    <row r="761" spans="1:4" x14ac:dyDescent="0.35">
      <c r="A761" s="4" t="s">
        <v>2503</v>
      </c>
      <c r="B761" s="4" t="s">
        <v>2150</v>
      </c>
      <c r="C761" s="4">
        <v>30</v>
      </c>
      <c r="D761" s="4" t="str">
        <f>VLOOKUP(C761,GIC_to_Sector!$A$2:$B$11,2,FALSE)</f>
        <v>Consumer Staples</v>
      </c>
    </row>
    <row r="762" spans="1:4" x14ac:dyDescent="0.35">
      <c r="A762" s="4" t="s">
        <v>2326</v>
      </c>
      <c r="B762" s="4" t="s">
        <v>1921</v>
      </c>
      <c r="C762" s="4">
        <v>30</v>
      </c>
      <c r="D762" s="4" t="str">
        <f>VLOOKUP(C762,GIC_to_Sector!$A$2:$B$11,2,FALSE)</f>
        <v>Consumer Staples</v>
      </c>
    </row>
    <row r="763" spans="1:4" x14ac:dyDescent="0.35">
      <c r="A763" s="4" t="s">
        <v>1626</v>
      </c>
      <c r="B763" s="4" t="s">
        <v>1956</v>
      </c>
      <c r="C763" s="4">
        <v>40</v>
      </c>
      <c r="D763" s="4" t="str">
        <f>VLOOKUP(C763,GIC_to_Sector!$A$2:$B$11,2,FALSE)</f>
        <v>Financials</v>
      </c>
    </row>
    <row r="764" spans="1:4" x14ac:dyDescent="0.35">
      <c r="A764" s="4" t="s">
        <v>1626</v>
      </c>
      <c r="B764" s="4" t="s">
        <v>1956</v>
      </c>
      <c r="C764" s="4">
        <v>40</v>
      </c>
      <c r="D764" s="4" t="str">
        <f>VLOOKUP(C764,GIC_to_Sector!$A$2:$B$11,2,FALSE)</f>
        <v>Financials</v>
      </c>
    </row>
    <row r="765" spans="1:4" x14ac:dyDescent="0.35">
      <c r="A765" s="4" t="s">
        <v>2452</v>
      </c>
      <c r="B765" s="4" t="s">
        <v>2092</v>
      </c>
      <c r="C765" s="4">
        <v>35</v>
      </c>
      <c r="D765" s="4" t="str">
        <f>VLOOKUP(C765,GIC_to_Sector!$A$2:$B$11,2,FALSE)</f>
        <v>Health Care</v>
      </c>
    </row>
    <row r="766" spans="1:4" x14ac:dyDescent="0.35">
      <c r="A766" s="4" t="s">
        <v>2312</v>
      </c>
      <c r="B766" s="4" t="s">
        <v>1906</v>
      </c>
      <c r="C766" s="4">
        <v>15</v>
      </c>
      <c r="D766" s="4" t="str">
        <f>VLOOKUP(C766,GIC_to_Sector!$A$2:$B$11,2,FALSE)</f>
        <v>Materials</v>
      </c>
    </row>
    <row r="767" spans="1:4" x14ac:dyDescent="0.35">
      <c r="A767" s="4" t="s">
        <v>2313</v>
      </c>
      <c r="B767" s="4" t="s">
        <v>1907</v>
      </c>
      <c r="C767" s="4">
        <v>15</v>
      </c>
      <c r="D767" s="4" t="str">
        <f>VLOOKUP(C767,GIC_to_Sector!$A$2:$B$11,2,FALSE)</f>
        <v>Materials</v>
      </c>
    </row>
    <row r="768" spans="1:4" x14ac:dyDescent="0.35">
      <c r="A768" s="4" t="s">
        <v>2460</v>
      </c>
      <c r="B768" s="4" t="s">
        <v>2102</v>
      </c>
      <c r="C768" s="4">
        <v>45</v>
      </c>
      <c r="D768" s="4" t="str">
        <f>VLOOKUP(C768,GIC_to_Sector!$A$2:$B$11,2,FALSE)</f>
        <v>Information Technology</v>
      </c>
    </row>
    <row r="769" spans="1:4" x14ac:dyDescent="0.35">
      <c r="A769" s="4" t="s">
        <v>2389</v>
      </c>
      <c r="B769" s="4" t="s">
        <v>2006</v>
      </c>
      <c r="C769" s="4">
        <v>55</v>
      </c>
      <c r="D769" s="4" t="str">
        <f>VLOOKUP(C769,GIC_to_Sector!$A$2:$B$11,2,FALSE)</f>
        <v>Utilities</v>
      </c>
    </row>
    <row r="770" spans="1:4" x14ac:dyDescent="0.35">
      <c r="A770" s="4" t="s">
        <v>2514</v>
      </c>
      <c r="B770" s="4" t="s">
        <v>2161</v>
      </c>
      <c r="C770" s="4">
        <v>25</v>
      </c>
      <c r="D770" s="4" t="str">
        <f>VLOOKUP(C770,GIC_to_Sector!$A$2:$B$11,2,FALSE)</f>
        <v>Consumer Discretionary</v>
      </c>
    </row>
    <row r="771" spans="1:4" x14ac:dyDescent="0.35">
      <c r="A771" s="4" t="s">
        <v>2514</v>
      </c>
      <c r="B771" s="4" t="s">
        <v>2161</v>
      </c>
      <c r="C771" s="4">
        <v>25</v>
      </c>
      <c r="D771" s="4" t="str">
        <f>VLOOKUP(C771,GIC_to_Sector!$A$2:$B$11,2,FALSE)</f>
        <v>Consumer Discretionary</v>
      </c>
    </row>
    <row r="772" spans="1:4" x14ac:dyDescent="0.35">
      <c r="A772" s="4" t="s">
        <v>1744</v>
      </c>
      <c r="B772" s="4" t="s">
        <v>2050</v>
      </c>
      <c r="C772" s="4">
        <v>25</v>
      </c>
      <c r="D772" s="4" t="str">
        <f>VLOOKUP(C772,GIC_to_Sector!$A$2:$B$11,2,FALSE)</f>
        <v>Consumer Discretionary</v>
      </c>
    </row>
    <row r="773" spans="1:4" x14ac:dyDescent="0.35">
      <c r="A773" s="4" t="s">
        <v>1744</v>
      </c>
      <c r="B773" s="4" t="s">
        <v>2050</v>
      </c>
      <c r="C773" s="4">
        <v>25</v>
      </c>
      <c r="D773" s="4" t="str">
        <f>VLOOKUP(C773,GIC_to_Sector!$A$2:$B$11,2,FALSE)</f>
        <v>Consumer Discretionary</v>
      </c>
    </row>
    <row r="774" spans="1:4" x14ac:dyDescent="0.35">
      <c r="A774" s="4" t="s">
        <v>1255</v>
      </c>
      <c r="B774" s="4" t="s">
        <v>2100</v>
      </c>
      <c r="C774" s="4">
        <v>35</v>
      </c>
      <c r="D774" s="4" t="str">
        <f>VLOOKUP(C774,GIC_to_Sector!$A$2:$B$11,2,FALSE)</f>
        <v>Health Care</v>
      </c>
    </row>
    <row r="775" spans="1:4" x14ac:dyDescent="0.35">
      <c r="A775" s="4" t="s">
        <v>2435</v>
      </c>
      <c r="B775" s="4" t="s">
        <v>2072</v>
      </c>
      <c r="C775" s="4">
        <v>45</v>
      </c>
      <c r="D775" s="4" t="str">
        <f>VLOOKUP(C775,GIC_to_Sector!$A$2:$B$11,2,FALSE)</f>
        <v>Information Technology</v>
      </c>
    </row>
    <row r="776" spans="1:4" x14ac:dyDescent="0.35">
      <c r="A776" s="4" t="s">
        <v>1186</v>
      </c>
      <c r="B776" s="4" t="s">
        <v>1934</v>
      </c>
      <c r="C776" s="4">
        <v>40</v>
      </c>
      <c r="D776" s="4" t="str">
        <f>VLOOKUP(C776,GIC_to_Sector!$A$2:$B$11,2,FALSE)</f>
        <v>Financials</v>
      </c>
    </row>
    <row r="777" spans="1:4" x14ac:dyDescent="0.35">
      <c r="A777" s="4" t="s">
        <v>1186</v>
      </c>
      <c r="B777" s="4" t="s">
        <v>1934</v>
      </c>
      <c r="C777" s="4">
        <v>40</v>
      </c>
      <c r="D777" s="4" t="str">
        <f>VLOOKUP(C777,GIC_to_Sector!$A$2:$B$11,2,FALSE)</f>
        <v>Financials</v>
      </c>
    </row>
    <row r="778" spans="1:4" x14ac:dyDescent="0.35">
      <c r="A778" s="4" t="s">
        <v>2589</v>
      </c>
      <c r="B778" s="4" t="s">
        <v>2241</v>
      </c>
      <c r="C778" s="4">
        <v>20</v>
      </c>
      <c r="D778" s="4" t="str">
        <f>VLOOKUP(C778,GIC_to_Sector!$A$2:$B$11,2,FALSE)</f>
        <v>Industrials</v>
      </c>
    </row>
    <row r="779" spans="1:4" x14ac:dyDescent="0.35">
      <c r="A779" s="4" t="s">
        <v>1326</v>
      </c>
      <c r="B779" s="4" t="s">
        <v>2115</v>
      </c>
      <c r="C779" s="4">
        <v>20</v>
      </c>
      <c r="D779" s="4" t="str">
        <f>VLOOKUP(C779,GIC_to_Sector!$A$2:$B$11,2,FALSE)</f>
        <v>Industrials</v>
      </c>
    </row>
    <row r="780" spans="1:4" x14ac:dyDescent="0.35">
      <c r="A780" s="4" t="s">
        <v>2472</v>
      </c>
      <c r="B780" s="4" t="s">
        <v>2116</v>
      </c>
      <c r="C780" s="4">
        <v>45</v>
      </c>
      <c r="D780" s="4" t="str">
        <f>VLOOKUP(C780,GIC_to_Sector!$A$2:$B$11,2,FALSE)</f>
        <v>Information Technology</v>
      </c>
    </row>
    <row r="781" spans="1:4" x14ac:dyDescent="0.35">
      <c r="A781" s="4" t="s">
        <v>2327</v>
      </c>
      <c r="B781" s="4" t="s">
        <v>1922</v>
      </c>
      <c r="C781" s="4">
        <v>45</v>
      </c>
      <c r="D781" s="4" t="str">
        <f>VLOOKUP(C781,GIC_to_Sector!$A$2:$B$11,2,FALSE)</f>
        <v>Information Technology</v>
      </c>
    </row>
    <row r="782" spans="1:4" x14ac:dyDescent="0.35">
      <c r="A782" s="4" t="s">
        <v>2415</v>
      </c>
      <c r="B782" s="4" t="s">
        <v>2047</v>
      </c>
      <c r="C782" s="4">
        <v>45</v>
      </c>
      <c r="D782" s="4" t="str">
        <f>VLOOKUP(C782,GIC_to_Sector!$A$2:$B$11,2,FALSE)</f>
        <v>Information Technology</v>
      </c>
    </row>
    <row r="783" spans="1:4" x14ac:dyDescent="0.35">
      <c r="A783" s="4" t="s">
        <v>1612</v>
      </c>
      <c r="B783" s="4" t="s">
        <v>1992</v>
      </c>
      <c r="C783" s="4">
        <v>10</v>
      </c>
      <c r="D783" s="4" t="str">
        <f>VLOOKUP(C783,GIC_to_Sector!$A$2:$B$11,2,FALSE)</f>
        <v>Energy</v>
      </c>
    </row>
    <row r="784" spans="1:4" x14ac:dyDescent="0.35">
      <c r="A784" s="4" t="s">
        <v>2595</v>
      </c>
      <c r="B784" s="4" t="s">
        <v>2247</v>
      </c>
      <c r="C784" s="4">
        <v>15</v>
      </c>
      <c r="D784" s="4" t="str">
        <f>VLOOKUP(C784,GIC_to_Sector!$A$2:$B$11,2,FALSE)</f>
        <v>Materials</v>
      </c>
    </row>
    <row r="785" spans="1:4" x14ac:dyDescent="0.35">
      <c r="A785" s="4" t="s">
        <v>2431</v>
      </c>
      <c r="B785" s="4" t="s">
        <v>2068</v>
      </c>
      <c r="C785" s="4">
        <v>20</v>
      </c>
      <c r="D785" s="4" t="str">
        <f>VLOOKUP(C785,GIC_to_Sector!$A$2:$B$11,2,FALSE)</f>
        <v>Industrials</v>
      </c>
    </row>
    <row r="786" spans="1:4" x14ac:dyDescent="0.35">
      <c r="A786" s="4" t="s">
        <v>2549</v>
      </c>
      <c r="B786" s="4" t="s">
        <v>2199</v>
      </c>
      <c r="C786" s="4">
        <v>15</v>
      </c>
      <c r="D786" s="4" t="str">
        <f>VLOOKUP(C786,GIC_to_Sector!$A$2:$B$11,2,FALSE)</f>
        <v>Materials</v>
      </c>
    </row>
    <row r="787" spans="1:4" x14ac:dyDescent="0.35">
      <c r="A787" s="4" t="s">
        <v>2317</v>
      </c>
      <c r="B787" s="4" t="s">
        <v>1911</v>
      </c>
      <c r="C787" s="4">
        <v>25</v>
      </c>
      <c r="D787" s="4" t="str">
        <f>VLOOKUP(C787,GIC_to_Sector!$A$2:$B$11,2,FALSE)</f>
        <v>Consumer Discretionary</v>
      </c>
    </row>
    <row r="788" spans="1:4" x14ac:dyDescent="0.35">
      <c r="A788" s="4" t="s">
        <v>2407</v>
      </c>
      <c r="B788" s="4" t="s">
        <v>2034</v>
      </c>
      <c r="C788" s="4">
        <v>35</v>
      </c>
      <c r="D788" s="4" t="str">
        <f>VLOOKUP(C788,GIC_to_Sector!$A$2:$B$11,2,FALSE)</f>
        <v>Health Care</v>
      </c>
    </row>
    <row r="789" spans="1:4" x14ac:dyDescent="0.35">
      <c r="A789" s="4" t="s">
        <v>2325</v>
      </c>
      <c r="B789" s="4" t="s">
        <v>1920</v>
      </c>
      <c r="C789" s="4">
        <v>45</v>
      </c>
      <c r="D789" s="4" t="str">
        <f>VLOOKUP(C789,GIC_to_Sector!$A$2:$B$11,2,FALSE)</f>
        <v>Information Technology</v>
      </c>
    </row>
    <row r="790" spans="1:4" x14ac:dyDescent="0.35">
      <c r="A790" s="4" t="s">
        <v>2325</v>
      </c>
      <c r="B790" s="4" t="s">
        <v>1920</v>
      </c>
      <c r="C790" s="4">
        <v>45</v>
      </c>
      <c r="D790" s="4" t="str">
        <f>VLOOKUP(C790,GIC_to_Sector!$A$2:$B$11,2,FALSE)</f>
        <v>Information Technology</v>
      </c>
    </row>
    <row r="791" spans="1:4" x14ac:dyDescent="0.35">
      <c r="A791" s="4" t="s">
        <v>2417</v>
      </c>
      <c r="B791" s="4" t="s">
        <v>2049</v>
      </c>
      <c r="C791" s="4">
        <v>20</v>
      </c>
      <c r="D791" s="4" t="str">
        <f>VLOOKUP(C791,GIC_to_Sector!$A$2:$B$11,2,FALSE)</f>
        <v>Industrials</v>
      </c>
    </row>
    <row r="792" spans="1:4" x14ac:dyDescent="0.35">
      <c r="A792" s="4" t="s">
        <v>2396</v>
      </c>
      <c r="B792" s="4" t="s">
        <v>2017</v>
      </c>
      <c r="C792" s="4">
        <v>25</v>
      </c>
      <c r="D792" s="4" t="str">
        <f>VLOOKUP(C792,GIC_to_Sector!$A$2:$B$11,2,FALSE)</f>
        <v>Consumer Discretionary</v>
      </c>
    </row>
    <row r="793" spans="1:4" x14ac:dyDescent="0.35">
      <c r="A793" s="4" t="s">
        <v>2387</v>
      </c>
      <c r="B793" s="4" t="s">
        <v>2001</v>
      </c>
      <c r="C793" s="4">
        <v>45</v>
      </c>
      <c r="D793" s="4" t="str">
        <f>VLOOKUP(C793,GIC_to_Sector!$A$2:$B$11,2,FALSE)</f>
        <v>Information Technology</v>
      </c>
    </row>
    <row r="794" spans="1:4" x14ac:dyDescent="0.35">
      <c r="A794" s="4" t="s">
        <v>2323</v>
      </c>
      <c r="B794" s="4" t="s">
        <v>1918</v>
      </c>
      <c r="C794" s="4">
        <v>15</v>
      </c>
      <c r="D794" s="4" t="str">
        <f>VLOOKUP(C794,GIC_to_Sector!$A$2:$B$11,2,FALSE)</f>
        <v>Materials</v>
      </c>
    </row>
    <row r="795" spans="1:4" x14ac:dyDescent="0.35">
      <c r="A795" s="4" t="s">
        <v>1463</v>
      </c>
      <c r="B795" s="4" t="s">
        <v>1949</v>
      </c>
      <c r="C795" s="4">
        <v>35</v>
      </c>
      <c r="D795" s="4" t="str">
        <f>VLOOKUP(C795,GIC_to_Sector!$A$2:$B$11,2,FALSE)</f>
        <v>Health Care</v>
      </c>
    </row>
    <row r="796" spans="1:4" x14ac:dyDescent="0.35">
      <c r="A796" s="4" t="s">
        <v>2576</v>
      </c>
      <c r="B796" s="4" t="s">
        <v>2227</v>
      </c>
      <c r="C796" s="4">
        <v>35</v>
      </c>
      <c r="D796" s="4" t="str">
        <f>VLOOKUP(C796,GIC_to_Sector!$A$2:$B$11,2,FALSE)</f>
        <v>Health Care</v>
      </c>
    </row>
    <row r="797" spans="1:4" x14ac:dyDescent="0.35">
      <c r="A797" s="4" t="s">
        <v>2605</v>
      </c>
      <c r="B797" s="4" t="s">
        <v>2258</v>
      </c>
      <c r="C797" s="4">
        <v>15</v>
      </c>
      <c r="D797" s="4" t="str">
        <f>VLOOKUP(C797,GIC_to_Sector!$A$2:$B$11,2,FALSE)</f>
        <v>Materials</v>
      </c>
    </row>
    <row r="798" spans="1:4" x14ac:dyDescent="0.35">
      <c r="A798" s="4" t="s">
        <v>1790</v>
      </c>
      <c r="B798" s="4" t="s">
        <v>2237</v>
      </c>
      <c r="C798" s="4">
        <v>10</v>
      </c>
      <c r="D798" s="4" t="str">
        <f>VLOOKUP(C798,GIC_to_Sector!$A$2:$B$11,2,FALSE)</f>
        <v>Energy</v>
      </c>
    </row>
    <row r="799" spans="1:4" x14ac:dyDescent="0.35">
      <c r="A799" s="4" t="s">
        <v>2512</v>
      </c>
      <c r="B799" s="4" t="s">
        <v>2159</v>
      </c>
      <c r="C799" s="4">
        <v>25</v>
      </c>
      <c r="D799" s="4" t="str">
        <f>VLOOKUP(C799,GIC_to_Sector!$A$2:$B$11,2,FALSE)</f>
        <v>Consumer Discretionary</v>
      </c>
    </row>
    <row r="800" spans="1:4" x14ac:dyDescent="0.35">
      <c r="A800" s="4" t="s">
        <v>2512</v>
      </c>
      <c r="B800" s="4" t="s">
        <v>2159</v>
      </c>
      <c r="C800" s="4">
        <v>25</v>
      </c>
      <c r="D800" s="4" t="str">
        <f>VLOOKUP(C800,GIC_to_Sector!$A$2:$B$11,2,FALSE)</f>
        <v>Consumer Discretionary</v>
      </c>
    </row>
    <row r="801" spans="1:4" x14ac:dyDescent="0.35">
      <c r="A801" s="4" t="s">
        <v>1703</v>
      </c>
      <c r="B801" s="4" t="s">
        <v>2003</v>
      </c>
      <c r="C801" s="4">
        <v>25</v>
      </c>
      <c r="D801" s="4" t="str">
        <f>VLOOKUP(C801,GIC_to_Sector!$A$2:$B$11,2,FALSE)</f>
        <v>Consumer Discretionary</v>
      </c>
    </row>
    <row r="802" spans="1:4" x14ac:dyDescent="0.35">
      <c r="A802" s="4" t="s">
        <v>1703</v>
      </c>
      <c r="B802" s="4" t="s">
        <v>2003</v>
      </c>
      <c r="C802" s="4">
        <v>25</v>
      </c>
      <c r="D802" s="4" t="str">
        <f>VLOOKUP(C802,GIC_to_Sector!$A$2:$B$11,2,FALSE)</f>
        <v>Consumer Discretionary</v>
      </c>
    </row>
    <row r="803" spans="1:4" x14ac:dyDescent="0.35">
      <c r="A803" s="4" t="s">
        <v>1714</v>
      </c>
      <c r="B803" s="4" t="s">
        <v>2082</v>
      </c>
      <c r="C803" s="4">
        <v>45</v>
      </c>
      <c r="D803" s="4" t="str">
        <f>VLOOKUP(C803,GIC_to_Sector!$A$2:$B$11,2,FALSE)</f>
        <v>Information Technology</v>
      </c>
    </row>
    <row r="804" spans="1:4" x14ac:dyDescent="0.35">
      <c r="A804" s="4" t="s">
        <v>2383</v>
      </c>
      <c r="B804" s="4" t="s">
        <v>1993</v>
      </c>
      <c r="C804" s="4">
        <v>45</v>
      </c>
      <c r="D804" s="4" t="str">
        <f>VLOOKUP(C804,GIC_to_Sector!$A$2:$B$11,2,FALSE)</f>
        <v>Information Technology</v>
      </c>
    </row>
    <row r="805" spans="1:4" x14ac:dyDescent="0.35">
      <c r="A805" s="4" t="s">
        <v>1290</v>
      </c>
      <c r="B805" s="4" t="s">
        <v>2081</v>
      </c>
      <c r="C805" s="4">
        <v>45</v>
      </c>
      <c r="D805" s="4" t="str">
        <f>VLOOKUP(C805,GIC_to_Sector!$A$2:$B$11,2,FALSE)</f>
        <v>Information Technology</v>
      </c>
    </row>
    <row r="806" spans="1:4" x14ac:dyDescent="0.35">
      <c r="A806" s="4" t="s">
        <v>2350</v>
      </c>
      <c r="B806" s="4" t="s">
        <v>1951</v>
      </c>
      <c r="C806" s="4">
        <v>45</v>
      </c>
      <c r="D806" s="4" t="str">
        <f>VLOOKUP(C806,GIC_to_Sector!$A$2:$B$11,2,FALSE)</f>
        <v>Information Technology</v>
      </c>
    </row>
    <row r="807" spans="1:4" x14ac:dyDescent="0.35">
      <c r="A807" s="4" t="s">
        <v>2469</v>
      </c>
      <c r="B807" s="4" t="s">
        <v>2112</v>
      </c>
      <c r="C807" s="4">
        <v>45</v>
      </c>
      <c r="D807" s="4" t="str">
        <f>VLOOKUP(C807,GIC_to_Sector!$A$2:$B$11,2,FALSE)</f>
        <v>Information Technology</v>
      </c>
    </row>
    <row r="808" spans="1:4" x14ac:dyDescent="0.35">
      <c r="A808" s="4" t="s">
        <v>2474</v>
      </c>
      <c r="B808" s="4" t="s">
        <v>2119</v>
      </c>
      <c r="C808" s="4">
        <v>35</v>
      </c>
      <c r="D808" s="4" t="str">
        <f>VLOOKUP(C808,GIC_to_Sector!$A$2:$B$11,2,FALSE)</f>
        <v>Health Care</v>
      </c>
    </row>
    <row r="809" spans="1:4" x14ac:dyDescent="0.35">
      <c r="A809" s="4" t="s">
        <v>2334</v>
      </c>
      <c r="B809" s="4" t="s">
        <v>1930</v>
      </c>
      <c r="C809" s="4">
        <v>45</v>
      </c>
      <c r="D809" s="4" t="str">
        <f>VLOOKUP(C809,GIC_to_Sector!$A$2:$B$11,2,FALSE)</f>
        <v>Information Technology</v>
      </c>
    </row>
    <row r="810" spans="1:4" x14ac:dyDescent="0.35">
      <c r="A810" s="4" t="s">
        <v>2616</v>
      </c>
      <c r="B810" s="4" t="s">
        <v>2274</v>
      </c>
      <c r="C810" s="4">
        <v>20</v>
      </c>
      <c r="D810" s="4" t="str">
        <f>VLOOKUP(C810,GIC_to_Sector!$A$2:$B$11,2,FALSE)</f>
        <v>Industrials</v>
      </c>
    </row>
    <row r="811" spans="1:4" x14ac:dyDescent="0.35">
      <c r="A811" s="4" t="s">
        <v>2351</v>
      </c>
      <c r="B811" s="4" t="s">
        <v>1952</v>
      </c>
      <c r="C811" s="4">
        <v>25</v>
      </c>
      <c r="D811" s="4" t="str">
        <f>VLOOKUP(C811,GIC_to_Sector!$A$2:$B$11,2,FALSE)</f>
        <v>Consumer Discretionary</v>
      </c>
    </row>
    <row r="812" spans="1:4" x14ac:dyDescent="0.35">
      <c r="A812" s="4" t="s">
        <v>2351</v>
      </c>
      <c r="B812" s="4" t="s">
        <v>1952</v>
      </c>
      <c r="C812" s="4">
        <v>25</v>
      </c>
      <c r="D812" s="4" t="str">
        <f>VLOOKUP(C812,GIC_to_Sector!$A$2:$B$11,2,FALSE)</f>
        <v>Consumer Discretionary</v>
      </c>
    </row>
    <row r="813" spans="1:4" x14ac:dyDescent="0.35">
      <c r="A813" s="4" t="s">
        <v>1841</v>
      </c>
      <c r="B813" s="4" t="s">
        <v>2040</v>
      </c>
      <c r="C813" s="4">
        <v>45</v>
      </c>
      <c r="D813" s="4" t="str">
        <f>VLOOKUP(C813,GIC_to_Sector!$A$2:$B$11,2,FALSE)</f>
        <v>Information Technology</v>
      </c>
    </row>
    <row r="814" spans="1:4" x14ac:dyDescent="0.35">
      <c r="A814" s="4" t="s">
        <v>2319</v>
      </c>
      <c r="B814" s="4" t="s">
        <v>1913</v>
      </c>
      <c r="C814" s="4">
        <v>10</v>
      </c>
      <c r="D814" s="4" t="str">
        <f>VLOOKUP(C814,GIC_to_Sector!$A$2:$B$11,2,FALSE)</f>
        <v>Energy</v>
      </c>
    </row>
    <row r="815" spans="1:4" x14ac:dyDescent="0.35">
      <c r="A815" s="4" t="s">
        <v>2385</v>
      </c>
      <c r="B815" s="4" t="s">
        <v>1997</v>
      </c>
      <c r="C815" s="4">
        <v>40</v>
      </c>
      <c r="D815" s="4" t="str">
        <f>VLOOKUP(C815,GIC_to_Sector!$A$2:$B$11,2,FALSE)</f>
        <v>Financials</v>
      </c>
    </row>
    <row r="816" spans="1:4" x14ac:dyDescent="0.35">
      <c r="A816" s="4" t="s">
        <v>2385</v>
      </c>
      <c r="B816" s="4" t="s">
        <v>1997</v>
      </c>
      <c r="C816" s="4">
        <v>40</v>
      </c>
      <c r="D816" s="4" t="str">
        <f>VLOOKUP(C816,GIC_to_Sector!$A$2:$B$11,2,FALSE)</f>
        <v>Financials</v>
      </c>
    </row>
    <row r="817" spans="1:4" x14ac:dyDescent="0.35">
      <c r="A817" s="4" t="s">
        <v>2450</v>
      </c>
      <c r="B817" s="4" t="s">
        <v>2090</v>
      </c>
      <c r="C817" s="4">
        <v>45</v>
      </c>
      <c r="D817" s="4" t="str">
        <f>VLOOKUP(C817,GIC_to_Sector!$A$2:$B$11,2,FALSE)</f>
        <v>Information Technology</v>
      </c>
    </row>
    <row r="818" spans="1:4" x14ac:dyDescent="0.35">
      <c r="A818" s="4" t="s">
        <v>2496</v>
      </c>
      <c r="B818" s="4" t="s">
        <v>2142</v>
      </c>
      <c r="C818" s="4">
        <v>25</v>
      </c>
      <c r="D818" s="4" t="str">
        <f>VLOOKUP(C818,GIC_to_Sector!$A$2:$B$11,2,FALSE)</f>
        <v>Consumer Discretionary</v>
      </c>
    </row>
    <row r="819" spans="1:4" x14ac:dyDescent="0.35">
      <c r="A819" s="4" t="s">
        <v>2470</v>
      </c>
      <c r="B819" s="4" t="s">
        <v>2113</v>
      </c>
      <c r="C819" s="4">
        <v>35</v>
      </c>
      <c r="D819" s="4" t="str">
        <f>VLOOKUP(C819,GIC_to_Sector!$A$2:$B$11,2,FALSE)</f>
        <v>Health Care</v>
      </c>
    </row>
    <row r="820" spans="1:4" x14ac:dyDescent="0.35">
      <c r="A820" s="4" t="s">
        <v>2439</v>
      </c>
      <c r="B820" s="4" t="s">
        <v>2076</v>
      </c>
      <c r="C820" s="4">
        <v>25</v>
      </c>
      <c r="D820" s="4" t="str">
        <f>VLOOKUP(C820,GIC_to_Sector!$A$2:$B$11,2,FALSE)</f>
        <v>Consumer Discretionary</v>
      </c>
    </row>
    <row r="821" spans="1:4" x14ac:dyDescent="0.35">
      <c r="A821" s="4" t="s">
        <v>2457</v>
      </c>
      <c r="B821" s="4" t="s">
        <v>2097</v>
      </c>
      <c r="C821" s="4">
        <v>25</v>
      </c>
      <c r="D821" s="4" t="str">
        <f>VLOOKUP(C821,GIC_to_Sector!$A$2:$B$11,2,FALSE)</f>
        <v>Consumer Discretionary</v>
      </c>
    </row>
    <row r="822" spans="1:4" x14ac:dyDescent="0.35">
      <c r="A822" s="4" t="s">
        <v>1033</v>
      </c>
      <c r="B822" s="4" t="s">
        <v>2002</v>
      </c>
      <c r="C822" s="4">
        <v>55</v>
      </c>
      <c r="D822" s="4" t="str">
        <f>VLOOKUP(C822,GIC_to_Sector!$A$2:$B$11,2,FALSE)</f>
        <v>Utilities</v>
      </c>
    </row>
    <row r="823" spans="1:4" x14ac:dyDescent="0.35">
      <c r="A823" s="4" t="s">
        <v>2386</v>
      </c>
      <c r="B823" s="4" t="s">
        <v>1999</v>
      </c>
      <c r="C823" s="4">
        <v>35</v>
      </c>
      <c r="D823" s="4" t="str">
        <f>VLOOKUP(C823,GIC_to_Sector!$A$2:$B$11,2,FALSE)</f>
        <v>Health Care</v>
      </c>
    </row>
    <row r="824" spans="1:4" x14ac:dyDescent="0.35">
      <c r="A824" s="4" t="s">
        <v>1602</v>
      </c>
      <c r="B824" s="4" t="s">
        <v>2058</v>
      </c>
      <c r="C824" s="4">
        <v>35</v>
      </c>
      <c r="D824" s="4" t="str">
        <f>VLOOKUP(C824,GIC_to_Sector!$A$2:$B$11,2,FALSE)</f>
        <v>Health Care</v>
      </c>
    </row>
    <row r="825" spans="1:4" x14ac:dyDescent="0.35">
      <c r="A825" s="4" t="s">
        <v>2363</v>
      </c>
      <c r="B825" s="4" t="s">
        <v>1970</v>
      </c>
      <c r="C825" s="4">
        <v>50</v>
      </c>
      <c r="D825" s="4" t="str">
        <f>VLOOKUP(C825,GIC_to_Sector!$A$2:$B$11,2,FALSE)</f>
        <v>Telecom</v>
      </c>
    </row>
    <row r="826" spans="1:4" x14ac:dyDescent="0.35">
      <c r="A826" s="4" t="s">
        <v>2432</v>
      </c>
      <c r="B826" s="4" t="s">
        <v>2069</v>
      </c>
      <c r="C826" s="4">
        <v>25</v>
      </c>
      <c r="D826" s="4" t="str">
        <f>VLOOKUP(C826,GIC_to_Sector!$A$2:$B$11,2,FALSE)</f>
        <v>Consumer Discretionary</v>
      </c>
    </row>
    <row r="827" spans="1:4" x14ac:dyDescent="0.35">
      <c r="A827" s="4" t="s">
        <v>1456</v>
      </c>
      <c r="B827" s="4" t="s">
        <v>1996</v>
      </c>
      <c r="C827" s="4">
        <v>25</v>
      </c>
      <c r="D827" s="4" t="str">
        <f>VLOOKUP(C827,GIC_to_Sector!$A$2:$B$11,2,FALSE)</f>
        <v>Consumer Discretionary</v>
      </c>
    </row>
    <row r="828" spans="1:4" x14ac:dyDescent="0.35">
      <c r="A828" s="4" t="s">
        <v>1456</v>
      </c>
      <c r="B828" s="4" t="s">
        <v>1996</v>
      </c>
      <c r="C828" s="4">
        <v>25</v>
      </c>
      <c r="D828" s="4" t="str">
        <f>VLOOKUP(C828,GIC_to_Sector!$A$2:$B$11,2,FALSE)</f>
        <v>Consumer Discretionary</v>
      </c>
    </row>
    <row r="829" spans="1:4" x14ac:dyDescent="0.35">
      <c r="A829" s="4" t="s">
        <v>2475</v>
      </c>
      <c r="B829" s="4" t="s">
        <v>2120</v>
      </c>
      <c r="C829" s="4">
        <v>15</v>
      </c>
      <c r="D829" s="4" t="str">
        <f>VLOOKUP(C829,GIC_to_Sector!$A$2:$B$11,2,FALSE)</f>
        <v>Materials</v>
      </c>
    </row>
    <row r="830" spans="1:4" x14ac:dyDescent="0.35">
      <c r="A830" s="4" t="s">
        <v>2388</v>
      </c>
      <c r="B830" s="4" t="s">
        <v>2005</v>
      </c>
      <c r="C830" s="4">
        <v>45</v>
      </c>
      <c r="D830" s="4" t="str">
        <f>VLOOKUP(C830,GIC_to_Sector!$A$2:$B$11,2,FALSE)</f>
        <v>Information Technology</v>
      </c>
    </row>
    <row r="831" spans="1:4" x14ac:dyDescent="0.35">
      <c r="A831" s="4" t="s">
        <v>2395</v>
      </c>
      <c r="B831" s="4" t="s">
        <v>2016</v>
      </c>
      <c r="C831" s="4">
        <v>25</v>
      </c>
      <c r="D831" s="4" t="str">
        <f>VLOOKUP(C831,GIC_to_Sector!$A$2:$B$11,2,FALSE)</f>
        <v>Consumer Discretionary</v>
      </c>
    </row>
    <row r="832" spans="1:4" x14ac:dyDescent="0.35">
      <c r="A832" s="4" t="s">
        <v>1056</v>
      </c>
      <c r="B832" s="4" t="s">
        <v>2117</v>
      </c>
      <c r="C832" s="4">
        <v>35</v>
      </c>
      <c r="D832" s="4" t="str">
        <f>VLOOKUP(C832,GIC_to_Sector!$A$2:$B$11,2,FALSE)</f>
        <v>Health Care</v>
      </c>
    </row>
    <row r="833" spans="1:4" x14ac:dyDescent="0.35">
      <c r="A833" s="4" t="s">
        <v>951</v>
      </c>
      <c r="B833" s="4" t="s">
        <v>950</v>
      </c>
      <c r="C833" s="4">
        <v>20</v>
      </c>
      <c r="D833" s="4" t="str">
        <f>VLOOKUP(C833,GIC_to_Sector!$A$2:$B$11,2,FALSE)</f>
        <v>Industrials</v>
      </c>
    </row>
    <row r="834" spans="1:4" x14ac:dyDescent="0.35">
      <c r="A834" s="4" t="s">
        <v>1050</v>
      </c>
      <c r="B834" s="4" t="s">
        <v>1914</v>
      </c>
      <c r="C834" s="4">
        <v>15</v>
      </c>
      <c r="D834" s="4" t="str">
        <f>VLOOKUP(C834,GIC_to_Sector!$A$2:$B$11,2,FALSE)</f>
        <v>Materials</v>
      </c>
    </row>
    <row r="835" spans="1:4" x14ac:dyDescent="0.35">
      <c r="A835" s="4" t="s">
        <v>2322</v>
      </c>
      <c r="B835" s="4" t="s">
        <v>1917</v>
      </c>
      <c r="C835" s="4">
        <v>35</v>
      </c>
      <c r="D835" s="4" t="str">
        <f>VLOOKUP(C835,GIC_to_Sector!$A$2:$B$11,2,FALSE)</f>
        <v>Health Care</v>
      </c>
    </row>
    <row r="837" spans="1:4" x14ac:dyDescent="0.35">
      <c r="A837" s="4" t="s">
        <v>2618</v>
      </c>
      <c r="B837" s="4" t="s">
        <v>3029</v>
      </c>
      <c r="C837" s="4">
        <v>20</v>
      </c>
      <c r="D837" s="4" t="str">
        <f>VLOOKUP(C837,GIC_to_Sector!$A$2:$B$11,2,FALSE)</f>
        <v>Industrials</v>
      </c>
    </row>
    <row r="838" spans="1:4" x14ac:dyDescent="0.35">
      <c r="A838" s="4" t="s">
        <v>2619</v>
      </c>
      <c r="B838" s="4" t="s">
        <v>3030</v>
      </c>
      <c r="C838" s="4">
        <v>35</v>
      </c>
      <c r="D838" s="4" t="str">
        <f>VLOOKUP(C838,GIC_to_Sector!$A$2:$B$11,2,FALSE)</f>
        <v>Health Care</v>
      </c>
    </row>
    <row r="839" spans="1:4" x14ac:dyDescent="0.35">
      <c r="A839" s="4" t="s">
        <v>2620</v>
      </c>
      <c r="B839" s="4" t="s">
        <v>3031</v>
      </c>
      <c r="C839" s="4">
        <v>35</v>
      </c>
      <c r="D839" s="4" t="str">
        <f>VLOOKUP(C839,GIC_to_Sector!$A$2:$B$11,2,FALSE)</f>
        <v>Health Care</v>
      </c>
    </row>
    <row r="840" spans="1:4" x14ac:dyDescent="0.35">
      <c r="A840" s="4" t="s">
        <v>2621</v>
      </c>
      <c r="B840" s="4" t="s">
        <v>3032</v>
      </c>
      <c r="C840" s="4">
        <v>25</v>
      </c>
      <c r="D840" s="4" t="str">
        <f>VLOOKUP(C840,GIC_to_Sector!$A$2:$B$11,2,FALSE)</f>
        <v>Consumer Discretionary</v>
      </c>
    </row>
    <row r="841" spans="1:4" x14ac:dyDescent="0.35">
      <c r="A841" s="4" t="s">
        <v>2621</v>
      </c>
      <c r="B841" s="4" t="s">
        <v>3032</v>
      </c>
      <c r="C841" s="4">
        <v>25</v>
      </c>
      <c r="D841" s="4" t="str">
        <f>VLOOKUP(C841,GIC_to_Sector!$A$2:$B$11,2,FALSE)</f>
        <v>Consumer Discretionary</v>
      </c>
    </row>
    <row r="842" spans="1:4" x14ac:dyDescent="0.35">
      <c r="A842" s="4" t="s">
        <v>2622</v>
      </c>
      <c r="B842" s="4" t="s">
        <v>3033</v>
      </c>
      <c r="C842" s="4">
        <v>45</v>
      </c>
      <c r="D842" s="4" t="str">
        <f>VLOOKUP(C842,GIC_to_Sector!$A$2:$B$11,2,FALSE)</f>
        <v>Information Technology</v>
      </c>
    </row>
    <row r="843" spans="1:4" x14ac:dyDescent="0.35">
      <c r="A843" s="4" t="s">
        <v>2623</v>
      </c>
      <c r="B843" s="4" t="s">
        <v>3034</v>
      </c>
      <c r="C843" s="4">
        <v>25</v>
      </c>
      <c r="D843" s="4" t="str">
        <f>VLOOKUP(C843,GIC_to_Sector!$A$2:$B$11,2,FALSE)</f>
        <v>Consumer Discretionary</v>
      </c>
    </row>
    <row r="844" spans="1:4" x14ac:dyDescent="0.35">
      <c r="A844" s="4" t="s">
        <v>2624</v>
      </c>
      <c r="B844" s="4" t="s">
        <v>3035</v>
      </c>
      <c r="C844" s="4">
        <v>20</v>
      </c>
      <c r="D844" s="4" t="str">
        <f>VLOOKUP(C844,GIC_to_Sector!$A$2:$B$11,2,FALSE)</f>
        <v>Industrials</v>
      </c>
    </row>
    <row r="845" spans="1:4" x14ac:dyDescent="0.35">
      <c r="A845" s="4" t="s">
        <v>2625</v>
      </c>
      <c r="B845" s="4" t="s">
        <v>3036</v>
      </c>
      <c r="C845" s="4">
        <v>45</v>
      </c>
      <c r="D845" s="4" t="str">
        <f>VLOOKUP(C845,GIC_to_Sector!$A$2:$B$11,2,FALSE)</f>
        <v>Information Technology</v>
      </c>
    </row>
    <row r="846" spans="1:4" x14ac:dyDescent="0.35">
      <c r="A846" s="4" t="s">
        <v>2626</v>
      </c>
      <c r="B846" s="4" t="s">
        <v>3037</v>
      </c>
      <c r="C846" s="4">
        <v>15</v>
      </c>
      <c r="D846" s="4" t="str">
        <f>VLOOKUP(C846,GIC_to_Sector!$A$2:$B$11,2,FALSE)</f>
        <v>Materials</v>
      </c>
    </row>
    <row r="847" spans="1:4" x14ac:dyDescent="0.35">
      <c r="A847" s="4" t="s">
        <v>2627</v>
      </c>
      <c r="B847" s="4" t="s">
        <v>3038</v>
      </c>
      <c r="C847" s="4">
        <v>25</v>
      </c>
      <c r="D847" s="4" t="str">
        <f>VLOOKUP(C847,GIC_to_Sector!$A$2:$B$11,2,FALSE)</f>
        <v>Consumer Discretionary</v>
      </c>
    </row>
    <row r="848" spans="1:4" x14ac:dyDescent="0.35">
      <c r="A848" s="4" t="s">
        <v>2628</v>
      </c>
      <c r="B848" s="4" t="s">
        <v>3039</v>
      </c>
      <c r="C848" s="4">
        <v>20</v>
      </c>
      <c r="D848" s="4" t="str">
        <f>VLOOKUP(C848,GIC_to_Sector!$A$2:$B$11,2,FALSE)</f>
        <v>Industrials</v>
      </c>
    </row>
    <row r="849" spans="1:4" x14ac:dyDescent="0.35">
      <c r="A849" s="4" t="s">
        <v>2629</v>
      </c>
      <c r="B849" s="4" t="s">
        <v>3040</v>
      </c>
      <c r="C849" s="4">
        <v>20</v>
      </c>
      <c r="D849" s="4" t="str">
        <f>VLOOKUP(C849,GIC_to_Sector!$A$2:$B$11,2,FALSE)</f>
        <v>Industrials</v>
      </c>
    </row>
    <row r="850" spans="1:4" x14ac:dyDescent="0.35">
      <c r="A850" s="4" t="s">
        <v>2630</v>
      </c>
      <c r="B850" s="4" t="s">
        <v>3041</v>
      </c>
      <c r="C850" s="4">
        <v>20</v>
      </c>
      <c r="D850" s="4" t="str">
        <f>VLOOKUP(C850,GIC_to_Sector!$A$2:$B$11,2,FALSE)</f>
        <v>Industrials</v>
      </c>
    </row>
    <row r="851" spans="1:4" x14ac:dyDescent="0.35">
      <c r="A851" s="4" t="s">
        <v>2631</v>
      </c>
      <c r="B851" s="4" t="s">
        <v>3042</v>
      </c>
      <c r="C851" s="4">
        <v>20</v>
      </c>
      <c r="D851" s="4" t="str">
        <f>VLOOKUP(C851,GIC_to_Sector!$A$2:$B$11,2,FALSE)</f>
        <v>Industrials</v>
      </c>
    </row>
    <row r="852" spans="1:4" x14ac:dyDescent="0.35">
      <c r="A852" s="4" t="s">
        <v>2632</v>
      </c>
      <c r="B852" s="4" t="s">
        <v>3043</v>
      </c>
      <c r="C852" s="4">
        <v>45</v>
      </c>
      <c r="D852" s="4" t="str">
        <f>VLOOKUP(C852,GIC_to_Sector!$A$2:$B$11,2,FALSE)</f>
        <v>Information Technology</v>
      </c>
    </row>
    <row r="853" spans="1:4" x14ac:dyDescent="0.35">
      <c r="A853" s="4" t="s">
        <v>2633</v>
      </c>
      <c r="B853" s="4" t="s">
        <v>3044</v>
      </c>
      <c r="C853" s="4">
        <v>55</v>
      </c>
      <c r="D853" s="4" t="str">
        <f>VLOOKUP(C853,GIC_to_Sector!$A$2:$B$11,2,FALSE)</f>
        <v>Utilities</v>
      </c>
    </row>
    <row r="854" spans="1:4" x14ac:dyDescent="0.35">
      <c r="A854" s="4" t="s">
        <v>2634</v>
      </c>
      <c r="B854" s="4" t="s">
        <v>3045</v>
      </c>
      <c r="C854" s="4">
        <v>10</v>
      </c>
      <c r="D854" s="4" t="str">
        <f>VLOOKUP(C854,GIC_to_Sector!$A$2:$B$11,2,FALSE)</f>
        <v>Energy</v>
      </c>
    </row>
    <row r="855" spans="1:4" x14ac:dyDescent="0.35">
      <c r="A855" s="4" t="s">
        <v>587</v>
      </c>
      <c r="B855" s="4" t="s">
        <v>586</v>
      </c>
      <c r="C855" s="4">
        <v>25</v>
      </c>
      <c r="D855" s="4" t="str">
        <f>VLOOKUP(C855,GIC_to_Sector!$A$2:$B$11,2,FALSE)</f>
        <v>Consumer Discretionary</v>
      </c>
    </row>
    <row r="856" spans="1:4" x14ac:dyDescent="0.35">
      <c r="A856" s="4" t="s">
        <v>2635</v>
      </c>
      <c r="B856" s="4" t="s">
        <v>3046</v>
      </c>
      <c r="C856" s="4">
        <v>45</v>
      </c>
      <c r="D856" s="4" t="str">
        <f>VLOOKUP(C856,GIC_to_Sector!$A$2:$B$11,2,FALSE)</f>
        <v>Information Technology</v>
      </c>
    </row>
    <row r="857" spans="1:4" x14ac:dyDescent="0.35">
      <c r="A857" s="4" t="s">
        <v>2636</v>
      </c>
      <c r="B857" s="4" t="s">
        <v>3047</v>
      </c>
      <c r="C857" s="4">
        <v>20</v>
      </c>
      <c r="D857" s="4" t="str">
        <f>VLOOKUP(C857,GIC_to_Sector!$A$2:$B$11,2,FALSE)</f>
        <v>Industrials</v>
      </c>
    </row>
    <row r="858" spans="1:4" x14ac:dyDescent="0.35">
      <c r="A858" s="4" t="s">
        <v>2637</v>
      </c>
      <c r="B858" s="4" t="s">
        <v>3048</v>
      </c>
      <c r="C858" s="4">
        <v>20</v>
      </c>
      <c r="D858" s="4" t="str">
        <f>VLOOKUP(C858,GIC_to_Sector!$A$2:$B$11,2,FALSE)</f>
        <v>Industrials</v>
      </c>
    </row>
    <row r="859" spans="1:4" x14ac:dyDescent="0.35">
      <c r="A859" s="4" t="s">
        <v>2638</v>
      </c>
      <c r="B859" s="4" t="s">
        <v>3049</v>
      </c>
      <c r="C859" s="4">
        <v>45</v>
      </c>
      <c r="D859" s="4" t="str">
        <f>VLOOKUP(C859,GIC_to_Sector!$A$2:$B$11,2,FALSE)</f>
        <v>Information Technology</v>
      </c>
    </row>
    <row r="860" spans="1:4" x14ac:dyDescent="0.35">
      <c r="A860" s="4" t="s">
        <v>2639</v>
      </c>
      <c r="B860" s="4" t="s">
        <v>3050</v>
      </c>
      <c r="C860" s="4">
        <v>45</v>
      </c>
      <c r="D860" s="4" t="str">
        <f>VLOOKUP(C860,GIC_to_Sector!$A$2:$B$11,2,FALSE)</f>
        <v>Information Technology</v>
      </c>
    </row>
    <row r="861" spans="1:4" x14ac:dyDescent="0.35">
      <c r="A861" s="4" t="s">
        <v>2640</v>
      </c>
      <c r="B861" s="4" t="s">
        <v>3051</v>
      </c>
      <c r="C861" s="4">
        <v>20</v>
      </c>
      <c r="D861" s="4" t="str">
        <f>VLOOKUP(C861,GIC_to_Sector!$A$2:$B$11,2,FALSE)</f>
        <v>Industrials</v>
      </c>
    </row>
    <row r="862" spans="1:4" x14ac:dyDescent="0.35">
      <c r="A862" s="4" t="s">
        <v>2641</v>
      </c>
      <c r="B862" s="4" t="s">
        <v>3052</v>
      </c>
      <c r="C862" s="4">
        <v>45</v>
      </c>
      <c r="D862" s="4" t="str">
        <f>VLOOKUP(C862,GIC_to_Sector!$A$2:$B$11,2,FALSE)</f>
        <v>Information Technology</v>
      </c>
    </row>
    <row r="863" spans="1:4" x14ac:dyDescent="0.35">
      <c r="A863" s="4" t="s">
        <v>2642</v>
      </c>
      <c r="B863" s="4" t="s">
        <v>3053</v>
      </c>
      <c r="C863" s="4">
        <v>55</v>
      </c>
      <c r="D863" s="4" t="str">
        <f>VLOOKUP(C863,GIC_to_Sector!$A$2:$B$11,2,FALSE)</f>
        <v>Utilities</v>
      </c>
    </row>
    <row r="864" spans="1:4" x14ac:dyDescent="0.35">
      <c r="A864" s="4" t="s">
        <v>2643</v>
      </c>
      <c r="B864" s="4" t="s">
        <v>3054</v>
      </c>
      <c r="C864" s="4">
        <v>30</v>
      </c>
      <c r="D864" s="4" t="str">
        <f>VLOOKUP(C864,GIC_to_Sector!$A$2:$B$11,2,FALSE)</f>
        <v>Consumer Staples</v>
      </c>
    </row>
    <row r="865" spans="1:4" x14ac:dyDescent="0.35">
      <c r="A865" s="4" t="s">
        <v>2644</v>
      </c>
      <c r="B865" s="4" t="s">
        <v>3055</v>
      </c>
      <c r="C865" s="4">
        <v>25</v>
      </c>
      <c r="D865" s="4" t="str">
        <f>VLOOKUP(C865,GIC_to_Sector!$A$2:$B$11,2,FALSE)</f>
        <v>Consumer Discretionary</v>
      </c>
    </row>
    <row r="866" spans="1:4" x14ac:dyDescent="0.35">
      <c r="A866" s="4" t="s">
        <v>2644</v>
      </c>
      <c r="B866" s="4" t="s">
        <v>3055</v>
      </c>
      <c r="C866" s="4">
        <v>25</v>
      </c>
      <c r="D866" s="4" t="str">
        <f>VLOOKUP(C866,GIC_to_Sector!$A$2:$B$11,2,FALSE)</f>
        <v>Consumer Discretionary</v>
      </c>
    </row>
    <row r="867" spans="1:4" x14ac:dyDescent="0.35">
      <c r="A867" s="4" t="s">
        <v>2645</v>
      </c>
      <c r="B867" s="4" t="s">
        <v>3056</v>
      </c>
      <c r="C867" s="4">
        <v>55</v>
      </c>
      <c r="D867" s="4" t="str">
        <f>VLOOKUP(C867,GIC_to_Sector!$A$2:$B$11,2,FALSE)</f>
        <v>Utilities</v>
      </c>
    </row>
    <row r="868" spans="1:4" x14ac:dyDescent="0.35">
      <c r="A868" s="4" t="s">
        <v>2646</v>
      </c>
      <c r="B868" s="4" t="s">
        <v>3057</v>
      </c>
      <c r="C868" s="4">
        <v>55</v>
      </c>
      <c r="D868" s="4" t="str">
        <f>VLOOKUP(C868,GIC_to_Sector!$A$2:$B$11,2,FALSE)</f>
        <v>Utilities</v>
      </c>
    </row>
    <row r="869" spans="1:4" x14ac:dyDescent="0.35">
      <c r="A869" s="4" t="s">
        <v>2647</v>
      </c>
      <c r="B869" s="4" t="s">
        <v>3058</v>
      </c>
      <c r="C869" s="4">
        <v>25</v>
      </c>
      <c r="D869" s="4" t="str">
        <f>VLOOKUP(C869,GIC_to_Sector!$A$2:$B$11,2,FALSE)</f>
        <v>Consumer Discretionary</v>
      </c>
    </row>
    <row r="870" spans="1:4" x14ac:dyDescent="0.35">
      <c r="A870" s="4" t="s">
        <v>2648</v>
      </c>
      <c r="B870" s="4" t="s">
        <v>3059</v>
      </c>
      <c r="C870" s="4">
        <v>35</v>
      </c>
      <c r="D870" s="4" t="str">
        <f>VLOOKUP(C870,GIC_to_Sector!$A$2:$B$11,2,FALSE)</f>
        <v>Health Care</v>
      </c>
    </row>
    <row r="871" spans="1:4" x14ac:dyDescent="0.35">
      <c r="A871" s="4" t="s">
        <v>2649</v>
      </c>
      <c r="B871" s="4" t="s">
        <v>3060</v>
      </c>
      <c r="C871" s="4">
        <v>35</v>
      </c>
      <c r="D871" s="4" t="str">
        <f>VLOOKUP(C871,GIC_to_Sector!$A$2:$B$11,2,FALSE)</f>
        <v>Health Care</v>
      </c>
    </row>
    <row r="872" spans="1:4" x14ac:dyDescent="0.35">
      <c r="A872" s="4" t="s">
        <v>2650</v>
      </c>
      <c r="B872" s="4" t="s">
        <v>3061</v>
      </c>
      <c r="C872" s="4">
        <v>55</v>
      </c>
      <c r="D872" s="4" t="str">
        <f>VLOOKUP(C872,GIC_to_Sector!$A$2:$B$11,2,FALSE)</f>
        <v>Utilities</v>
      </c>
    </row>
    <row r="873" spans="1:4" x14ac:dyDescent="0.35">
      <c r="A873" s="4" t="s">
        <v>2651</v>
      </c>
      <c r="B873" s="4" t="s">
        <v>3062</v>
      </c>
      <c r="C873" s="4">
        <v>20</v>
      </c>
      <c r="D873" s="4" t="str">
        <f>VLOOKUP(C873,GIC_to_Sector!$A$2:$B$11,2,FALSE)</f>
        <v>Industrials</v>
      </c>
    </row>
    <row r="874" spans="1:4" x14ac:dyDescent="0.35">
      <c r="A874" s="4" t="s">
        <v>2652</v>
      </c>
      <c r="B874" s="4" t="s">
        <v>3063</v>
      </c>
      <c r="C874" s="4">
        <v>30</v>
      </c>
      <c r="D874" s="4" t="str">
        <f>VLOOKUP(C874,GIC_to_Sector!$A$2:$B$11,2,FALSE)</f>
        <v>Consumer Staples</v>
      </c>
    </row>
    <row r="875" spans="1:4" x14ac:dyDescent="0.35">
      <c r="A875" s="4" t="s">
        <v>2653</v>
      </c>
      <c r="B875" s="4" t="s">
        <v>3064</v>
      </c>
      <c r="C875" s="4">
        <v>15</v>
      </c>
      <c r="D875" s="4" t="str">
        <f>VLOOKUP(C875,GIC_to_Sector!$A$2:$B$11,2,FALSE)</f>
        <v>Materials</v>
      </c>
    </row>
    <row r="876" spans="1:4" x14ac:dyDescent="0.35">
      <c r="A876" s="4" t="s">
        <v>2654</v>
      </c>
      <c r="B876" s="4" t="s">
        <v>3065</v>
      </c>
      <c r="C876" s="4">
        <v>35</v>
      </c>
      <c r="D876" s="4" t="str">
        <f>VLOOKUP(C876,GIC_to_Sector!$A$2:$B$11,2,FALSE)</f>
        <v>Health Care</v>
      </c>
    </row>
    <row r="877" spans="1:4" x14ac:dyDescent="0.35">
      <c r="A877" s="4" t="s">
        <v>2655</v>
      </c>
      <c r="B877" s="4" t="s">
        <v>3066</v>
      </c>
      <c r="C877" s="4">
        <v>20</v>
      </c>
      <c r="D877" s="4" t="str">
        <f>VLOOKUP(C877,GIC_to_Sector!$A$2:$B$11,2,FALSE)</f>
        <v>Industrials</v>
      </c>
    </row>
    <row r="878" spans="1:4" x14ac:dyDescent="0.35">
      <c r="A878" s="4" t="s">
        <v>2656</v>
      </c>
      <c r="B878" s="4" t="s">
        <v>3067</v>
      </c>
      <c r="C878" s="4">
        <v>15</v>
      </c>
      <c r="D878" s="4" t="str">
        <f>VLOOKUP(C878,GIC_to_Sector!$A$2:$B$11,2,FALSE)</f>
        <v>Materials</v>
      </c>
    </row>
    <row r="879" spans="1:4" x14ac:dyDescent="0.35">
      <c r="A879" s="4" t="s">
        <v>2657</v>
      </c>
      <c r="B879" s="4" t="s">
        <v>3068</v>
      </c>
      <c r="C879" s="4">
        <v>55</v>
      </c>
      <c r="D879" s="4" t="str">
        <f>VLOOKUP(C879,GIC_to_Sector!$A$2:$B$11,2,FALSE)</f>
        <v>Utilities</v>
      </c>
    </row>
    <row r="880" spans="1:4" x14ac:dyDescent="0.35">
      <c r="A880" s="4" t="s">
        <v>2658</v>
      </c>
      <c r="B880" s="4" t="s">
        <v>3069</v>
      </c>
      <c r="C880" s="4">
        <v>40</v>
      </c>
      <c r="D880" s="4" t="str">
        <f>VLOOKUP(C880,GIC_to_Sector!$A$2:$B$11,2,FALSE)</f>
        <v>Financials</v>
      </c>
    </row>
    <row r="881" spans="1:4" x14ac:dyDescent="0.35">
      <c r="A881" s="4" t="s">
        <v>2658</v>
      </c>
      <c r="B881" s="4" t="s">
        <v>3069</v>
      </c>
      <c r="C881" s="4">
        <v>40</v>
      </c>
      <c r="D881" s="4" t="str">
        <f>VLOOKUP(C881,GIC_to_Sector!$A$2:$B$11,2,FALSE)</f>
        <v>Financials</v>
      </c>
    </row>
    <row r="882" spans="1:4" x14ac:dyDescent="0.35">
      <c r="A882" s="4" t="s">
        <v>2659</v>
      </c>
      <c r="B882" s="4" t="s">
        <v>3070</v>
      </c>
      <c r="C882" s="4">
        <v>25</v>
      </c>
      <c r="D882" s="4" t="str">
        <f>VLOOKUP(C882,GIC_to_Sector!$A$2:$B$11,2,FALSE)</f>
        <v>Consumer Discretionary</v>
      </c>
    </row>
    <row r="883" spans="1:4" x14ac:dyDescent="0.35">
      <c r="A883" s="4" t="s">
        <v>2660</v>
      </c>
      <c r="B883" s="4" t="s">
        <v>3071</v>
      </c>
      <c r="C883" s="4">
        <v>25</v>
      </c>
      <c r="D883" s="4" t="str">
        <f>VLOOKUP(C883,GIC_to_Sector!$A$2:$B$11,2,FALSE)</f>
        <v>Consumer Discretionary</v>
      </c>
    </row>
    <row r="884" spans="1:4" x14ac:dyDescent="0.35">
      <c r="A884" s="4" t="s">
        <v>2661</v>
      </c>
      <c r="B884" s="4" t="s">
        <v>3072</v>
      </c>
      <c r="C884" s="4">
        <v>30</v>
      </c>
      <c r="D884" s="4" t="str">
        <f>VLOOKUP(C884,GIC_to_Sector!$A$2:$B$11,2,FALSE)</f>
        <v>Consumer Staples</v>
      </c>
    </row>
    <row r="885" spans="1:4" x14ac:dyDescent="0.35">
      <c r="A885" s="4" t="s">
        <v>2662</v>
      </c>
      <c r="B885" s="4" t="s">
        <v>3073</v>
      </c>
      <c r="C885" s="4">
        <v>35</v>
      </c>
      <c r="D885" s="4" t="str">
        <f>VLOOKUP(C885,GIC_to_Sector!$A$2:$B$11,2,FALSE)</f>
        <v>Health Care</v>
      </c>
    </row>
    <row r="886" spans="1:4" x14ac:dyDescent="0.35">
      <c r="A886" s="4" t="s">
        <v>2663</v>
      </c>
      <c r="B886" s="4" t="s">
        <v>3074</v>
      </c>
      <c r="C886" s="4">
        <v>25</v>
      </c>
      <c r="D886" s="4" t="str">
        <f>VLOOKUP(C886,GIC_to_Sector!$A$2:$B$11,2,FALSE)</f>
        <v>Consumer Discretionary</v>
      </c>
    </row>
    <row r="887" spans="1:4" x14ac:dyDescent="0.35">
      <c r="A887" s="4" t="s">
        <v>2664</v>
      </c>
      <c r="B887" s="4" t="s">
        <v>3075</v>
      </c>
      <c r="C887" s="4">
        <v>40</v>
      </c>
      <c r="D887" s="4" t="str">
        <f>VLOOKUP(C887,GIC_to_Sector!$A$2:$B$11,2,FALSE)</f>
        <v>Financials</v>
      </c>
    </row>
    <row r="888" spans="1:4" x14ac:dyDescent="0.35">
      <c r="A888" s="4" t="s">
        <v>2664</v>
      </c>
      <c r="B888" s="4" t="s">
        <v>3075</v>
      </c>
      <c r="C888" s="4">
        <v>40</v>
      </c>
      <c r="D888" s="4" t="str">
        <f>VLOOKUP(C888,GIC_to_Sector!$A$2:$B$11,2,FALSE)</f>
        <v>Financials</v>
      </c>
    </row>
    <row r="889" spans="1:4" x14ac:dyDescent="0.35">
      <c r="A889" s="4" t="s">
        <v>2665</v>
      </c>
      <c r="B889" s="4" t="s">
        <v>3076</v>
      </c>
      <c r="C889" s="4">
        <v>25</v>
      </c>
      <c r="D889" s="4" t="str">
        <f>VLOOKUP(C889,GIC_to_Sector!$A$2:$B$11,2,FALSE)</f>
        <v>Consumer Discretionary</v>
      </c>
    </row>
    <row r="890" spans="1:4" x14ac:dyDescent="0.35">
      <c r="A890" s="4" t="s">
        <v>2666</v>
      </c>
      <c r="B890" s="4" t="s">
        <v>3077</v>
      </c>
      <c r="C890" s="4">
        <v>45</v>
      </c>
      <c r="D890" s="4" t="str">
        <f>VLOOKUP(C890,GIC_to_Sector!$A$2:$B$11,2,FALSE)</f>
        <v>Information Technology</v>
      </c>
    </row>
    <row r="891" spans="1:4" x14ac:dyDescent="0.35">
      <c r="A891" s="4" t="s">
        <v>2667</v>
      </c>
      <c r="B891" s="4" t="s">
        <v>3078</v>
      </c>
      <c r="C891" s="4">
        <v>55</v>
      </c>
      <c r="D891" s="4" t="str">
        <f>VLOOKUP(C891,GIC_to_Sector!$A$2:$B$11,2,FALSE)</f>
        <v>Utilities</v>
      </c>
    </row>
    <row r="892" spans="1:4" x14ac:dyDescent="0.35">
      <c r="A892" s="4" t="s">
        <v>2668</v>
      </c>
      <c r="B892" s="4" t="s">
        <v>3079</v>
      </c>
      <c r="C892" s="4">
        <v>40</v>
      </c>
      <c r="D892" s="4" t="str">
        <f>VLOOKUP(C892,GIC_to_Sector!$A$2:$B$11,2,FALSE)</f>
        <v>Financials</v>
      </c>
    </row>
    <row r="893" spans="1:4" x14ac:dyDescent="0.35">
      <c r="A893" s="4" t="s">
        <v>2668</v>
      </c>
      <c r="B893" s="4" t="s">
        <v>3079</v>
      </c>
      <c r="C893" s="4">
        <v>40</v>
      </c>
      <c r="D893" s="4" t="str">
        <f>VLOOKUP(C893,GIC_to_Sector!$A$2:$B$11,2,FALSE)</f>
        <v>Financials</v>
      </c>
    </row>
    <row r="894" spans="1:4" x14ac:dyDescent="0.35">
      <c r="A894" s="4" t="s">
        <v>2669</v>
      </c>
      <c r="B894" s="4" t="s">
        <v>3080</v>
      </c>
      <c r="C894" s="4">
        <v>10</v>
      </c>
      <c r="D894" s="4" t="str">
        <f>VLOOKUP(C894,GIC_to_Sector!$A$2:$B$11,2,FALSE)</f>
        <v>Energy</v>
      </c>
    </row>
    <row r="895" spans="1:4" x14ac:dyDescent="0.35">
      <c r="A895" s="4" t="s">
        <v>2670</v>
      </c>
      <c r="B895" s="4" t="s">
        <v>3081</v>
      </c>
      <c r="C895" s="4">
        <v>55</v>
      </c>
      <c r="D895" s="4" t="str">
        <f>VLOOKUP(C895,GIC_to_Sector!$A$2:$B$11,2,FALSE)</f>
        <v>Utilities</v>
      </c>
    </row>
    <row r="896" spans="1:4" x14ac:dyDescent="0.35">
      <c r="A896" s="4" t="s">
        <v>2671</v>
      </c>
      <c r="B896" s="4" t="s">
        <v>3082</v>
      </c>
      <c r="C896" s="4">
        <v>35</v>
      </c>
      <c r="D896" s="4" t="str">
        <f>VLOOKUP(C896,GIC_to_Sector!$A$2:$B$11,2,FALSE)</f>
        <v>Health Care</v>
      </c>
    </row>
    <row r="897" spans="1:4" x14ac:dyDescent="0.35">
      <c r="A897" s="4" t="s">
        <v>1315</v>
      </c>
      <c r="B897" s="4" t="s">
        <v>3083</v>
      </c>
      <c r="C897" s="4">
        <v>20</v>
      </c>
      <c r="D897" s="4" t="str">
        <f>VLOOKUP(C897,GIC_to_Sector!$A$2:$B$11,2,FALSE)</f>
        <v>Industrials</v>
      </c>
    </row>
    <row r="898" spans="1:4" x14ac:dyDescent="0.35">
      <c r="A898" s="4" t="s">
        <v>2672</v>
      </c>
      <c r="B898" s="4" t="s">
        <v>3084</v>
      </c>
      <c r="C898" s="4">
        <v>20</v>
      </c>
      <c r="D898" s="4" t="str">
        <f>VLOOKUP(C898,GIC_to_Sector!$A$2:$B$11,2,FALSE)</f>
        <v>Industrials</v>
      </c>
    </row>
    <row r="899" spans="1:4" x14ac:dyDescent="0.35">
      <c r="A899" s="4" t="s">
        <v>2673</v>
      </c>
      <c r="B899" s="4" t="s">
        <v>3085</v>
      </c>
      <c r="C899" s="4">
        <v>25</v>
      </c>
      <c r="D899" s="4" t="str">
        <f>VLOOKUP(C899,GIC_to_Sector!$A$2:$B$11,2,FALSE)</f>
        <v>Consumer Discretionary</v>
      </c>
    </row>
    <row r="900" spans="1:4" x14ac:dyDescent="0.35">
      <c r="A900" s="4" t="s">
        <v>2673</v>
      </c>
      <c r="B900" s="4" t="s">
        <v>3085</v>
      </c>
      <c r="C900" s="4">
        <v>25</v>
      </c>
      <c r="D900" s="4" t="str">
        <f>VLOOKUP(C900,GIC_to_Sector!$A$2:$B$11,2,FALSE)</f>
        <v>Consumer Discretionary</v>
      </c>
    </row>
    <row r="901" spans="1:4" x14ac:dyDescent="0.35">
      <c r="A901" s="4" t="s">
        <v>2674</v>
      </c>
      <c r="B901" s="4" t="s">
        <v>3086</v>
      </c>
      <c r="C901" s="4">
        <v>25</v>
      </c>
      <c r="D901" s="4" t="str">
        <f>VLOOKUP(C901,GIC_to_Sector!$A$2:$B$11,2,FALSE)</f>
        <v>Consumer Discretionary</v>
      </c>
    </row>
    <row r="902" spans="1:4" x14ac:dyDescent="0.35">
      <c r="A902" s="4" t="s">
        <v>2675</v>
      </c>
      <c r="B902" s="4" t="s">
        <v>3087</v>
      </c>
      <c r="C902" s="4">
        <v>35</v>
      </c>
      <c r="D902" s="4" t="str">
        <f>VLOOKUP(C902,GIC_to_Sector!$A$2:$B$11,2,FALSE)</f>
        <v>Health Care</v>
      </c>
    </row>
    <row r="903" spans="1:4" x14ac:dyDescent="0.35">
      <c r="A903" s="4" t="s">
        <v>2676</v>
      </c>
      <c r="B903" s="4" t="s">
        <v>3088</v>
      </c>
      <c r="C903" s="4">
        <v>40</v>
      </c>
      <c r="D903" s="4" t="str">
        <f>VLOOKUP(C903,GIC_to_Sector!$A$2:$B$11,2,FALSE)</f>
        <v>Financials</v>
      </c>
    </row>
    <row r="904" spans="1:4" x14ac:dyDescent="0.35">
      <c r="A904" s="4" t="s">
        <v>2676</v>
      </c>
      <c r="B904" s="4" t="s">
        <v>3088</v>
      </c>
      <c r="C904" s="4">
        <v>40</v>
      </c>
      <c r="D904" s="4" t="str">
        <f>VLOOKUP(C904,GIC_to_Sector!$A$2:$B$11,2,FALSE)</f>
        <v>Financials</v>
      </c>
    </row>
    <row r="905" spans="1:4" x14ac:dyDescent="0.35">
      <c r="A905" s="4" t="s">
        <v>429</v>
      </c>
      <c r="B905" s="4" t="s">
        <v>428</v>
      </c>
      <c r="C905" s="4">
        <v>15</v>
      </c>
      <c r="D905" s="4" t="str">
        <f>VLOOKUP(C905,GIC_to_Sector!$A$2:$B$11,2,FALSE)</f>
        <v>Materials</v>
      </c>
    </row>
    <row r="906" spans="1:4" x14ac:dyDescent="0.35">
      <c r="A906" s="4" t="s">
        <v>2677</v>
      </c>
      <c r="B906" s="4" t="s">
        <v>3089</v>
      </c>
      <c r="C906" s="4">
        <v>20</v>
      </c>
      <c r="D906" s="4" t="str">
        <f>VLOOKUP(C906,GIC_to_Sector!$A$2:$B$11,2,FALSE)</f>
        <v>Industrials</v>
      </c>
    </row>
    <row r="907" spans="1:4" x14ac:dyDescent="0.35">
      <c r="A907" s="4" t="s">
        <v>2678</v>
      </c>
      <c r="B907" s="4" t="s">
        <v>3090</v>
      </c>
      <c r="C907" s="4">
        <v>25</v>
      </c>
      <c r="D907" s="4" t="str">
        <f>VLOOKUP(C907,GIC_to_Sector!$A$2:$B$11,2,FALSE)</f>
        <v>Consumer Discretionary</v>
      </c>
    </row>
    <row r="908" spans="1:4" x14ac:dyDescent="0.35">
      <c r="A908" s="4" t="s">
        <v>2679</v>
      </c>
      <c r="B908" s="4" t="s">
        <v>3091</v>
      </c>
      <c r="C908" s="4">
        <v>25</v>
      </c>
      <c r="D908" s="4" t="str">
        <f>VLOOKUP(C908,GIC_to_Sector!$A$2:$B$11,2,FALSE)</f>
        <v>Consumer Discretionary</v>
      </c>
    </row>
    <row r="909" spans="1:4" x14ac:dyDescent="0.35">
      <c r="A909" s="4" t="s">
        <v>2680</v>
      </c>
      <c r="B909" s="4" t="s">
        <v>3092</v>
      </c>
      <c r="C909" s="4">
        <v>20</v>
      </c>
      <c r="D909" s="4" t="str">
        <f>VLOOKUP(C909,GIC_to_Sector!$A$2:$B$11,2,FALSE)</f>
        <v>Industrials</v>
      </c>
    </row>
    <row r="910" spans="1:4" x14ac:dyDescent="0.35">
      <c r="A910" s="4" t="s">
        <v>2681</v>
      </c>
      <c r="B910" s="4" t="s">
        <v>3093</v>
      </c>
      <c r="C910" s="4">
        <v>20</v>
      </c>
      <c r="D910" s="4" t="str">
        <f>VLOOKUP(C910,GIC_to_Sector!$A$2:$B$11,2,FALSE)</f>
        <v>Industrials</v>
      </c>
    </row>
    <row r="911" spans="1:4" x14ac:dyDescent="0.35">
      <c r="A911" s="4" t="s">
        <v>1110</v>
      </c>
      <c r="B911" s="4" t="s">
        <v>3094</v>
      </c>
      <c r="C911" s="4">
        <v>40</v>
      </c>
      <c r="D911" s="4" t="str">
        <f>VLOOKUP(C911,GIC_to_Sector!$A$2:$B$11,2,FALSE)</f>
        <v>Financials</v>
      </c>
    </row>
    <row r="912" spans="1:4" x14ac:dyDescent="0.35">
      <c r="A912" s="4" t="s">
        <v>2682</v>
      </c>
      <c r="B912" s="4" t="s">
        <v>3095</v>
      </c>
      <c r="C912" s="4">
        <v>25</v>
      </c>
      <c r="D912" s="4" t="str">
        <f>VLOOKUP(C912,GIC_to_Sector!$A$2:$B$11,2,FALSE)</f>
        <v>Consumer Discretionary</v>
      </c>
    </row>
    <row r="913" spans="1:4" x14ac:dyDescent="0.35">
      <c r="A913" s="4" t="s">
        <v>2683</v>
      </c>
      <c r="B913" s="4" t="s">
        <v>3096</v>
      </c>
      <c r="C913" s="4">
        <v>45</v>
      </c>
      <c r="D913" s="4" t="str">
        <f>VLOOKUP(C913,GIC_to_Sector!$A$2:$B$11,2,FALSE)</f>
        <v>Information Technology</v>
      </c>
    </row>
    <row r="914" spans="1:4" x14ac:dyDescent="0.35">
      <c r="A914" s="4" t="s">
        <v>2684</v>
      </c>
      <c r="B914" s="4" t="s">
        <v>3097</v>
      </c>
      <c r="C914" s="4">
        <v>55</v>
      </c>
      <c r="D914" s="4" t="str">
        <f>VLOOKUP(C914,GIC_to_Sector!$A$2:$B$11,2,FALSE)</f>
        <v>Utilities</v>
      </c>
    </row>
    <row r="915" spans="1:4" x14ac:dyDescent="0.35">
      <c r="A915" s="4" t="s">
        <v>2685</v>
      </c>
      <c r="B915" s="4" t="s">
        <v>3098</v>
      </c>
      <c r="C915" s="4">
        <v>25</v>
      </c>
      <c r="D915" s="4" t="str">
        <f>VLOOKUP(C915,GIC_to_Sector!$A$2:$B$11,2,FALSE)</f>
        <v>Consumer Discretionary</v>
      </c>
    </row>
    <row r="916" spans="1:4" x14ac:dyDescent="0.35">
      <c r="A916" s="4" t="s">
        <v>537</v>
      </c>
      <c r="B916" s="4" t="s">
        <v>536</v>
      </c>
      <c r="C916" s="4">
        <v>25</v>
      </c>
      <c r="D916" s="4" t="str">
        <f>VLOOKUP(C916,GIC_to_Sector!$A$2:$B$11,2,FALSE)</f>
        <v>Consumer Discretionary</v>
      </c>
    </row>
    <row r="917" spans="1:4" x14ac:dyDescent="0.35">
      <c r="A917" s="4" t="s">
        <v>2686</v>
      </c>
      <c r="B917" s="4" t="s">
        <v>3099</v>
      </c>
      <c r="C917" s="4">
        <v>15</v>
      </c>
      <c r="D917" s="4" t="str">
        <f>VLOOKUP(C917,GIC_to_Sector!$A$2:$B$11,2,FALSE)</f>
        <v>Materials</v>
      </c>
    </row>
    <row r="918" spans="1:4" x14ac:dyDescent="0.35">
      <c r="A918" s="4" t="s">
        <v>2687</v>
      </c>
      <c r="B918" s="4" t="s">
        <v>3100</v>
      </c>
      <c r="C918" s="4">
        <v>25</v>
      </c>
      <c r="D918" s="4" t="str">
        <f>VLOOKUP(C918,GIC_to_Sector!$A$2:$B$11,2,FALSE)</f>
        <v>Consumer Discretionary</v>
      </c>
    </row>
    <row r="919" spans="1:4" x14ac:dyDescent="0.35">
      <c r="A919" s="4" t="s">
        <v>2688</v>
      </c>
      <c r="B919" s="4" t="s">
        <v>3101</v>
      </c>
      <c r="C919" s="4">
        <v>25</v>
      </c>
      <c r="D919" s="4" t="str">
        <f>VLOOKUP(C919,GIC_to_Sector!$A$2:$B$11,2,FALSE)</f>
        <v>Consumer Discretionary</v>
      </c>
    </row>
    <row r="920" spans="1:4" x14ac:dyDescent="0.35">
      <c r="A920" s="4" t="s">
        <v>2689</v>
      </c>
      <c r="B920" s="4" t="s">
        <v>3102</v>
      </c>
      <c r="C920" s="4">
        <v>20</v>
      </c>
      <c r="D920" s="4" t="str">
        <f>VLOOKUP(C920,GIC_to_Sector!$A$2:$B$11,2,FALSE)</f>
        <v>Industrials</v>
      </c>
    </row>
    <row r="921" spans="1:4" x14ac:dyDescent="0.35">
      <c r="A921" s="4" t="s">
        <v>2689</v>
      </c>
      <c r="B921" s="4" t="s">
        <v>3102</v>
      </c>
      <c r="C921" s="4">
        <v>20</v>
      </c>
      <c r="D921" s="4" t="str">
        <f>VLOOKUP(C921,GIC_to_Sector!$A$2:$B$11,2,FALSE)</f>
        <v>Industrials</v>
      </c>
    </row>
    <row r="922" spans="1:4" x14ac:dyDescent="0.35">
      <c r="A922" s="4" t="s">
        <v>2690</v>
      </c>
      <c r="B922" s="4" t="s">
        <v>3103</v>
      </c>
      <c r="C922" s="4">
        <v>20</v>
      </c>
      <c r="D922" s="4" t="str">
        <f>VLOOKUP(C922,GIC_to_Sector!$A$2:$B$11,2,FALSE)</f>
        <v>Industrials</v>
      </c>
    </row>
    <row r="923" spans="1:4" x14ac:dyDescent="0.35">
      <c r="A923" s="4" t="s">
        <v>2691</v>
      </c>
      <c r="B923" s="4" t="s">
        <v>3104</v>
      </c>
      <c r="C923" s="4">
        <v>20</v>
      </c>
      <c r="D923" s="4" t="str">
        <f>VLOOKUP(C923,GIC_to_Sector!$A$2:$B$11,2,FALSE)</f>
        <v>Industrials</v>
      </c>
    </row>
    <row r="924" spans="1:4" x14ac:dyDescent="0.35">
      <c r="A924" s="4" t="s">
        <v>2468</v>
      </c>
      <c r="B924" s="4" t="s">
        <v>2111</v>
      </c>
      <c r="C924" s="4">
        <v>45</v>
      </c>
      <c r="D924" s="4" t="str">
        <f>VLOOKUP(C924,GIC_to_Sector!$A$2:$B$11,2,FALSE)</f>
        <v>Information Technology</v>
      </c>
    </row>
    <row r="925" spans="1:4" x14ac:dyDescent="0.35">
      <c r="A925" s="4" t="s">
        <v>2692</v>
      </c>
      <c r="B925" s="4" t="s">
        <v>3105</v>
      </c>
      <c r="C925" s="4">
        <v>40</v>
      </c>
      <c r="D925" s="4" t="str">
        <f>VLOOKUP(C925,GIC_to_Sector!$A$2:$B$11,2,FALSE)</f>
        <v>Financials</v>
      </c>
    </row>
    <row r="926" spans="1:4" x14ac:dyDescent="0.35">
      <c r="A926" s="4" t="s">
        <v>2692</v>
      </c>
      <c r="B926" s="4" t="s">
        <v>3105</v>
      </c>
      <c r="C926" s="4">
        <v>40</v>
      </c>
      <c r="D926" s="4" t="str">
        <f>VLOOKUP(C926,GIC_to_Sector!$A$2:$B$11,2,FALSE)</f>
        <v>Financials</v>
      </c>
    </row>
    <row r="927" spans="1:4" x14ac:dyDescent="0.35">
      <c r="A927" s="4" t="s">
        <v>2693</v>
      </c>
      <c r="B927" s="4" t="s">
        <v>3106</v>
      </c>
      <c r="C927" s="4">
        <v>20</v>
      </c>
      <c r="D927" s="4" t="str">
        <f>VLOOKUP(C927,GIC_to_Sector!$A$2:$B$11,2,FALSE)</f>
        <v>Industrials</v>
      </c>
    </row>
    <row r="928" spans="1:4" x14ac:dyDescent="0.35">
      <c r="A928" s="4" t="s">
        <v>2694</v>
      </c>
      <c r="B928" s="4" t="s">
        <v>3107</v>
      </c>
      <c r="C928" s="4">
        <v>35</v>
      </c>
      <c r="D928" s="4" t="str">
        <f>VLOOKUP(C928,GIC_to_Sector!$A$2:$B$11,2,FALSE)</f>
        <v>Health Care</v>
      </c>
    </row>
    <row r="929" spans="1:4" x14ac:dyDescent="0.35">
      <c r="A929" s="4" t="s">
        <v>2695</v>
      </c>
      <c r="B929" s="4" t="s">
        <v>3108</v>
      </c>
      <c r="C929" s="4">
        <v>25</v>
      </c>
      <c r="D929" s="4" t="str">
        <f>VLOOKUP(C929,GIC_to_Sector!$A$2:$B$11,2,FALSE)</f>
        <v>Consumer Discretionary</v>
      </c>
    </row>
    <row r="930" spans="1:4" x14ac:dyDescent="0.35">
      <c r="A930" s="4" t="s">
        <v>2696</v>
      </c>
      <c r="B930" s="4" t="s">
        <v>3109</v>
      </c>
      <c r="C930" s="4">
        <v>45</v>
      </c>
      <c r="D930" s="4" t="str">
        <f>VLOOKUP(C930,GIC_to_Sector!$A$2:$B$11,2,FALSE)</f>
        <v>Information Technology</v>
      </c>
    </row>
    <row r="931" spans="1:4" x14ac:dyDescent="0.35">
      <c r="A931" s="4" t="s">
        <v>2697</v>
      </c>
      <c r="B931" s="4" t="s">
        <v>3110</v>
      </c>
      <c r="C931" s="4">
        <v>45</v>
      </c>
      <c r="D931" s="4" t="str">
        <f>VLOOKUP(C931,GIC_to_Sector!$A$2:$B$11,2,FALSE)</f>
        <v>Information Technology</v>
      </c>
    </row>
    <row r="932" spans="1:4" x14ac:dyDescent="0.35">
      <c r="A932" s="4" t="s">
        <v>2698</v>
      </c>
      <c r="B932" s="4" t="s">
        <v>3111</v>
      </c>
      <c r="C932" s="4">
        <v>30</v>
      </c>
      <c r="D932" s="4" t="str">
        <f>VLOOKUP(C932,GIC_to_Sector!$A$2:$B$11,2,FALSE)</f>
        <v>Consumer Staples</v>
      </c>
    </row>
    <row r="933" spans="1:4" x14ac:dyDescent="0.35">
      <c r="A933" s="4" t="s">
        <v>2699</v>
      </c>
      <c r="B933" s="4" t="s">
        <v>3112</v>
      </c>
      <c r="C933" s="4">
        <v>45</v>
      </c>
      <c r="D933" s="4" t="str">
        <f>VLOOKUP(C933,GIC_to_Sector!$A$2:$B$11,2,FALSE)</f>
        <v>Information Technology</v>
      </c>
    </row>
    <row r="934" spans="1:4" x14ac:dyDescent="0.35">
      <c r="A934" s="4" t="s">
        <v>2700</v>
      </c>
      <c r="B934" s="4" t="s">
        <v>3113</v>
      </c>
      <c r="C934" s="4">
        <v>35</v>
      </c>
      <c r="D934" s="4" t="str">
        <f>VLOOKUP(C934,GIC_to_Sector!$A$2:$B$11,2,FALSE)</f>
        <v>Health Care</v>
      </c>
    </row>
    <row r="935" spans="1:4" x14ac:dyDescent="0.35">
      <c r="A935" s="4" t="s">
        <v>2701</v>
      </c>
      <c r="B935" s="4" t="s">
        <v>3114</v>
      </c>
      <c r="C935" s="4">
        <v>20</v>
      </c>
      <c r="D935" s="4" t="str">
        <f>VLOOKUP(C935,GIC_to_Sector!$A$2:$B$11,2,FALSE)</f>
        <v>Industrials</v>
      </c>
    </row>
    <row r="936" spans="1:4" x14ac:dyDescent="0.35">
      <c r="A936" s="4" t="s">
        <v>2702</v>
      </c>
      <c r="B936" s="4" t="s">
        <v>3115</v>
      </c>
      <c r="C936" s="4">
        <v>25</v>
      </c>
      <c r="D936" s="4" t="str">
        <f>VLOOKUP(C936,GIC_to_Sector!$A$2:$B$11,2,FALSE)</f>
        <v>Consumer Discretionary</v>
      </c>
    </row>
    <row r="937" spans="1:4" x14ac:dyDescent="0.35">
      <c r="A937" s="4" t="s">
        <v>2703</v>
      </c>
      <c r="B937" s="4" t="s">
        <v>3116</v>
      </c>
      <c r="C937" s="4">
        <v>25</v>
      </c>
      <c r="D937" s="4" t="str">
        <f>VLOOKUP(C937,GIC_to_Sector!$A$2:$B$11,2,FALSE)</f>
        <v>Consumer Discretionary</v>
      </c>
    </row>
    <row r="938" spans="1:4" x14ac:dyDescent="0.35">
      <c r="A938" s="4" t="s">
        <v>2704</v>
      </c>
      <c r="B938" s="4" t="s">
        <v>3117</v>
      </c>
      <c r="C938" s="4">
        <v>25</v>
      </c>
      <c r="D938" s="4" t="str">
        <f>VLOOKUP(C938,GIC_to_Sector!$A$2:$B$11,2,FALSE)</f>
        <v>Consumer Discretionary</v>
      </c>
    </row>
    <row r="939" spans="1:4" x14ac:dyDescent="0.35">
      <c r="A939" s="4" t="s">
        <v>1452</v>
      </c>
      <c r="B939" s="4" t="s">
        <v>3118</v>
      </c>
      <c r="C939" s="4">
        <v>10</v>
      </c>
      <c r="D939" s="4" t="str">
        <f>VLOOKUP(C939,GIC_to_Sector!$A$2:$B$11,2,FALSE)</f>
        <v>Energy</v>
      </c>
    </row>
    <row r="940" spans="1:4" x14ac:dyDescent="0.35">
      <c r="A940" s="4" t="s">
        <v>2705</v>
      </c>
      <c r="B940" s="4" t="s">
        <v>3119</v>
      </c>
      <c r="C940" s="4">
        <v>20</v>
      </c>
      <c r="D940" s="4" t="str">
        <f>VLOOKUP(C940,GIC_to_Sector!$A$2:$B$11,2,FALSE)</f>
        <v>Industrials</v>
      </c>
    </row>
    <row r="941" spans="1:4" x14ac:dyDescent="0.35">
      <c r="A941" s="4" t="s">
        <v>2706</v>
      </c>
      <c r="B941" s="4" t="s">
        <v>3120</v>
      </c>
      <c r="C941" s="4">
        <v>20</v>
      </c>
      <c r="D941" s="4" t="str">
        <f>VLOOKUP(C941,GIC_to_Sector!$A$2:$B$11,2,FALSE)</f>
        <v>Industrials</v>
      </c>
    </row>
    <row r="942" spans="1:4" x14ac:dyDescent="0.35">
      <c r="A942" s="4" t="s">
        <v>2707</v>
      </c>
      <c r="B942" s="4" t="s">
        <v>3121</v>
      </c>
      <c r="C942" s="4">
        <v>45</v>
      </c>
      <c r="D942" s="4" t="str">
        <f>VLOOKUP(C942,GIC_to_Sector!$A$2:$B$11,2,FALSE)</f>
        <v>Information Technology</v>
      </c>
    </row>
    <row r="943" spans="1:4" x14ac:dyDescent="0.35">
      <c r="A943" s="4" t="s">
        <v>2708</v>
      </c>
      <c r="B943" s="4" t="s">
        <v>3122</v>
      </c>
      <c r="C943" s="4">
        <v>25</v>
      </c>
      <c r="D943" s="4" t="str">
        <f>VLOOKUP(C943,GIC_to_Sector!$A$2:$B$11,2,FALSE)</f>
        <v>Consumer Discretionary</v>
      </c>
    </row>
    <row r="944" spans="1:4" x14ac:dyDescent="0.35">
      <c r="A944" s="4" t="s">
        <v>2708</v>
      </c>
      <c r="B944" s="4" t="s">
        <v>3122</v>
      </c>
      <c r="C944" s="4">
        <v>25</v>
      </c>
      <c r="D944" s="4" t="str">
        <f>VLOOKUP(C944,GIC_to_Sector!$A$2:$B$11,2,FALSE)</f>
        <v>Consumer Discretionary</v>
      </c>
    </row>
    <row r="945" spans="1:4" x14ac:dyDescent="0.35">
      <c r="A945" s="4" t="s">
        <v>2709</v>
      </c>
      <c r="B945" s="4" t="s">
        <v>3123</v>
      </c>
      <c r="C945" s="4">
        <v>20</v>
      </c>
      <c r="D945" s="4" t="str">
        <f>VLOOKUP(C945,GIC_to_Sector!$A$2:$B$11,2,FALSE)</f>
        <v>Industrials</v>
      </c>
    </row>
    <row r="946" spans="1:4" x14ac:dyDescent="0.35">
      <c r="A946" s="4" t="s">
        <v>2710</v>
      </c>
      <c r="B946" s="4" t="s">
        <v>3124</v>
      </c>
      <c r="C946" s="4">
        <v>15</v>
      </c>
      <c r="D946" s="4" t="str">
        <f>VLOOKUP(C946,GIC_to_Sector!$A$2:$B$11,2,FALSE)</f>
        <v>Materials</v>
      </c>
    </row>
    <row r="947" spans="1:4" x14ac:dyDescent="0.35">
      <c r="A947" s="4" t="s">
        <v>2711</v>
      </c>
      <c r="B947" s="4" t="s">
        <v>3125</v>
      </c>
      <c r="C947" s="4">
        <v>25</v>
      </c>
      <c r="D947" s="4" t="str">
        <f>VLOOKUP(C947,GIC_to_Sector!$A$2:$B$11,2,FALSE)</f>
        <v>Consumer Discretionary</v>
      </c>
    </row>
    <row r="948" spans="1:4" x14ac:dyDescent="0.35">
      <c r="A948" s="4" t="s">
        <v>2712</v>
      </c>
      <c r="B948" s="4" t="s">
        <v>3126</v>
      </c>
      <c r="C948" s="4">
        <v>40</v>
      </c>
      <c r="D948" s="4" t="str">
        <f>VLOOKUP(C948,GIC_to_Sector!$A$2:$B$11,2,FALSE)</f>
        <v>Financials</v>
      </c>
    </row>
    <row r="949" spans="1:4" x14ac:dyDescent="0.35">
      <c r="A949" s="4" t="s">
        <v>2712</v>
      </c>
      <c r="B949" s="4" t="s">
        <v>3126</v>
      </c>
      <c r="C949" s="4">
        <v>40</v>
      </c>
      <c r="D949" s="4" t="str">
        <f>VLOOKUP(C949,GIC_to_Sector!$A$2:$B$11,2,FALSE)</f>
        <v>Financials</v>
      </c>
    </row>
    <row r="950" spans="1:4" x14ac:dyDescent="0.35">
      <c r="A950" s="4" t="s">
        <v>2713</v>
      </c>
      <c r="B950" s="4" t="s">
        <v>3127</v>
      </c>
      <c r="C950" s="4">
        <v>15</v>
      </c>
      <c r="D950" s="4" t="str">
        <f>VLOOKUP(C950,GIC_to_Sector!$A$2:$B$11,2,FALSE)</f>
        <v>Materials</v>
      </c>
    </row>
    <row r="951" spans="1:4" x14ac:dyDescent="0.35">
      <c r="A951" s="4" t="s">
        <v>2714</v>
      </c>
      <c r="B951" s="4" t="s">
        <v>3128</v>
      </c>
      <c r="C951" s="4">
        <v>40</v>
      </c>
      <c r="D951" s="4" t="str">
        <f>VLOOKUP(C951,GIC_to_Sector!$A$2:$B$11,2,FALSE)</f>
        <v>Financials</v>
      </c>
    </row>
    <row r="952" spans="1:4" x14ac:dyDescent="0.35">
      <c r="A952" s="4" t="s">
        <v>2715</v>
      </c>
      <c r="B952" s="4" t="s">
        <v>3129</v>
      </c>
      <c r="C952" s="4">
        <v>20</v>
      </c>
      <c r="D952" s="4" t="str">
        <f>VLOOKUP(C952,GIC_to_Sector!$A$2:$B$11,2,FALSE)</f>
        <v>Industrials</v>
      </c>
    </row>
    <row r="953" spans="1:4" x14ac:dyDescent="0.35">
      <c r="A953" s="4" t="s">
        <v>2716</v>
      </c>
      <c r="B953" s="4" t="s">
        <v>3130</v>
      </c>
      <c r="C953" s="4">
        <v>25</v>
      </c>
      <c r="D953" s="4" t="str">
        <f>VLOOKUP(C953,GIC_to_Sector!$A$2:$B$11,2,FALSE)</f>
        <v>Consumer Discretionary</v>
      </c>
    </row>
    <row r="954" spans="1:4" x14ac:dyDescent="0.35">
      <c r="A954" s="4" t="s">
        <v>2717</v>
      </c>
      <c r="B954" s="4" t="s">
        <v>3131</v>
      </c>
      <c r="C954" s="4">
        <v>20</v>
      </c>
      <c r="D954" s="4" t="str">
        <f>VLOOKUP(C954,GIC_to_Sector!$A$2:$B$11,2,FALSE)</f>
        <v>Industrials</v>
      </c>
    </row>
    <row r="955" spans="1:4" x14ac:dyDescent="0.35">
      <c r="A955" s="4" t="s">
        <v>2718</v>
      </c>
      <c r="B955" s="4" t="s">
        <v>3132</v>
      </c>
      <c r="C955" s="4">
        <v>25</v>
      </c>
      <c r="D955" s="4" t="str">
        <f>VLOOKUP(C955,GIC_to_Sector!$A$2:$B$11,2,FALSE)</f>
        <v>Consumer Discretionary</v>
      </c>
    </row>
    <row r="956" spans="1:4" x14ac:dyDescent="0.35">
      <c r="A956" s="4" t="s">
        <v>2719</v>
      </c>
      <c r="B956" s="4" t="s">
        <v>3133</v>
      </c>
      <c r="C956" s="4">
        <v>45</v>
      </c>
      <c r="D956" s="4" t="str">
        <f>VLOOKUP(C956,GIC_to_Sector!$A$2:$B$11,2,FALSE)</f>
        <v>Information Technology</v>
      </c>
    </row>
    <row r="957" spans="1:4" x14ac:dyDescent="0.35">
      <c r="A957" s="4" t="s">
        <v>2720</v>
      </c>
      <c r="B957" s="4" t="s">
        <v>3134</v>
      </c>
      <c r="C957" s="4">
        <v>15</v>
      </c>
      <c r="D957" s="4" t="str">
        <f>VLOOKUP(C957,GIC_to_Sector!$A$2:$B$11,2,FALSE)</f>
        <v>Materials</v>
      </c>
    </row>
    <row r="958" spans="1:4" x14ac:dyDescent="0.35">
      <c r="A958" s="4" t="s">
        <v>2721</v>
      </c>
      <c r="B958" s="4" t="s">
        <v>3135</v>
      </c>
      <c r="C958" s="4">
        <v>45</v>
      </c>
      <c r="D958" s="4" t="str">
        <f>VLOOKUP(C958,GIC_to_Sector!$A$2:$B$11,2,FALSE)</f>
        <v>Information Technology</v>
      </c>
    </row>
    <row r="959" spans="1:4" x14ac:dyDescent="0.35">
      <c r="A959" s="4" t="s">
        <v>2722</v>
      </c>
      <c r="B959" s="4" t="s">
        <v>3136</v>
      </c>
      <c r="C959" s="4">
        <v>35</v>
      </c>
      <c r="D959" s="4" t="str">
        <f>VLOOKUP(C959,GIC_to_Sector!$A$2:$B$11,2,FALSE)</f>
        <v>Health Care</v>
      </c>
    </row>
    <row r="960" spans="1:4" x14ac:dyDescent="0.35">
      <c r="A960" s="4" t="s">
        <v>2723</v>
      </c>
      <c r="B960" s="4" t="s">
        <v>3137</v>
      </c>
      <c r="C960" s="4">
        <v>25</v>
      </c>
      <c r="D960" s="4" t="str">
        <f>VLOOKUP(C960,GIC_to_Sector!$A$2:$B$11,2,FALSE)</f>
        <v>Consumer Discretionary</v>
      </c>
    </row>
    <row r="961" spans="1:4" x14ac:dyDescent="0.35">
      <c r="A961" s="4" t="s">
        <v>2723</v>
      </c>
      <c r="B961" s="4" t="s">
        <v>3137</v>
      </c>
      <c r="C961" s="4">
        <v>25</v>
      </c>
      <c r="D961" s="4" t="str">
        <f>VLOOKUP(C961,GIC_to_Sector!$A$2:$B$11,2,FALSE)</f>
        <v>Consumer Discretionary</v>
      </c>
    </row>
    <row r="962" spans="1:4" x14ac:dyDescent="0.35">
      <c r="A962" s="4" t="s">
        <v>2724</v>
      </c>
      <c r="B962" s="4" t="s">
        <v>3138</v>
      </c>
      <c r="C962" s="4">
        <v>35</v>
      </c>
      <c r="D962" s="4" t="str">
        <f>VLOOKUP(C962,GIC_to_Sector!$A$2:$B$11,2,FALSE)</f>
        <v>Health Care</v>
      </c>
    </row>
    <row r="963" spans="1:4" x14ac:dyDescent="0.35">
      <c r="A963" s="4" t="s">
        <v>2725</v>
      </c>
      <c r="B963" s="4" t="s">
        <v>3139</v>
      </c>
      <c r="C963" s="4">
        <v>15</v>
      </c>
      <c r="D963" s="4" t="str">
        <f>VLOOKUP(C963,GIC_to_Sector!$A$2:$B$11,2,FALSE)</f>
        <v>Materials</v>
      </c>
    </row>
    <row r="964" spans="1:4" x14ac:dyDescent="0.35">
      <c r="A964" s="4" t="s">
        <v>2726</v>
      </c>
      <c r="B964" s="4" t="s">
        <v>3140</v>
      </c>
      <c r="C964" s="4">
        <v>30</v>
      </c>
      <c r="D964" s="4" t="str">
        <f>VLOOKUP(C964,GIC_to_Sector!$A$2:$B$11,2,FALSE)</f>
        <v>Consumer Staples</v>
      </c>
    </row>
    <row r="965" spans="1:4" x14ac:dyDescent="0.35">
      <c r="A965" s="4" t="s">
        <v>2727</v>
      </c>
      <c r="B965" s="4" t="s">
        <v>3141</v>
      </c>
      <c r="C965" s="4">
        <v>20</v>
      </c>
      <c r="D965" s="4" t="str">
        <f>VLOOKUP(C965,GIC_to_Sector!$A$2:$B$11,2,FALSE)</f>
        <v>Industrials</v>
      </c>
    </row>
    <row r="966" spans="1:4" x14ac:dyDescent="0.35">
      <c r="A966" s="4" t="s">
        <v>2728</v>
      </c>
      <c r="B966" s="4" t="s">
        <v>3142</v>
      </c>
      <c r="C966" s="4">
        <v>35</v>
      </c>
      <c r="D966" s="4" t="str">
        <f>VLOOKUP(C966,GIC_to_Sector!$A$2:$B$11,2,FALSE)</f>
        <v>Health Care</v>
      </c>
    </row>
    <row r="967" spans="1:4" x14ac:dyDescent="0.35">
      <c r="A967" s="4" t="s">
        <v>2729</v>
      </c>
      <c r="B967" s="4" t="s">
        <v>3143</v>
      </c>
      <c r="C967" s="4">
        <v>30</v>
      </c>
      <c r="D967" s="4" t="str">
        <f>VLOOKUP(C967,GIC_to_Sector!$A$2:$B$11,2,FALSE)</f>
        <v>Consumer Staples</v>
      </c>
    </row>
    <row r="968" spans="1:4" x14ac:dyDescent="0.35">
      <c r="A968" s="4" t="s">
        <v>2730</v>
      </c>
      <c r="B968" s="4" t="s">
        <v>3144</v>
      </c>
      <c r="C968" s="4">
        <v>30</v>
      </c>
      <c r="D968" s="4" t="str">
        <f>VLOOKUP(C968,GIC_to_Sector!$A$2:$B$11,2,FALSE)</f>
        <v>Consumer Staples</v>
      </c>
    </row>
    <row r="969" spans="1:4" x14ac:dyDescent="0.35">
      <c r="A969" s="4" t="s">
        <v>2731</v>
      </c>
      <c r="B969" s="4" t="s">
        <v>3145</v>
      </c>
      <c r="C969" s="4">
        <v>25</v>
      </c>
      <c r="D969" s="4" t="str">
        <f>VLOOKUP(C969,GIC_to_Sector!$A$2:$B$11,2,FALSE)</f>
        <v>Consumer Discretionary</v>
      </c>
    </row>
    <row r="970" spans="1:4" x14ac:dyDescent="0.35">
      <c r="A970" s="4" t="s">
        <v>2732</v>
      </c>
      <c r="B970" s="4" t="s">
        <v>3146</v>
      </c>
      <c r="C970" s="4">
        <v>20</v>
      </c>
      <c r="D970" s="4" t="str">
        <f>VLOOKUP(C970,GIC_to_Sector!$A$2:$B$11,2,FALSE)</f>
        <v>Industrials</v>
      </c>
    </row>
    <row r="971" spans="1:4" x14ac:dyDescent="0.35">
      <c r="A971" s="4" t="s">
        <v>2733</v>
      </c>
      <c r="B971" s="4" t="s">
        <v>3147</v>
      </c>
      <c r="C971" s="4">
        <v>55</v>
      </c>
      <c r="D971" s="4" t="str">
        <f>VLOOKUP(C971,GIC_to_Sector!$A$2:$B$11,2,FALSE)</f>
        <v>Utilities</v>
      </c>
    </row>
    <row r="972" spans="1:4" x14ac:dyDescent="0.35">
      <c r="A972" s="4" t="s">
        <v>2734</v>
      </c>
      <c r="B972" s="4" t="s">
        <v>3148</v>
      </c>
      <c r="C972" s="4">
        <v>55</v>
      </c>
      <c r="D972" s="4" t="str">
        <f>VLOOKUP(C972,GIC_to_Sector!$A$2:$B$11,2,FALSE)</f>
        <v>Utilities</v>
      </c>
    </row>
    <row r="973" spans="1:4" x14ac:dyDescent="0.35">
      <c r="A973" s="4" t="s">
        <v>2735</v>
      </c>
      <c r="B973" s="4" t="s">
        <v>3149</v>
      </c>
      <c r="C973" s="4">
        <v>15</v>
      </c>
      <c r="D973" s="4" t="str">
        <f>VLOOKUP(C973,GIC_to_Sector!$A$2:$B$11,2,FALSE)</f>
        <v>Materials</v>
      </c>
    </row>
    <row r="974" spans="1:4" x14ac:dyDescent="0.35">
      <c r="A974" s="4" t="s">
        <v>2736</v>
      </c>
      <c r="B974" s="4" t="s">
        <v>3150</v>
      </c>
      <c r="C974" s="4">
        <v>10</v>
      </c>
      <c r="D974" s="4" t="str">
        <f>VLOOKUP(C974,GIC_to_Sector!$A$2:$B$11,2,FALSE)</f>
        <v>Energy</v>
      </c>
    </row>
    <row r="975" spans="1:4" x14ac:dyDescent="0.35">
      <c r="A975" s="4" t="s">
        <v>2737</v>
      </c>
      <c r="B975" s="4" t="s">
        <v>3151</v>
      </c>
      <c r="C975" s="4">
        <v>25</v>
      </c>
      <c r="D975" s="4" t="str">
        <f>VLOOKUP(C975,GIC_to_Sector!$A$2:$B$11,2,FALSE)</f>
        <v>Consumer Discretionary</v>
      </c>
    </row>
    <row r="976" spans="1:4" x14ac:dyDescent="0.35">
      <c r="A976" s="4" t="s">
        <v>2738</v>
      </c>
      <c r="B976" s="4" t="s">
        <v>3152</v>
      </c>
      <c r="C976" s="4">
        <v>10</v>
      </c>
      <c r="D976" s="4" t="str">
        <f>VLOOKUP(C976,GIC_to_Sector!$A$2:$B$11,2,FALSE)</f>
        <v>Energy</v>
      </c>
    </row>
    <row r="977" spans="1:4" x14ac:dyDescent="0.35">
      <c r="A977" s="4" t="s">
        <v>2739</v>
      </c>
      <c r="B977" s="4" t="s">
        <v>3153</v>
      </c>
      <c r="C977" s="4">
        <v>10</v>
      </c>
      <c r="D977" s="4" t="str">
        <f>VLOOKUP(C977,GIC_to_Sector!$A$2:$B$11,2,FALSE)</f>
        <v>Energy</v>
      </c>
    </row>
    <row r="978" spans="1:4" x14ac:dyDescent="0.35">
      <c r="A978" s="4" t="s">
        <v>2740</v>
      </c>
      <c r="B978" s="4" t="s">
        <v>3154</v>
      </c>
      <c r="C978" s="4">
        <v>35</v>
      </c>
      <c r="D978" s="4" t="str">
        <f>VLOOKUP(C978,GIC_to_Sector!$A$2:$B$11,2,FALSE)</f>
        <v>Health Care</v>
      </c>
    </row>
    <row r="979" spans="1:4" x14ac:dyDescent="0.35">
      <c r="A979" s="4" t="s">
        <v>2741</v>
      </c>
      <c r="B979" s="4" t="s">
        <v>3155</v>
      </c>
      <c r="C979" s="4">
        <v>55</v>
      </c>
      <c r="D979" s="4" t="str">
        <f>VLOOKUP(C979,GIC_to_Sector!$A$2:$B$11,2,FALSE)</f>
        <v>Utilities</v>
      </c>
    </row>
    <row r="980" spans="1:4" x14ac:dyDescent="0.35">
      <c r="A980" s="4" t="s">
        <v>719</v>
      </c>
      <c r="B980" s="4" t="s">
        <v>718</v>
      </c>
      <c r="C980" s="4">
        <v>25</v>
      </c>
      <c r="D980" s="4" t="str">
        <f>VLOOKUP(C980,GIC_to_Sector!$A$2:$B$11,2,FALSE)</f>
        <v>Consumer Discretionary</v>
      </c>
    </row>
    <row r="981" spans="1:4" x14ac:dyDescent="0.35">
      <c r="A981" s="4" t="s">
        <v>2742</v>
      </c>
      <c r="B981" s="4" t="s">
        <v>3156</v>
      </c>
      <c r="C981" s="4">
        <v>35</v>
      </c>
      <c r="D981" s="4" t="str">
        <f>VLOOKUP(C981,GIC_to_Sector!$A$2:$B$11,2,FALSE)</f>
        <v>Health Care</v>
      </c>
    </row>
    <row r="982" spans="1:4" x14ac:dyDescent="0.35">
      <c r="A982" s="4" t="s">
        <v>2743</v>
      </c>
      <c r="B982" s="4" t="s">
        <v>3157</v>
      </c>
      <c r="C982" s="4">
        <v>25</v>
      </c>
      <c r="D982" s="4" t="str">
        <f>VLOOKUP(C982,GIC_to_Sector!$A$2:$B$11,2,FALSE)</f>
        <v>Consumer Discretionary</v>
      </c>
    </row>
    <row r="983" spans="1:4" x14ac:dyDescent="0.35">
      <c r="A983" s="4" t="s">
        <v>2744</v>
      </c>
      <c r="B983" s="4" t="s">
        <v>3158</v>
      </c>
      <c r="C983" s="4">
        <v>45</v>
      </c>
      <c r="D983" s="4" t="str">
        <f>VLOOKUP(C983,GIC_to_Sector!$A$2:$B$11,2,FALSE)</f>
        <v>Information Technology</v>
      </c>
    </row>
    <row r="984" spans="1:4" x14ac:dyDescent="0.35">
      <c r="A984" s="4" t="s">
        <v>2745</v>
      </c>
      <c r="B984" s="4" t="s">
        <v>3159</v>
      </c>
      <c r="C984" s="4">
        <v>35</v>
      </c>
      <c r="D984" s="4" t="str">
        <f>VLOOKUP(C984,GIC_to_Sector!$A$2:$B$11,2,FALSE)</f>
        <v>Health Care</v>
      </c>
    </row>
    <row r="985" spans="1:4" x14ac:dyDescent="0.35">
      <c r="A985" s="4" t="s">
        <v>2746</v>
      </c>
      <c r="B985" s="4" t="s">
        <v>3160</v>
      </c>
      <c r="C985" s="4">
        <v>25</v>
      </c>
      <c r="D985" s="4" t="str">
        <f>VLOOKUP(C985,GIC_to_Sector!$A$2:$B$11,2,FALSE)</f>
        <v>Consumer Discretionary</v>
      </c>
    </row>
    <row r="986" spans="1:4" x14ac:dyDescent="0.35">
      <c r="A986" s="4" t="s">
        <v>2747</v>
      </c>
      <c r="B986" s="4" t="s">
        <v>3161</v>
      </c>
      <c r="C986" s="4">
        <v>55</v>
      </c>
      <c r="D986" s="4" t="str">
        <f>VLOOKUP(C986,GIC_to_Sector!$A$2:$B$11,2,FALSE)</f>
        <v>Utilities</v>
      </c>
    </row>
    <row r="987" spans="1:4" x14ac:dyDescent="0.35">
      <c r="A987" s="4" t="s">
        <v>1636</v>
      </c>
      <c r="B987" s="4" t="s">
        <v>3162</v>
      </c>
      <c r="C987" s="4">
        <v>25</v>
      </c>
      <c r="D987" s="4" t="str">
        <f>VLOOKUP(C987,GIC_to_Sector!$A$2:$B$11,2,FALSE)</f>
        <v>Consumer Discretionary</v>
      </c>
    </row>
    <row r="988" spans="1:4" x14ac:dyDescent="0.35">
      <c r="A988" s="4" t="s">
        <v>1636</v>
      </c>
      <c r="B988" s="4" t="s">
        <v>3162</v>
      </c>
      <c r="C988" s="4">
        <v>25</v>
      </c>
      <c r="D988" s="4" t="str">
        <f>VLOOKUP(C988,GIC_to_Sector!$A$2:$B$11,2,FALSE)</f>
        <v>Consumer Discretionary</v>
      </c>
    </row>
    <row r="989" spans="1:4" x14ac:dyDescent="0.35">
      <c r="A989" s="4" t="s">
        <v>2748</v>
      </c>
      <c r="B989" s="4" t="s">
        <v>3163</v>
      </c>
      <c r="C989" s="4">
        <v>55</v>
      </c>
      <c r="D989" s="4" t="str">
        <f>VLOOKUP(C989,GIC_to_Sector!$A$2:$B$11,2,FALSE)</f>
        <v>Utilities</v>
      </c>
    </row>
    <row r="990" spans="1:4" x14ac:dyDescent="0.35">
      <c r="A990" s="4" t="s">
        <v>2749</v>
      </c>
      <c r="B990" s="4" t="s">
        <v>3164</v>
      </c>
      <c r="C990" s="4">
        <v>25</v>
      </c>
      <c r="D990" s="4" t="str">
        <f>VLOOKUP(C990,GIC_to_Sector!$A$2:$B$11,2,FALSE)</f>
        <v>Consumer Discretionary</v>
      </c>
    </row>
    <row r="991" spans="1:4" x14ac:dyDescent="0.35">
      <c r="A991" s="4" t="s">
        <v>2750</v>
      </c>
      <c r="B991" s="4" t="s">
        <v>3165</v>
      </c>
      <c r="C991" s="4">
        <v>40</v>
      </c>
      <c r="D991" s="4" t="str">
        <f>VLOOKUP(C991,GIC_to_Sector!$A$2:$B$11,2,FALSE)</f>
        <v>Financials</v>
      </c>
    </row>
    <row r="992" spans="1:4" x14ac:dyDescent="0.35">
      <c r="A992" s="4" t="s">
        <v>2750</v>
      </c>
      <c r="B992" s="4" t="s">
        <v>3165</v>
      </c>
      <c r="C992" s="4">
        <v>40</v>
      </c>
      <c r="D992" s="4" t="str">
        <f>VLOOKUP(C992,GIC_to_Sector!$A$2:$B$11,2,FALSE)</f>
        <v>Financials</v>
      </c>
    </row>
    <row r="993" spans="1:4" x14ac:dyDescent="0.35">
      <c r="A993" s="4" t="s">
        <v>2751</v>
      </c>
      <c r="B993" s="4" t="s">
        <v>3166</v>
      </c>
      <c r="C993" s="4">
        <v>45</v>
      </c>
      <c r="D993" s="4" t="str">
        <f>VLOOKUP(C993,GIC_to_Sector!$A$2:$B$11,2,FALSE)</f>
        <v>Information Technology</v>
      </c>
    </row>
    <row r="994" spans="1:4" x14ac:dyDescent="0.35">
      <c r="A994" s="4" t="s">
        <v>2752</v>
      </c>
      <c r="B994" s="4" t="s">
        <v>3167</v>
      </c>
      <c r="C994" s="4">
        <v>10</v>
      </c>
      <c r="D994" s="4" t="str">
        <f>VLOOKUP(C994,GIC_to_Sector!$A$2:$B$11,2,FALSE)</f>
        <v>Energy</v>
      </c>
    </row>
    <row r="995" spans="1:4" x14ac:dyDescent="0.35">
      <c r="A995" s="4" t="s">
        <v>2753</v>
      </c>
      <c r="B995" s="4" t="s">
        <v>3168</v>
      </c>
      <c r="C995" s="4">
        <v>10</v>
      </c>
      <c r="D995" s="4" t="str">
        <f>VLOOKUP(C995,GIC_to_Sector!$A$2:$B$11,2,FALSE)</f>
        <v>Energy</v>
      </c>
    </row>
    <row r="996" spans="1:4" x14ac:dyDescent="0.35">
      <c r="A996" s="4" t="s">
        <v>2754</v>
      </c>
      <c r="B996" s="4" t="s">
        <v>3169</v>
      </c>
      <c r="C996" s="4">
        <v>15</v>
      </c>
      <c r="D996" s="4" t="str">
        <f>VLOOKUP(C996,GIC_to_Sector!$A$2:$B$11,2,FALSE)</f>
        <v>Materials</v>
      </c>
    </row>
    <row r="997" spans="1:4" x14ac:dyDescent="0.35">
      <c r="A997" s="4" t="s">
        <v>2755</v>
      </c>
      <c r="B997" s="4" t="s">
        <v>3170</v>
      </c>
      <c r="C997" s="4">
        <v>25</v>
      </c>
      <c r="D997" s="4" t="str">
        <f>VLOOKUP(C997,GIC_to_Sector!$A$2:$B$11,2,FALSE)</f>
        <v>Consumer Discretionary</v>
      </c>
    </row>
    <row r="998" spans="1:4" x14ac:dyDescent="0.35">
      <c r="A998" s="4" t="s">
        <v>2756</v>
      </c>
      <c r="B998" s="4" t="s">
        <v>3171</v>
      </c>
      <c r="C998" s="4">
        <v>40</v>
      </c>
      <c r="D998" s="4" t="str">
        <f>VLOOKUP(C998,GIC_to_Sector!$A$2:$B$11,2,FALSE)</f>
        <v>Financials</v>
      </c>
    </row>
    <row r="999" spans="1:4" x14ac:dyDescent="0.35">
      <c r="A999" s="4" t="s">
        <v>2756</v>
      </c>
      <c r="B999" s="4" t="s">
        <v>3171</v>
      </c>
      <c r="C999" s="4">
        <v>40</v>
      </c>
      <c r="D999" s="4" t="str">
        <f>VLOOKUP(C999,GIC_to_Sector!$A$2:$B$11,2,FALSE)</f>
        <v>Financials</v>
      </c>
    </row>
    <row r="1000" spans="1:4" x14ac:dyDescent="0.35">
      <c r="A1000" s="4" t="s">
        <v>2757</v>
      </c>
      <c r="B1000" s="4" t="s">
        <v>3172</v>
      </c>
      <c r="C1000" s="4">
        <v>55</v>
      </c>
      <c r="D1000" s="4" t="str">
        <f>VLOOKUP(C1000,GIC_to_Sector!$A$2:$B$11,2,FALSE)</f>
        <v>Utilities</v>
      </c>
    </row>
    <row r="1001" spans="1:4" x14ac:dyDescent="0.35">
      <c r="A1001" s="4" t="s">
        <v>2758</v>
      </c>
      <c r="B1001" s="4" t="s">
        <v>3173</v>
      </c>
      <c r="C1001" s="4">
        <v>15</v>
      </c>
      <c r="D1001" s="4" t="str">
        <f>VLOOKUP(C1001,GIC_to_Sector!$A$2:$B$11,2,FALSE)</f>
        <v>Materials</v>
      </c>
    </row>
    <row r="1002" spans="1:4" x14ac:dyDescent="0.35">
      <c r="A1002" s="4" t="s">
        <v>2759</v>
      </c>
      <c r="B1002" s="4" t="s">
        <v>3174</v>
      </c>
      <c r="C1002" s="4">
        <v>15</v>
      </c>
      <c r="D1002" s="4" t="str">
        <f>VLOOKUP(C1002,GIC_to_Sector!$A$2:$B$11,2,FALSE)</f>
        <v>Materials</v>
      </c>
    </row>
    <row r="1003" spans="1:4" x14ac:dyDescent="0.35">
      <c r="A1003" s="4" t="s">
        <v>2760</v>
      </c>
      <c r="B1003" s="4" t="s">
        <v>3175</v>
      </c>
      <c r="C1003" s="4">
        <v>40</v>
      </c>
      <c r="D1003" s="4" t="str">
        <f>VLOOKUP(C1003,GIC_to_Sector!$A$2:$B$11,2,FALSE)</f>
        <v>Financials</v>
      </c>
    </row>
    <row r="1004" spans="1:4" x14ac:dyDescent="0.35">
      <c r="A1004" s="4" t="s">
        <v>2760</v>
      </c>
      <c r="B1004" s="4" t="s">
        <v>3175</v>
      </c>
      <c r="C1004" s="4">
        <v>40</v>
      </c>
      <c r="D1004" s="4" t="str">
        <f>VLOOKUP(C1004,GIC_to_Sector!$A$2:$B$11,2,FALSE)</f>
        <v>Financials</v>
      </c>
    </row>
    <row r="1005" spans="1:4" x14ac:dyDescent="0.35">
      <c r="A1005" s="4" t="s">
        <v>2761</v>
      </c>
      <c r="B1005" s="4" t="s">
        <v>3176</v>
      </c>
      <c r="C1005" s="4">
        <v>20</v>
      </c>
      <c r="D1005" s="4" t="str">
        <f>VLOOKUP(C1005,GIC_to_Sector!$A$2:$B$11,2,FALSE)</f>
        <v>Industrials</v>
      </c>
    </row>
    <row r="1006" spans="1:4" x14ac:dyDescent="0.35">
      <c r="A1006" s="4" t="s">
        <v>2762</v>
      </c>
      <c r="B1006" s="4" t="s">
        <v>3177</v>
      </c>
      <c r="C1006" s="4">
        <v>20</v>
      </c>
      <c r="D1006" s="4" t="str">
        <f>VLOOKUP(C1006,GIC_to_Sector!$A$2:$B$11,2,FALSE)</f>
        <v>Industrials</v>
      </c>
    </row>
    <row r="1007" spans="1:4" x14ac:dyDescent="0.35">
      <c r="A1007" s="4" t="s">
        <v>2763</v>
      </c>
      <c r="B1007" s="4" t="s">
        <v>3178</v>
      </c>
      <c r="C1007" s="4">
        <v>20</v>
      </c>
      <c r="D1007" s="4" t="str">
        <f>VLOOKUP(C1007,GIC_to_Sector!$A$2:$B$11,2,FALSE)</f>
        <v>Industrials</v>
      </c>
    </row>
    <row r="1008" spans="1:4" x14ac:dyDescent="0.35">
      <c r="A1008" s="4" t="s">
        <v>2764</v>
      </c>
      <c r="B1008" s="4" t="s">
        <v>3179</v>
      </c>
      <c r="C1008" s="4">
        <v>40</v>
      </c>
      <c r="D1008" s="4" t="str">
        <f>VLOOKUP(C1008,GIC_to_Sector!$A$2:$B$11,2,FALSE)</f>
        <v>Financials</v>
      </c>
    </row>
    <row r="1009" spans="1:4" x14ac:dyDescent="0.35">
      <c r="A1009" s="4" t="s">
        <v>2764</v>
      </c>
      <c r="B1009" s="4" t="s">
        <v>3179</v>
      </c>
      <c r="C1009" s="4">
        <v>40</v>
      </c>
      <c r="D1009" s="4" t="str">
        <f>VLOOKUP(C1009,GIC_to_Sector!$A$2:$B$11,2,FALSE)</f>
        <v>Financials</v>
      </c>
    </row>
    <row r="1010" spans="1:4" x14ac:dyDescent="0.35">
      <c r="A1010" s="4" t="s">
        <v>1670</v>
      </c>
      <c r="B1010" s="4" t="s">
        <v>3180</v>
      </c>
      <c r="C1010" s="4">
        <v>25</v>
      </c>
      <c r="D1010" s="4" t="str">
        <f>VLOOKUP(C1010,GIC_to_Sector!$A$2:$B$11,2,FALSE)</f>
        <v>Consumer Discretionary</v>
      </c>
    </row>
    <row r="1011" spans="1:4" x14ac:dyDescent="0.35">
      <c r="A1011" s="4" t="s">
        <v>1670</v>
      </c>
      <c r="B1011" s="4" t="s">
        <v>3180</v>
      </c>
      <c r="C1011" s="4">
        <v>25</v>
      </c>
      <c r="D1011" s="4" t="str">
        <f>VLOOKUP(C1011,GIC_to_Sector!$A$2:$B$11,2,FALSE)</f>
        <v>Consumer Discretionary</v>
      </c>
    </row>
    <row r="1012" spans="1:4" x14ac:dyDescent="0.35">
      <c r="A1012" s="4" t="s">
        <v>2765</v>
      </c>
      <c r="B1012" s="4" t="s">
        <v>3181</v>
      </c>
      <c r="C1012" s="4">
        <v>25</v>
      </c>
      <c r="D1012" s="4" t="str">
        <f>VLOOKUP(C1012,GIC_to_Sector!$A$2:$B$11,2,FALSE)</f>
        <v>Consumer Discretionary</v>
      </c>
    </row>
    <row r="1013" spans="1:4" x14ac:dyDescent="0.35">
      <c r="A1013" s="4" t="s">
        <v>2766</v>
      </c>
      <c r="B1013" s="4" t="s">
        <v>3182</v>
      </c>
      <c r="C1013" s="4">
        <v>25</v>
      </c>
      <c r="D1013" s="4" t="str">
        <f>VLOOKUP(C1013,GIC_to_Sector!$A$2:$B$11,2,FALSE)</f>
        <v>Consumer Discretionary</v>
      </c>
    </row>
    <row r="1014" spans="1:4" x14ac:dyDescent="0.35">
      <c r="A1014" s="4" t="s">
        <v>2767</v>
      </c>
      <c r="B1014" s="4" t="s">
        <v>3183</v>
      </c>
      <c r="C1014" s="4">
        <v>20</v>
      </c>
      <c r="D1014" s="4" t="str">
        <f>VLOOKUP(C1014,GIC_to_Sector!$A$2:$B$11,2,FALSE)</f>
        <v>Industrials</v>
      </c>
    </row>
    <row r="1015" spans="1:4" x14ac:dyDescent="0.35">
      <c r="A1015" s="4" t="s">
        <v>2768</v>
      </c>
      <c r="B1015" s="4" t="s">
        <v>3184</v>
      </c>
      <c r="C1015" s="4">
        <v>45</v>
      </c>
      <c r="D1015" s="4" t="str">
        <f>VLOOKUP(C1015,GIC_to_Sector!$A$2:$B$11,2,FALSE)</f>
        <v>Information Technology</v>
      </c>
    </row>
    <row r="1016" spans="1:4" x14ac:dyDescent="0.35">
      <c r="A1016" s="4" t="s">
        <v>2769</v>
      </c>
      <c r="B1016" s="4" t="s">
        <v>3185</v>
      </c>
      <c r="C1016" s="4">
        <v>40</v>
      </c>
      <c r="D1016" s="4" t="str">
        <f>VLOOKUP(C1016,GIC_to_Sector!$A$2:$B$11,2,FALSE)</f>
        <v>Financials</v>
      </c>
    </row>
    <row r="1017" spans="1:4" x14ac:dyDescent="0.35">
      <c r="A1017" s="4" t="s">
        <v>2769</v>
      </c>
      <c r="B1017" s="4" t="s">
        <v>3185</v>
      </c>
      <c r="C1017" s="4">
        <v>40</v>
      </c>
      <c r="D1017" s="4" t="str">
        <f>VLOOKUP(C1017,GIC_to_Sector!$A$2:$B$11,2,FALSE)</f>
        <v>Financials</v>
      </c>
    </row>
    <row r="1018" spans="1:4" x14ac:dyDescent="0.35">
      <c r="A1018" s="4" t="s">
        <v>2770</v>
      </c>
      <c r="B1018" s="4" t="s">
        <v>3186</v>
      </c>
      <c r="C1018" s="4">
        <v>20</v>
      </c>
      <c r="D1018" s="4" t="str">
        <f>VLOOKUP(C1018,GIC_to_Sector!$A$2:$B$11,2,FALSE)</f>
        <v>Industrials</v>
      </c>
    </row>
    <row r="1019" spans="1:4" x14ac:dyDescent="0.35">
      <c r="A1019" s="4" t="s">
        <v>2771</v>
      </c>
      <c r="B1019" s="4" t="s">
        <v>3187</v>
      </c>
      <c r="C1019" s="4">
        <v>10</v>
      </c>
      <c r="D1019" s="4" t="str">
        <f>VLOOKUP(C1019,GIC_to_Sector!$A$2:$B$11,2,FALSE)</f>
        <v>Energy</v>
      </c>
    </row>
    <row r="1020" spans="1:4" x14ac:dyDescent="0.35">
      <c r="A1020" s="4" t="s">
        <v>2772</v>
      </c>
      <c r="B1020" s="4" t="s">
        <v>3188</v>
      </c>
      <c r="C1020" s="4">
        <v>35</v>
      </c>
      <c r="D1020" s="4" t="str">
        <f>VLOOKUP(C1020,GIC_to_Sector!$A$2:$B$11,2,FALSE)</f>
        <v>Health Care</v>
      </c>
    </row>
    <row r="1021" spans="1:4" x14ac:dyDescent="0.35">
      <c r="A1021" s="4" t="s">
        <v>2772</v>
      </c>
      <c r="B1021" s="4" t="s">
        <v>3188</v>
      </c>
      <c r="C1021" s="4">
        <v>35</v>
      </c>
      <c r="D1021" s="4" t="str">
        <f>VLOOKUP(C1021,GIC_to_Sector!$A$2:$B$11,2,FALSE)</f>
        <v>Health Care</v>
      </c>
    </row>
    <row r="1022" spans="1:4" x14ac:dyDescent="0.35">
      <c r="A1022" s="4" t="s">
        <v>2773</v>
      </c>
      <c r="B1022" s="4" t="s">
        <v>3189</v>
      </c>
      <c r="C1022" s="4">
        <v>45</v>
      </c>
      <c r="D1022" s="4" t="str">
        <f>VLOOKUP(C1022,GIC_to_Sector!$A$2:$B$11,2,FALSE)</f>
        <v>Information Technology</v>
      </c>
    </row>
    <row r="1023" spans="1:4" x14ac:dyDescent="0.35">
      <c r="A1023" s="4" t="s">
        <v>2774</v>
      </c>
      <c r="B1023" s="4" t="s">
        <v>3190</v>
      </c>
      <c r="C1023" s="4">
        <v>25</v>
      </c>
      <c r="D1023" s="4" t="str">
        <f>VLOOKUP(C1023,GIC_to_Sector!$A$2:$B$11,2,FALSE)</f>
        <v>Consumer Discretionary</v>
      </c>
    </row>
    <row r="1024" spans="1:4" x14ac:dyDescent="0.35">
      <c r="A1024" s="4" t="s">
        <v>415</v>
      </c>
      <c r="B1024" s="4" t="s">
        <v>414</v>
      </c>
      <c r="C1024" s="4">
        <v>25</v>
      </c>
      <c r="D1024" s="4" t="str">
        <f>VLOOKUP(C1024,GIC_to_Sector!$A$2:$B$11,2,FALSE)</f>
        <v>Consumer Discretionary</v>
      </c>
    </row>
    <row r="1025" spans="1:4" x14ac:dyDescent="0.35">
      <c r="A1025" s="4" t="s">
        <v>2775</v>
      </c>
      <c r="B1025" s="4" t="s">
        <v>3191</v>
      </c>
      <c r="C1025" s="4">
        <v>20</v>
      </c>
      <c r="D1025" s="4" t="str">
        <f>VLOOKUP(C1025,GIC_to_Sector!$A$2:$B$11,2,FALSE)</f>
        <v>Industrials</v>
      </c>
    </row>
    <row r="1026" spans="1:4" x14ac:dyDescent="0.35">
      <c r="A1026" s="4" t="s">
        <v>2776</v>
      </c>
      <c r="B1026" s="4" t="s">
        <v>3192</v>
      </c>
      <c r="C1026" s="4">
        <v>30</v>
      </c>
      <c r="D1026" s="4" t="str">
        <f>VLOOKUP(C1026,GIC_to_Sector!$A$2:$B$11,2,FALSE)</f>
        <v>Consumer Staples</v>
      </c>
    </row>
    <row r="1027" spans="1:4" x14ac:dyDescent="0.35">
      <c r="A1027" s="4" t="s">
        <v>2777</v>
      </c>
      <c r="B1027" s="4" t="s">
        <v>3193</v>
      </c>
      <c r="C1027" s="4">
        <v>55</v>
      </c>
      <c r="D1027" s="4" t="str">
        <f>VLOOKUP(C1027,GIC_to_Sector!$A$2:$B$11,2,FALSE)</f>
        <v>Utilities</v>
      </c>
    </row>
    <row r="1028" spans="1:4" x14ac:dyDescent="0.35">
      <c r="A1028" s="4" t="s">
        <v>2778</v>
      </c>
      <c r="B1028" s="4" t="s">
        <v>3194</v>
      </c>
      <c r="C1028" s="4">
        <v>55</v>
      </c>
      <c r="D1028" s="4" t="str">
        <f>VLOOKUP(C1028,GIC_to_Sector!$A$2:$B$11,2,FALSE)</f>
        <v>Utilities</v>
      </c>
    </row>
    <row r="1029" spans="1:4" x14ac:dyDescent="0.35">
      <c r="A1029" s="4" t="s">
        <v>1700</v>
      </c>
      <c r="B1029" s="4" t="s">
        <v>3195</v>
      </c>
      <c r="C1029" s="4">
        <v>10</v>
      </c>
      <c r="D1029" s="4" t="str">
        <f>VLOOKUP(C1029,GIC_to_Sector!$A$2:$B$11,2,FALSE)</f>
        <v>Energy</v>
      </c>
    </row>
    <row r="1030" spans="1:4" x14ac:dyDescent="0.35">
      <c r="A1030" s="4" t="s">
        <v>2779</v>
      </c>
      <c r="B1030" s="4" t="s">
        <v>3196</v>
      </c>
      <c r="C1030" s="4">
        <v>25</v>
      </c>
      <c r="D1030" s="4" t="str">
        <f>VLOOKUP(C1030,GIC_to_Sector!$A$2:$B$11,2,FALSE)</f>
        <v>Consumer Discretionary</v>
      </c>
    </row>
    <row r="1031" spans="1:4" x14ac:dyDescent="0.35">
      <c r="A1031" s="4" t="s">
        <v>2780</v>
      </c>
      <c r="B1031" s="4" t="s">
        <v>3197</v>
      </c>
      <c r="C1031" s="4">
        <v>45</v>
      </c>
      <c r="D1031" s="4" t="str">
        <f>VLOOKUP(C1031,GIC_to_Sector!$A$2:$B$11,2,FALSE)</f>
        <v>Information Technology</v>
      </c>
    </row>
    <row r="1032" spans="1:4" x14ac:dyDescent="0.35">
      <c r="A1032" s="4" t="s">
        <v>2781</v>
      </c>
      <c r="B1032" s="4" t="s">
        <v>3198</v>
      </c>
      <c r="C1032" s="4">
        <v>25</v>
      </c>
      <c r="D1032" s="4" t="str">
        <f>VLOOKUP(C1032,GIC_to_Sector!$A$2:$B$11,2,FALSE)</f>
        <v>Consumer Discretionary</v>
      </c>
    </row>
    <row r="1033" spans="1:4" x14ac:dyDescent="0.35">
      <c r="A1033" s="4" t="s">
        <v>2782</v>
      </c>
      <c r="B1033" s="4" t="s">
        <v>3199</v>
      </c>
      <c r="C1033" s="4">
        <v>25</v>
      </c>
      <c r="D1033" s="4" t="str">
        <f>VLOOKUP(C1033,GIC_to_Sector!$A$2:$B$11,2,FALSE)</f>
        <v>Consumer Discretionary</v>
      </c>
    </row>
    <row r="1034" spans="1:4" x14ac:dyDescent="0.35">
      <c r="A1034" s="4" t="s">
        <v>2783</v>
      </c>
      <c r="B1034" s="4" t="s">
        <v>3200</v>
      </c>
      <c r="C1034" s="4">
        <v>25</v>
      </c>
      <c r="D1034" s="4" t="str">
        <f>VLOOKUP(C1034,GIC_to_Sector!$A$2:$B$11,2,FALSE)</f>
        <v>Consumer Discretionary</v>
      </c>
    </row>
    <row r="1035" spans="1:4" x14ac:dyDescent="0.35">
      <c r="A1035" s="4" t="s">
        <v>2784</v>
      </c>
      <c r="B1035" s="4" t="s">
        <v>3201</v>
      </c>
      <c r="C1035" s="4">
        <v>20</v>
      </c>
      <c r="D1035" s="4" t="str">
        <f>VLOOKUP(C1035,GIC_to_Sector!$A$2:$B$11,2,FALSE)</f>
        <v>Industrials</v>
      </c>
    </row>
    <row r="1036" spans="1:4" x14ac:dyDescent="0.35">
      <c r="A1036" s="4" t="s">
        <v>2785</v>
      </c>
      <c r="B1036" s="4" t="s">
        <v>3202</v>
      </c>
      <c r="C1036" s="4">
        <v>25</v>
      </c>
      <c r="D1036" s="4" t="str">
        <f>VLOOKUP(C1036,GIC_to_Sector!$A$2:$B$11,2,FALSE)</f>
        <v>Consumer Discretionary</v>
      </c>
    </row>
    <row r="1037" spans="1:4" x14ac:dyDescent="0.35">
      <c r="A1037" s="4" t="s">
        <v>2786</v>
      </c>
      <c r="B1037" s="4" t="s">
        <v>3203</v>
      </c>
      <c r="C1037" s="4">
        <v>15</v>
      </c>
      <c r="D1037" s="4" t="str">
        <f>VLOOKUP(C1037,GIC_to_Sector!$A$2:$B$11,2,FALSE)</f>
        <v>Materials</v>
      </c>
    </row>
    <row r="1038" spans="1:4" x14ac:dyDescent="0.35">
      <c r="A1038" s="4" t="s">
        <v>2787</v>
      </c>
      <c r="B1038" s="4" t="s">
        <v>3204</v>
      </c>
      <c r="C1038" s="4">
        <v>45</v>
      </c>
      <c r="D1038" s="4" t="str">
        <f>VLOOKUP(C1038,GIC_to_Sector!$A$2:$B$11,2,FALSE)</f>
        <v>Information Technology</v>
      </c>
    </row>
    <row r="1039" spans="1:4" x14ac:dyDescent="0.35">
      <c r="A1039" s="4" t="s">
        <v>2788</v>
      </c>
      <c r="B1039" s="4" t="s">
        <v>3205</v>
      </c>
      <c r="C1039" s="4">
        <v>20</v>
      </c>
      <c r="D1039" s="4" t="str">
        <f>VLOOKUP(C1039,GIC_to_Sector!$A$2:$B$11,2,FALSE)</f>
        <v>Industrials</v>
      </c>
    </row>
    <row r="1040" spans="1:4" x14ac:dyDescent="0.35">
      <c r="A1040" s="4" t="s">
        <v>2789</v>
      </c>
      <c r="B1040" s="4" t="s">
        <v>3206</v>
      </c>
      <c r="C1040" s="4">
        <v>25</v>
      </c>
      <c r="D1040" s="4" t="str">
        <f>VLOOKUP(C1040,GIC_to_Sector!$A$2:$B$11,2,FALSE)</f>
        <v>Consumer Discretionary</v>
      </c>
    </row>
    <row r="1041" spans="1:4" x14ac:dyDescent="0.35">
      <c r="A1041" s="4" t="s">
        <v>2790</v>
      </c>
      <c r="B1041" s="4" t="s">
        <v>3207</v>
      </c>
      <c r="C1041" s="4">
        <v>15</v>
      </c>
      <c r="D1041" s="4" t="str">
        <f>VLOOKUP(C1041,GIC_to_Sector!$A$2:$B$11,2,FALSE)</f>
        <v>Materials</v>
      </c>
    </row>
    <row r="1042" spans="1:4" x14ac:dyDescent="0.35">
      <c r="A1042" s="4" t="s">
        <v>2791</v>
      </c>
      <c r="B1042" s="4" t="s">
        <v>3208</v>
      </c>
      <c r="C1042" s="4">
        <v>35</v>
      </c>
      <c r="D1042" s="4" t="str">
        <f>VLOOKUP(C1042,GIC_to_Sector!$A$2:$B$11,2,FALSE)</f>
        <v>Health Care</v>
      </c>
    </row>
    <row r="1043" spans="1:4" x14ac:dyDescent="0.35">
      <c r="A1043" s="4" t="s">
        <v>2792</v>
      </c>
      <c r="B1043" s="4" t="s">
        <v>3209</v>
      </c>
      <c r="C1043" s="4">
        <v>35</v>
      </c>
      <c r="D1043" s="4" t="str">
        <f>VLOOKUP(C1043,GIC_to_Sector!$A$2:$B$11,2,FALSE)</f>
        <v>Health Care</v>
      </c>
    </row>
    <row r="1044" spans="1:4" x14ac:dyDescent="0.35">
      <c r="A1044" s="4" t="s">
        <v>2793</v>
      </c>
      <c r="B1044" s="4" t="s">
        <v>3210</v>
      </c>
      <c r="C1044" s="4">
        <v>25</v>
      </c>
      <c r="D1044" s="4" t="str">
        <f>VLOOKUP(C1044,GIC_to_Sector!$A$2:$B$11,2,FALSE)</f>
        <v>Consumer Discretionary</v>
      </c>
    </row>
    <row r="1045" spans="1:4" x14ac:dyDescent="0.35">
      <c r="A1045" s="4" t="s">
        <v>2794</v>
      </c>
      <c r="B1045" s="4" t="s">
        <v>3211</v>
      </c>
      <c r="C1045" s="4">
        <v>25</v>
      </c>
      <c r="D1045" s="4" t="str">
        <f>VLOOKUP(C1045,GIC_to_Sector!$A$2:$B$11,2,FALSE)</f>
        <v>Consumer Discretionary</v>
      </c>
    </row>
    <row r="1046" spans="1:4" x14ac:dyDescent="0.35">
      <c r="A1046" s="4" t="s">
        <v>2795</v>
      </c>
      <c r="B1046" s="4" t="s">
        <v>3212</v>
      </c>
      <c r="C1046" s="4">
        <v>55</v>
      </c>
      <c r="D1046" s="4" t="str">
        <f>VLOOKUP(C1046,GIC_to_Sector!$A$2:$B$11,2,FALSE)</f>
        <v>Utilities</v>
      </c>
    </row>
    <row r="1047" spans="1:4" x14ac:dyDescent="0.35">
      <c r="A1047" s="4" t="s">
        <v>2796</v>
      </c>
      <c r="B1047" s="4" t="s">
        <v>3213</v>
      </c>
      <c r="C1047" s="4">
        <v>25</v>
      </c>
      <c r="D1047" s="4" t="str">
        <f>VLOOKUP(C1047,GIC_to_Sector!$A$2:$B$11,2,FALSE)</f>
        <v>Consumer Discretionary</v>
      </c>
    </row>
    <row r="1048" spans="1:4" x14ac:dyDescent="0.35">
      <c r="A1048" s="4" t="s">
        <v>2796</v>
      </c>
      <c r="B1048" s="4" t="s">
        <v>3213</v>
      </c>
      <c r="C1048" s="4">
        <v>25</v>
      </c>
      <c r="D1048" s="4" t="str">
        <f>VLOOKUP(C1048,GIC_to_Sector!$A$2:$B$11,2,FALSE)</f>
        <v>Consumer Discretionary</v>
      </c>
    </row>
    <row r="1049" spans="1:4" x14ac:dyDescent="0.35">
      <c r="A1049" s="4" t="s">
        <v>2797</v>
      </c>
      <c r="B1049" s="4" t="s">
        <v>3214</v>
      </c>
      <c r="C1049" s="4">
        <v>20</v>
      </c>
      <c r="D1049" s="4" t="str">
        <f>VLOOKUP(C1049,GIC_to_Sector!$A$2:$B$11,2,FALSE)</f>
        <v>Industrials</v>
      </c>
    </row>
    <row r="1050" spans="1:4" x14ac:dyDescent="0.35">
      <c r="A1050" s="4" t="s">
        <v>2798</v>
      </c>
      <c r="B1050" s="4" t="s">
        <v>3215</v>
      </c>
      <c r="C1050" s="4">
        <v>15</v>
      </c>
      <c r="D1050" s="4" t="str">
        <f>VLOOKUP(C1050,GIC_to_Sector!$A$2:$B$11,2,FALSE)</f>
        <v>Materials</v>
      </c>
    </row>
    <row r="1051" spans="1:4" x14ac:dyDescent="0.35">
      <c r="A1051" s="4" t="s">
        <v>2799</v>
      </c>
      <c r="B1051" s="4" t="s">
        <v>3216</v>
      </c>
      <c r="C1051" s="4">
        <v>20</v>
      </c>
      <c r="D1051" s="4" t="str">
        <f>VLOOKUP(C1051,GIC_to_Sector!$A$2:$B$11,2,FALSE)</f>
        <v>Industrials</v>
      </c>
    </row>
    <row r="1052" spans="1:4" x14ac:dyDescent="0.35">
      <c r="A1052" s="4" t="s">
        <v>2800</v>
      </c>
      <c r="B1052" s="4" t="s">
        <v>3217</v>
      </c>
      <c r="C1052" s="4">
        <v>25</v>
      </c>
      <c r="D1052" s="4" t="str">
        <f>VLOOKUP(C1052,GIC_to_Sector!$A$2:$B$11,2,FALSE)</f>
        <v>Consumer Discretionary</v>
      </c>
    </row>
    <row r="1053" spans="1:4" x14ac:dyDescent="0.35">
      <c r="A1053" s="4" t="s">
        <v>2801</v>
      </c>
      <c r="B1053" s="4" t="s">
        <v>3218</v>
      </c>
      <c r="C1053" s="4">
        <v>20</v>
      </c>
      <c r="D1053" s="4" t="str">
        <f>VLOOKUP(C1053,GIC_to_Sector!$A$2:$B$11,2,FALSE)</f>
        <v>Industrials</v>
      </c>
    </row>
    <row r="1054" spans="1:4" x14ac:dyDescent="0.35">
      <c r="A1054" s="4" t="s">
        <v>2802</v>
      </c>
      <c r="B1054" s="4" t="s">
        <v>3219</v>
      </c>
      <c r="C1054" s="4">
        <v>40</v>
      </c>
      <c r="D1054" s="4" t="str">
        <f>VLOOKUP(C1054,GIC_to_Sector!$A$2:$B$11,2,FALSE)</f>
        <v>Financials</v>
      </c>
    </row>
    <row r="1055" spans="1:4" x14ac:dyDescent="0.35">
      <c r="A1055" s="4" t="s">
        <v>2802</v>
      </c>
      <c r="B1055" s="4" t="s">
        <v>3219</v>
      </c>
      <c r="C1055" s="4">
        <v>40</v>
      </c>
      <c r="D1055" s="4" t="str">
        <f>VLOOKUP(C1055,GIC_to_Sector!$A$2:$B$11,2,FALSE)</f>
        <v>Financials</v>
      </c>
    </row>
    <row r="1056" spans="1:4" x14ac:dyDescent="0.35">
      <c r="A1056" s="4" t="s">
        <v>2803</v>
      </c>
      <c r="B1056" s="4" t="s">
        <v>3220</v>
      </c>
      <c r="C1056" s="4">
        <v>30</v>
      </c>
      <c r="D1056" s="4" t="str">
        <f>VLOOKUP(C1056,GIC_to_Sector!$A$2:$B$11,2,FALSE)</f>
        <v>Consumer Staples</v>
      </c>
    </row>
    <row r="1057" spans="1:4" x14ac:dyDescent="0.35">
      <c r="A1057" s="4" t="s">
        <v>2804</v>
      </c>
      <c r="B1057" s="4" t="s">
        <v>3221</v>
      </c>
      <c r="C1057" s="4">
        <v>55</v>
      </c>
      <c r="D1057" s="4" t="str">
        <f>VLOOKUP(C1057,GIC_to_Sector!$A$2:$B$11,2,FALSE)</f>
        <v>Utilities</v>
      </c>
    </row>
    <row r="1058" spans="1:4" x14ac:dyDescent="0.35">
      <c r="A1058" s="4" t="s">
        <v>2805</v>
      </c>
      <c r="B1058" s="4" t="s">
        <v>3222</v>
      </c>
      <c r="C1058" s="4">
        <v>40</v>
      </c>
      <c r="D1058" s="4" t="str">
        <f>VLOOKUP(C1058,GIC_to_Sector!$A$2:$B$11,2,FALSE)</f>
        <v>Financials</v>
      </c>
    </row>
    <row r="1059" spans="1:4" x14ac:dyDescent="0.35">
      <c r="A1059" s="4" t="s">
        <v>2805</v>
      </c>
      <c r="B1059" s="4" t="s">
        <v>3222</v>
      </c>
      <c r="C1059" s="4">
        <v>40</v>
      </c>
      <c r="D1059" s="4" t="str">
        <f>VLOOKUP(C1059,GIC_to_Sector!$A$2:$B$11,2,FALSE)</f>
        <v>Financials</v>
      </c>
    </row>
    <row r="1060" spans="1:4" x14ac:dyDescent="0.35">
      <c r="A1060" s="4" t="s">
        <v>1784</v>
      </c>
      <c r="B1060" s="4" t="s">
        <v>3223</v>
      </c>
      <c r="C1060" s="4">
        <v>35</v>
      </c>
      <c r="D1060" s="4" t="str">
        <f>VLOOKUP(C1060,GIC_to_Sector!$A$2:$B$11,2,FALSE)</f>
        <v>Health Care</v>
      </c>
    </row>
    <row r="1061" spans="1:4" x14ac:dyDescent="0.35">
      <c r="A1061" s="4" t="s">
        <v>2806</v>
      </c>
      <c r="B1061" s="4" t="s">
        <v>3224</v>
      </c>
      <c r="C1061" s="4">
        <v>20</v>
      </c>
      <c r="D1061" s="4" t="str">
        <f>VLOOKUP(C1061,GIC_to_Sector!$A$2:$B$11,2,FALSE)</f>
        <v>Industrials</v>
      </c>
    </row>
    <row r="1062" spans="1:4" x14ac:dyDescent="0.35">
      <c r="A1062" s="4" t="s">
        <v>2807</v>
      </c>
      <c r="B1062" s="4" t="s">
        <v>3225</v>
      </c>
      <c r="C1062" s="4">
        <v>30</v>
      </c>
      <c r="D1062" s="4" t="str">
        <f>VLOOKUP(C1062,GIC_to_Sector!$A$2:$B$11,2,FALSE)</f>
        <v>Consumer Staples</v>
      </c>
    </row>
    <row r="1063" spans="1:4" x14ac:dyDescent="0.35">
      <c r="A1063" s="4" t="s">
        <v>2808</v>
      </c>
      <c r="B1063" s="4" t="s">
        <v>3226</v>
      </c>
      <c r="C1063" s="4">
        <v>55</v>
      </c>
      <c r="D1063" s="4" t="str">
        <f>VLOOKUP(C1063,GIC_to_Sector!$A$2:$B$11,2,FALSE)</f>
        <v>Utilities</v>
      </c>
    </row>
    <row r="1064" spans="1:4" x14ac:dyDescent="0.35">
      <c r="A1064" s="4" t="s">
        <v>2809</v>
      </c>
      <c r="B1064" s="4" t="s">
        <v>3227</v>
      </c>
      <c r="C1064" s="4">
        <v>15</v>
      </c>
      <c r="D1064" s="4" t="str">
        <f>VLOOKUP(C1064,GIC_to_Sector!$A$2:$B$11,2,FALSE)</f>
        <v>Materials</v>
      </c>
    </row>
    <row r="1065" spans="1:4" x14ac:dyDescent="0.35">
      <c r="A1065" s="4" t="s">
        <v>2810</v>
      </c>
      <c r="B1065" s="4" t="s">
        <v>3228</v>
      </c>
      <c r="C1065" s="4">
        <v>40</v>
      </c>
      <c r="D1065" s="4" t="str">
        <f>VLOOKUP(C1065,GIC_to_Sector!$A$2:$B$11,2,FALSE)</f>
        <v>Financials</v>
      </c>
    </row>
    <row r="1066" spans="1:4" x14ac:dyDescent="0.35">
      <c r="A1066" s="4" t="s">
        <v>2810</v>
      </c>
      <c r="B1066" s="4" t="s">
        <v>3228</v>
      </c>
      <c r="C1066" s="4">
        <v>40</v>
      </c>
      <c r="D1066" s="4" t="str">
        <f>VLOOKUP(C1066,GIC_to_Sector!$A$2:$B$11,2,FALSE)</f>
        <v>Financials</v>
      </c>
    </row>
    <row r="1067" spans="1:4" x14ac:dyDescent="0.35">
      <c r="A1067" s="4" t="s">
        <v>2811</v>
      </c>
      <c r="B1067" s="4" t="s">
        <v>3229</v>
      </c>
      <c r="C1067" s="4">
        <v>25</v>
      </c>
      <c r="D1067" s="4" t="str">
        <f>VLOOKUP(C1067,GIC_to_Sector!$A$2:$B$11,2,FALSE)</f>
        <v>Consumer Discretionary</v>
      </c>
    </row>
    <row r="1068" spans="1:4" x14ac:dyDescent="0.35">
      <c r="A1068" s="4" t="s">
        <v>2812</v>
      </c>
      <c r="B1068" s="4" t="s">
        <v>3230</v>
      </c>
      <c r="C1068" s="4">
        <v>25</v>
      </c>
      <c r="D1068" s="4" t="str">
        <f>VLOOKUP(C1068,GIC_to_Sector!$A$2:$B$11,2,FALSE)</f>
        <v>Consumer Discretionary</v>
      </c>
    </row>
    <row r="1069" spans="1:4" x14ac:dyDescent="0.35">
      <c r="A1069" s="4" t="s">
        <v>2812</v>
      </c>
      <c r="B1069" s="4" t="s">
        <v>3230</v>
      </c>
      <c r="C1069" s="4">
        <v>25</v>
      </c>
      <c r="D1069" s="4" t="str">
        <f>VLOOKUP(C1069,GIC_to_Sector!$A$2:$B$11,2,FALSE)</f>
        <v>Consumer Discretionary</v>
      </c>
    </row>
    <row r="1070" spans="1:4" x14ac:dyDescent="0.35">
      <c r="A1070" s="4" t="s">
        <v>2813</v>
      </c>
      <c r="B1070" s="4" t="s">
        <v>3231</v>
      </c>
      <c r="C1070" s="4">
        <v>25</v>
      </c>
      <c r="D1070" s="4" t="str">
        <f>VLOOKUP(C1070,GIC_to_Sector!$A$2:$B$11,2,FALSE)</f>
        <v>Consumer Discretionary</v>
      </c>
    </row>
    <row r="1071" spans="1:4" x14ac:dyDescent="0.35">
      <c r="A1071" s="4" t="s">
        <v>2814</v>
      </c>
      <c r="B1071" s="4" t="s">
        <v>3232</v>
      </c>
      <c r="C1071" s="4">
        <v>10</v>
      </c>
      <c r="D1071" s="4" t="str">
        <f>VLOOKUP(C1071,GIC_to_Sector!$A$2:$B$11,2,FALSE)</f>
        <v>Energy</v>
      </c>
    </row>
    <row r="1072" spans="1:4" x14ac:dyDescent="0.35">
      <c r="A1072" s="4" t="s">
        <v>2815</v>
      </c>
      <c r="B1072" s="4" t="s">
        <v>3233</v>
      </c>
      <c r="C1072" s="4">
        <v>25</v>
      </c>
      <c r="D1072" s="4" t="str">
        <f>VLOOKUP(C1072,GIC_to_Sector!$A$2:$B$11,2,FALSE)</f>
        <v>Consumer Discretionary</v>
      </c>
    </row>
    <row r="1073" spans="1:4" x14ac:dyDescent="0.35">
      <c r="A1073" s="4" t="s">
        <v>2816</v>
      </c>
      <c r="B1073" s="4" t="s">
        <v>3234</v>
      </c>
      <c r="C1073" s="4">
        <v>25</v>
      </c>
      <c r="D1073" s="4" t="str">
        <f>VLOOKUP(C1073,GIC_to_Sector!$A$2:$B$11,2,FALSE)</f>
        <v>Consumer Discretionary</v>
      </c>
    </row>
    <row r="1074" spans="1:4" x14ac:dyDescent="0.35">
      <c r="A1074" s="4" t="s">
        <v>1853</v>
      </c>
      <c r="B1074" s="4" t="s">
        <v>3235</v>
      </c>
      <c r="C1074" s="4">
        <v>40</v>
      </c>
      <c r="D1074" s="4" t="str">
        <f>VLOOKUP(C1074,GIC_to_Sector!$A$2:$B$11,2,FALSE)</f>
        <v>Financials</v>
      </c>
    </row>
    <row r="1075" spans="1:4" x14ac:dyDescent="0.35">
      <c r="A1075" s="4" t="s">
        <v>1853</v>
      </c>
      <c r="B1075" s="4" t="s">
        <v>3235</v>
      </c>
      <c r="C1075" s="4">
        <v>40</v>
      </c>
      <c r="D1075" s="4" t="str">
        <f>VLOOKUP(C1075,GIC_to_Sector!$A$2:$B$11,2,FALSE)</f>
        <v>Financials</v>
      </c>
    </row>
    <row r="1076" spans="1:4" x14ac:dyDescent="0.35">
      <c r="A1076" s="4" t="s">
        <v>2817</v>
      </c>
      <c r="B1076" s="4" t="s">
        <v>3236</v>
      </c>
      <c r="C1076" s="4">
        <v>15</v>
      </c>
      <c r="D1076" s="4" t="str">
        <f>VLOOKUP(C1076,GIC_to_Sector!$A$2:$B$11,2,FALSE)</f>
        <v>Materials</v>
      </c>
    </row>
    <row r="1077" spans="1:4" x14ac:dyDescent="0.35">
      <c r="A1077" s="4" t="s">
        <v>2818</v>
      </c>
      <c r="B1077" s="4" t="s">
        <v>3237</v>
      </c>
      <c r="C1077" s="4">
        <v>35</v>
      </c>
      <c r="D1077" s="4" t="str">
        <f>VLOOKUP(C1077,GIC_to_Sector!$A$2:$B$11,2,FALSE)</f>
        <v>Health Care</v>
      </c>
    </row>
    <row r="1078" spans="1:4" x14ac:dyDescent="0.35">
      <c r="A1078" s="4" t="s">
        <v>2819</v>
      </c>
      <c r="B1078" s="4" t="s">
        <v>3238</v>
      </c>
      <c r="C1078" s="4">
        <v>40</v>
      </c>
      <c r="D1078" s="4" t="str">
        <f>VLOOKUP(C1078,GIC_to_Sector!$A$2:$B$11,2,FALSE)</f>
        <v>Financials</v>
      </c>
    </row>
    <row r="1079" spans="1:4" x14ac:dyDescent="0.35">
      <c r="A1079" s="4" t="s">
        <v>2819</v>
      </c>
      <c r="B1079" s="4" t="s">
        <v>3238</v>
      </c>
      <c r="C1079" s="4">
        <v>40</v>
      </c>
      <c r="D1079" s="4" t="str">
        <f>VLOOKUP(C1079,GIC_to_Sector!$A$2:$B$11,2,FALSE)</f>
        <v>Financials</v>
      </c>
    </row>
    <row r="1080" spans="1:4" x14ac:dyDescent="0.35">
      <c r="A1080" s="4" t="s">
        <v>2820</v>
      </c>
      <c r="B1080" s="4" t="s">
        <v>3239</v>
      </c>
      <c r="C1080" s="4">
        <v>10</v>
      </c>
      <c r="D1080" s="4" t="str">
        <f>VLOOKUP(C1080,GIC_to_Sector!$A$2:$B$11,2,FALSE)</f>
        <v>Energy</v>
      </c>
    </row>
    <row r="1081" spans="1:4" x14ac:dyDescent="0.35">
      <c r="A1081" s="4" t="s">
        <v>2821</v>
      </c>
      <c r="B1081" s="4" t="s">
        <v>3240</v>
      </c>
      <c r="C1081" s="4">
        <v>25</v>
      </c>
      <c r="D1081" s="4" t="str">
        <f>VLOOKUP(C1081,GIC_to_Sector!$A$2:$B$11,2,FALSE)</f>
        <v>Consumer Discretionary</v>
      </c>
    </row>
    <row r="1082" spans="1:4" x14ac:dyDescent="0.35">
      <c r="A1082" s="4" t="s">
        <v>2821</v>
      </c>
      <c r="B1082" s="4" t="s">
        <v>3240</v>
      </c>
      <c r="C1082" s="4">
        <v>25</v>
      </c>
      <c r="D1082" s="4" t="str">
        <f>VLOOKUP(C1082,GIC_to_Sector!$A$2:$B$11,2,FALSE)</f>
        <v>Consumer Discretionary</v>
      </c>
    </row>
    <row r="1083" spans="1:4" x14ac:dyDescent="0.35">
      <c r="A1083" s="4" t="s">
        <v>2822</v>
      </c>
      <c r="B1083" s="4" t="s">
        <v>3241</v>
      </c>
      <c r="C1083" s="4">
        <v>45</v>
      </c>
      <c r="D1083" s="4" t="str">
        <f>VLOOKUP(C1083,GIC_to_Sector!$A$2:$B$11,2,FALSE)</f>
        <v>Information Technology</v>
      </c>
    </row>
    <row r="1084" spans="1:4" x14ac:dyDescent="0.35">
      <c r="A1084" s="4" t="s">
        <v>2823</v>
      </c>
      <c r="B1084" s="4" t="s">
        <v>3242</v>
      </c>
      <c r="C1084" s="4">
        <v>20</v>
      </c>
      <c r="D1084" s="4" t="str">
        <f>VLOOKUP(C1084,GIC_to_Sector!$A$2:$B$11,2,FALSE)</f>
        <v>Industrials</v>
      </c>
    </row>
    <row r="1085" spans="1:4" x14ac:dyDescent="0.35">
      <c r="A1085" s="4" t="s">
        <v>2824</v>
      </c>
      <c r="B1085" s="4" t="s">
        <v>3243</v>
      </c>
      <c r="C1085" s="4">
        <v>45</v>
      </c>
      <c r="D1085" s="4" t="str">
        <f>VLOOKUP(C1085,GIC_to_Sector!$A$2:$B$11,2,FALSE)</f>
        <v>Information Technology</v>
      </c>
    </row>
    <row r="1086" spans="1:4" x14ac:dyDescent="0.35">
      <c r="A1086" s="4" t="s">
        <v>2824</v>
      </c>
      <c r="B1086" s="4" t="s">
        <v>3243</v>
      </c>
      <c r="C1086" s="4">
        <v>45</v>
      </c>
      <c r="D1086" s="4" t="str">
        <f>VLOOKUP(C1086,GIC_to_Sector!$A$2:$B$11,2,FALSE)</f>
        <v>Information Technology</v>
      </c>
    </row>
    <row r="1087" spans="1:4" x14ac:dyDescent="0.35">
      <c r="A1087" s="4" t="s">
        <v>2825</v>
      </c>
      <c r="B1087" s="4" t="s">
        <v>3244</v>
      </c>
      <c r="C1087" s="4">
        <v>45</v>
      </c>
      <c r="D1087" s="4" t="str">
        <f>VLOOKUP(C1087,GIC_to_Sector!$A$2:$B$11,2,FALSE)</f>
        <v>Information Technology</v>
      </c>
    </row>
    <row r="1088" spans="1:4" x14ac:dyDescent="0.35">
      <c r="A1088" s="4" t="s">
        <v>2826</v>
      </c>
      <c r="B1088" s="4" t="s">
        <v>3245</v>
      </c>
      <c r="C1088" s="4">
        <v>45</v>
      </c>
      <c r="D1088" s="4" t="str">
        <f>VLOOKUP(C1088,GIC_to_Sector!$A$2:$B$11,2,FALSE)</f>
        <v>Information Technology</v>
      </c>
    </row>
    <row r="1089" spans="1:4" x14ac:dyDescent="0.35">
      <c r="A1089" s="4" t="s">
        <v>2827</v>
      </c>
      <c r="B1089" s="4" t="s">
        <v>3246</v>
      </c>
      <c r="C1089" s="4">
        <v>20</v>
      </c>
      <c r="D1089" s="4" t="str">
        <f>VLOOKUP(C1089,GIC_to_Sector!$A$2:$B$11,2,FALSE)</f>
        <v>Industrials</v>
      </c>
    </row>
    <row r="1090" spans="1:4" x14ac:dyDescent="0.35">
      <c r="A1090" s="4" t="s">
        <v>2828</v>
      </c>
      <c r="B1090" s="4" t="s">
        <v>3247</v>
      </c>
      <c r="C1090" s="4">
        <v>20</v>
      </c>
      <c r="D1090" s="4" t="str">
        <f>VLOOKUP(C1090,GIC_to_Sector!$A$2:$B$11,2,FALSE)</f>
        <v>Industrials</v>
      </c>
    </row>
    <row r="1091" spans="1:4" x14ac:dyDescent="0.35">
      <c r="A1091" s="4" t="s">
        <v>2829</v>
      </c>
      <c r="B1091" s="4" t="s">
        <v>3248</v>
      </c>
      <c r="C1091" s="4">
        <v>20</v>
      </c>
      <c r="D1091" s="4" t="str">
        <f>VLOOKUP(C1091,GIC_to_Sector!$A$2:$B$11,2,FALSE)</f>
        <v>Industrials</v>
      </c>
    </row>
    <row r="1092" spans="1:4" x14ac:dyDescent="0.35">
      <c r="A1092" s="4" t="s">
        <v>2830</v>
      </c>
      <c r="B1092" s="4" t="s">
        <v>3249</v>
      </c>
      <c r="C1092" s="4">
        <v>20</v>
      </c>
      <c r="D1092" s="4" t="str">
        <f>VLOOKUP(C1092,GIC_to_Sector!$A$2:$B$11,2,FALSE)</f>
        <v>Industrials</v>
      </c>
    </row>
    <row r="1093" spans="1:4" x14ac:dyDescent="0.35">
      <c r="A1093" s="4" t="s">
        <v>2831</v>
      </c>
      <c r="B1093" s="4" t="s">
        <v>3250</v>
      </c>
      <c r="C1093" s="4">
        <v>25</v>
      </c>
      <c r="D1093" s="4" t="str">
        <f>VLOOKUP(C1093,GIC_to_Sector!$A$2:$B$11,2,FALSE)</f>
        <v>Consumer Discretionary</v>
      </c>
    </row>
    <row r="1094" spans="1:4" x14ac:dyDescent="0.35">
      <c r="A1094" s="4" t="s">
        <v>2832</v>
      </c>
      <c r="B1094" s="4" t="s">
        <v>3251</v>
      </c>
      <c r="C1094" s="4">
        <v>35</v>
      </c>
      <c r="D1094" s="4" t="str">
        <f>VLOOKUP(C1094,GIC_to_Sector!$A$2:$B$11,2,FALSE)</f>
        <v>Health Care</v>
      </c>
    </row>
    <row r="1095" spans="1:4" x14ac:dyDescent="0.35">
      <c r="A1095" s="4" t="s">
        <v>2833</v>
      </c>
      <c r="B1095" s="4" t="s">
        <v>3252</v>
      </c>
      <c r="C1095" s="4">
        <v>50</v>
      </c>
      <c r="D1095" s="4" t="str">
        <f>VLOOKUP(C1095,GIC_to_Sector!$A$2:$B$11,2,FALSE)</f>
        <v>Telecom</v>
      </c>
    </row>
    <row r="1096" spans="1:4" x14ac:dyDescent="0.35">
      <c r="A1096" s="4" t="s">
        <v>2834</v>
      </c>
      <c r="B1096" s="4" t="s">
        <v>3253</v>
      </c>
      <c r="C1096" s="4">
        <v>25</v>
      </c>
      <c r="D1096" s="4" t="str">
        <f>VLOOKUP(C1096,GIC_to_Sector!$A$2:$B$11,2,FALSE)</f>
        <v>Consumer Discretionary</v>
      </c>
    </row>
    <row r="1097" spans="1:4" x14ac:dyDescent="0.35">
      <c r="A1097" s="4" t="s">
        <v>2835</v>
      </c>
      <c r="B1097" s="4" t="s">
        <v>3254</v>
      </c>
      <c r="C1097" s="4">
        <v>15</v>
      </c>
      <c r="D1097" s="4" t="str">
        <f>VLOOKUP(C1097,GIC_to_Sector!$A$2:$B$11,2,FALSE)</f>
        <v>Materials</v>
      </c>
    </row>
    <row r="1098" spans="1:4" x14ac:dyDescent="0.35">
      <c r="A1098" s="4" t="s">
        <v>2836</v>
      </c>
      <c r="B1098" s="4" t="s">
        <v>3255</v>
      </c>
      <c r="C1098" s="4">
        <v>15</v>
      </c>
      <c r="D1098" s="4" t="str">
        <f>VLOOKUP(C1098,GIC_to_Sector!$A$2:$B$11,2,FALSE)</f>
        <v>Materials</v>
      </c>
    </row>
    <row r="1099" spans="1:4" x14ac:dyDescent="0.35">
      <c r="A1099" s="4" t="s">
        <v>2837</v>
      </c>
      <c r="B1099" s="4" t="s">
        <v>3256</v>
      </c>
      <c r="C1099" s="4">
        <v>25</v>
      </c>
      <c r="D1099" s="4" t="str">
        <f>VLOOKUP(C1099,GIC_to_Sector!$A$2:$B$11,2,FALSE)</f>
        <v>Consumer Discretionary</v>
      </c>
    </row>
    <row r="1100" spans="1:4" x14ac:dyDescent="0.35">
      <c r="A1100" s="4" t="s">
        <v>2838</v>
      </c>
      <c r="B1100" s="4" t="s">
        <v>3257</v>
      </c>
      <c r="C1100" s="4">
        <v>45</v>
      </c>
      <c r="D1100" s="4" t="str">
        <f>VLOOKUP(C1100,GIC_to_Sector!$A$2:$B$11,2,FALSE)</f>
        <v>Information Technology</v>
      </c>
    </row>
    <row r="1101" spans="1:4" x14ac:dyDescent="0.35">
      <c r="A1101" s="4" t="s">
        <v>2838</v>
      </c>
      <c r="B1101" s="4" t="s">
        <v>3257</v>
      </c>
      <c r="C1101" s="4">
        <v>45</v>
      </c>
      <c r="D1101" s="4" t="str">
        <f>VLOOKUP(C1101,GIC_to_Sector!$A$2:$B$11,2,FALSE)</f>
        <v>Information Technology</v>
      </c>
    </row>
    <row r="1102" spans="1:4" x14ac:dyDescent="0.35">
      <c r="A1102" s="4" t="s">
        <v>2839</v>
      </c>
      <c r="B1102" s="4" t="s">
        <v>3258</v>
      </c>
      <c r="C1102" s="4">
        <v>30</v>
      </c>
      <c r="D1102" s="4" t="str">
        <f>VLOOKUP(C1102,GIC_to_Sector!$A$2:$B$11,2,FALSE)</f>
        <v>Consumer Staples</v>
      </c>
    </row>
    <row r="1103" spans="1:4" x14ac:dyDescent="0.35">
      <c r="A1103" s="4" t="s">
        <v>2840</v>
      </c>
      <c r="B1103" s="4" t="s">
        <v>3259</v>
      </c>
      <c r="C1103" s="4">
        <v>20</v>
      </c>
      <c r="D1103" s="4" t="str">
        <f>VLOOKUP(C1103,GIC_to_Sector!$A$2:$B$11,2,FALSE)</f>
        <v>Industrials</v>
      </c>
    </row>
    <row r="1104" spans="1:4" x14ac:dyDescent="0.35">
      <c r="A1104" s="4" t="s">
        <v>1182</v>
      </c>
      <c r="B1104" s="4" t="s">
        <v>3260</v>
      </c>
      <c r="C1104" s="4">
        <v>35</v>
      </c>
      <c r="D1104" s="4" t="str">
        <f>VLOOKUP(C1104,GIC_to_Sector!$A$2:$B$11,2,FALSE)</f>
        <v>Health Care</v>
      </c>
    </row>
    <row r="1105" spans="1:4" x14ac:dyDescent="0.35">
      <c r="A1105" s="4" t="s">
        <v>2841</v>
      </c>
      <c r="B1105" s="4" t="s">
        <v>3261</v>
      </c>
      <c r="C1105" s="4">
        <v>45</v>
      </c>
      <c r="D1105" s="4" t="str">
        <f>VLOOKUP(C1105,GIC_to_Sector!$A$2:$B$11,2,FALSE)</f>
        <v>Information Technology</v>
      </c>
    </row>
    <row r="1106" spans="1:4" x14ac:dyDescent="0.35">
      <c r="A1106" s="4" t="s">
        <v>2841</v>
      </c>
      <c r="B1106" s="4" t="s">
        <v>3261</v>
      </c>
      <c r="C1106" s="4">
        <v>45</v>
      </c>
      <c r="D1106" s="4" t="str">
        <f>VLOOKUP(C1106,GIC_to_Sector!$A$2:$B$11,2,FALSE)</f>
        <v>Information Technology</v>
      </c>
    </row>
    <row r="1107" spans="1:4" x14ac:dyDescent="0.35">
      <c r="A1107" s="4" t="s">
        <v>2842</v>
      </c>
      <c r="B1107" s="4" t="s">
        <v>3262</v>
      </c>
      <c r="C1107" s="4">
        <v>45</v>
      </c>
      <c r="D1107" s="4" t="str">
        <f>VLOOKUP(C1107,GIC_to_Sector!$A$2:$B$11,2,FALSE)</f>
        <v>Information Technology</v>
      </c>
    </row>
    <row r="1108" spans="1:4" x14ac:dyDescent="0.35">
      <c r="A1108" s="4" t="s">
        <v>2843</v>
      </c>
      <c r="B1108" s="4" t="s">
        <v>3263</v>
      </c>
      <c r="C1108" s="4">
        <v>45</v>
      </c>
      <c r="D1108" s="4" t="str">
        <f>VLOOKUP(C1108,GIC_to_Sector!$A$2:$B$11,2,FALSE)</f>
        <v>Information Technology</v>
      </c>
    </row>
    <row r="1109" spans="1:4" x14ac:dyDescent="0.35">
      <c r="A1109" s="4" t="s">
        <v>2844</v>
      </c>
      <c r="B1109" s="4" t="s">
        <v>3264</v>
      </c>
      <c r="C1109" s="4">
        <v>25</v>
      </c>
      <c r="D1109" s="4" t="str">
        <f>VLOOKUP(C1109,GIC_to_Sector!$A$2:$B$11,2,FALSE)</f>
        <v>Consumer Discretionary</v>
      </c>
    </row>
    <row r="1110" spans="1:4" x14ac:dyDescent="0.35">
      <c r="A1110" s="4" t="s">
        <v>2845</v>
      </c>
      <c r="B1110" s="4" t="s">
        <v>3265</v>
      </c>
      <c r="C1110" s="4">
        <v>25</v>
      </c>
      <c r="D1110" s="4" t="str">
        <f>VLOOKUP(C1110,GIC_to_Sector!$A$2:$B$11,2,FALSE)</f>
        <v>Consumer Discretionary</v>
      </c>
    </row>
    <row r="1111" spans="1:4" x14ac:dyDescent="0.35">
      <c r="A1111" s="4" t="s">
        <v>2846</v>
      </c>
      <c r="B1111" s="4" t="s">
        <v>3266</v>
      </c>
      <c r="C1111" s="4">
        <v>40</v>
      </c>
      <c r="D1111" s="4" t="str">
        <f>VLOOKUP(C1111,GIC_to_Sector!$A$2:$B$11,2,FALSE)</f>
        <v>Financials</v>
      </c>
    </row>
    <row r="1112" spans="1:4" x14ac:dyDescent="0.35">
      <c r="A1112" s="4" t="s">
        <v>2847</v>
      </c>
      <c r="B1112" s="4" t="s">
        <v>3267</v>
      </c>
      <c r="C1112" s="4">
        <v>40</v>
      </c>
      <c r="D1112" s="4" t="str">
        <f>VLOOKUP(C1112,GIC_to_Sector!$A$2:$B$11,2,FALSE)</f>
        <v>Financials</v>
      </c>
    </row>
    <row r="1113" spans="1:4" x14ac:dyDescent="0.35">
      <c r="A1113" s="4" t="s">
        <v>2847</v>
      </c>
      <c r="B1113" s="4" t="s">
        <v>3267</v>
      </c>
      <c r="C1113" s="4">
        <v>40</v>
      </c>
      <c r="D1113" s="4" t="str">
        <f>VLOOKUP(C1113,GIC_to_Sector!$A$2:$B$11,2,FALSE)</f>
        <v>Financials</v>
      </c>
    </row>
    <row r="1114" spans="1:4" x14ac:dyDescent="0.35">
      <c r="A1114" s="4" t="s">
        <v>2848</v>
      </c>
      <c r="B1114" s="4" t="s">
        <v>3268</v>
      </c>
      <c r="C1114" s="4">
        <v>25</v>
      </c>
      <c r="D1114" s="4" t="str">
        <f>VLOOKUP(C1114,GIC_to_Sector!$A$2:$B$11,2,FALSE)</f>
        <v>Consumer Discretionary</v>
      </c>
    </row>
    <row r="1115" spans="1:4" x14ac:dyDescent="0.35">
      <c r="A1115" s="4" t="s">
        <v>2849</v>
      </c>
      <c r="B1115" s="4" t="s">
        <v>3269</v>
      </c>
      <c r="C1115" s="4">
        <v>45</v>
      </c>
      <c r="D1115" s="4" t="str">
        <f>VLOOKUP(C1115,GIC_to_Sector!$A$2:$B$11,2,FALSE)</f>
        <v>Information Technology</v>
      </c>
    </row>
    <row r="1116" spans="1:4" x14ac:dyDescent="0.35">
      <c r="A1116" s="4" t="s">
        <v>2850</v>
      </c>
      <c r="B1116" s="4" t="s">
        <v>3270</v>
      </c>
      <c r="C1116" s="4">
        <v>40</v>
      </c>
      <c r="D1116" s="4" t="str">
        <f>VLOOKUP(C1116,GIC_to_Sector!$A$2:$B$11,2,FALSE)</f>
        <v>Financials</v>
      </c>
    </row>
    <row r="1117" spans="1:4" x14ac:dyDescent="0.35">
      <c r="A1117" s="4" t="s">
        <v>2850</v>
      </c>
      <c r="B1117" s="4" t="s">
        <v>3270</v>
      </c>
      <c r="C1117" s="4">
        <v>40</v>
      </c>
      <c r="D1117" s="4" t="str">
        <f>VLOOKUP(C1117,GIC_to_Sector!$A$2:$B$11,2,FALSE)</f>
        <v>Financials</v>
      </c>
    </row>
    <row r="1118" spans="1:4" x14ac:dyDescent="0.35">
      <c r="A1118" s="4" t="s">
        <v>2851</v>
      </c>
      <c r="B1118" s="4" t="s">
        <v>3271</v>
      </c>
      <c r="C1118" s="4">
        <v>25</v>
      </c>
      <c r="D1118" s="4" t="str">
        <f>VLOOKUP(C1118,GIC_to_Sector!$A$2:$B$11,2,FALSE)</f>
        <v>Consumer Discretionary</v>
      </c>
    </row>
    <row r="1119" spans="1:4" x14ac:dyDescent="0.35">
      <c r="A1119" s="4" t="s">
        <v>2852</v>
      </c>
      <c r="B1119" s="4" t="s">
        <v>3272</v>
      </c>
      <c r="C1119" s="4">
        <v>40</v>
      </c>
      <c r="D1119" s="4" t="str">
        <f>VLOOKUP(C1119,GIC_to_Sector!$A$2:$B$11,2,FALSE)</f>
        <v>Financials</v>
      </c>
    </row>
    <row r="1120" spans="1:4" x14ac:dyDescent="0.35">
      <c r="A1120" s="4" t="s">
        <v>2852</v>
      </c>
      <c r="B1120" s="4" t="s">
        <v>3272</v>
      </c>
      <c r="C1120" s="4">
        <v>40</v>
      </c>
      <c r="D1120" s="4" t="str">
        <f>VLOOKUP(C1120,GIC_to_Sector!$A$2:$B$11,2,FALSE)</f>
        <v>Financials</v>
      </c>
    </row>
    <row r="1121" spans="1:4" x14ac:dyDescent="0.35">
      <c r="A1121" s="4" t="s">
        <v>2853</v>
      </c>
      <c r="B1121" s="4" t="s">
        <v>3273</v>
      </c>
      <c r="C1121" s="4">
        <v>35</v>
      </c>
      <c r="D1121" s="4" t="str">
        <f>VLOOKUP(C1121,GIC_to_Sector!$A$2:$B$11,2,FALSE)</f>
        <v>Health Care</v>
      </c>
    </row>
    <row r="1122" spans="1:4" x14ac:dyDescent="0.35">
      <c r="A1122" s="4" t="s">
        <v>2854</v>
      </c>
      <c r="B1122" s="4" t="s">
        <v>3274</v>
      </c>
      <c r="C1122" s="4">
        <v>35</v>
      </c>
      <c r="D1122" s="4" t="str">
        <f>VLOOKUP(C1122,GIC_to_Sector!$A$2:$B$11,2,FALSE)</f>
        <v>Health Care</v>
      </c>
    </row>
    <row r="1123" spans="1:4" x14ac:dyDescent="0.35">
      <c r="A1123" s="4" t="s">
        <v>2855</v>
      </c>
      <c r="B1123" s="4" t="s">
        <v>3275</v>
      </c>
      <c r="C1123" s="4">
        <v>20</v>
      </c>
      <c r="D1123" s="4" t="str">
        <f>VLOOKUP(C1123,GIC_to_Sector!$A$2:$B$11,2,FALSE)</f>
        <v>Industrials</v>
      </c>
    </row>
    <row r="1124" spans="1:4" x14ac:dyDescent="0.35">
      <c r="A1124" s="4" t="s">
        <v>2856</v>
      </c>
      <c r="B1124" s="4" t="s">
        <v>3276</v>
      </c>
      <c r="C1124" s="4">
        <v>25</v>
      </c>
      <c r="D1124" s="4" t="str">
        <f>VLOOKUP(C1124,GIC_to_Sector!$A$2:$B$11,2,FALSE)</f>
        <v>Consumer Discretionary</v>
      </c>
    </row>
    <row r="1125" spans="1:4" x14ac:dyDescent="0.35">
      <c r="A1125" s="4" t="s">
        <v>2856</v>
      </c>
      <c r="B1125" s="4" t="s">
        <v>3276</v>
      </c>
      <c r="C1125" s="4">
        <v>25</v>
      </c>
      <c r="D1125" s="4" t="str">
        <f>VLOOKUP(C1125,GIC_to_Sector!$A$2:$B$11,2,FALSE)</f>
        <v>Consumer Discretionary</v>
      </c>
    </row>
    <row r="1126" spans="1:4" x14ac:dyDescent="0.35">
      <c r="A1126" s="4" t="s">
        <v>2857</v>
      </c>
      <c r="B1126" s="4" t="s">
        <v>3277</v>
      </c>
      <c r="C1126" s="4">
        <v>45</v>
      </c>
      <c r="D1126" s="4" t="str">
        <f>VLOOKUP(C1126,GIC_to_Sector!$A$2:$B$11,2,FALSE)</f>
        <v>Information Technology</v>
      </c>
    </row>
    <row r="1127" spans="1:4" x14ac:dyDescent="0.35">
      <c r="A1127" s="4" t="s">
        <v>2858</v>
      </c>
      <c r="B1127" s="4" t="s">
        <v>3278</v>
      </c>
      <c r="C1127" s="4">
        <v>45</v>
      </c>
      <c r="D1127" s="4" t="str">
        <f>VLOOKUP(C1127,GIC_to_Sector!$A$2:$B$11,2,FALSE)</f>
        <v>Information Technology</v>
      </c>
    </row>
    <row r="1128" spans="1:4" x14ac:dyDescent="0.35">
      <c r="A1128" s="4" t="s">
        <v>2859</v>
      </c>
      <c r="B1128" s="4" t="s">
        <v>3279</v>
      </c>
      <c r="C1128" s="4">
        <v>25</v>
      </c>
      <c r="D1128" s="4" t="str">
        <f>VLOOKUP(C1128,GIC_to_Sector!$A$2:$B$11,2,FALSE)</f>
        <v>Consumer Discretionary</v>
      </c>
    </row>
    <row r="1129" spans="1:4" x14ac:dyDescent="0.35">
      <c r="A1129" s="4" t="s">
        <v>2859</v>
      </c>
      <c r="B1129" s="4" t="s">
        <v>3279</v>
      </c>
      <c r="C1129" s="4">
        <v>25</v>
      </c>
      <c r="D1129" s="4" t="str">
        <f>VLOOKUP(C1129,GIC_to_Sector!$A$2:$B$11,2,FALSE)</f>
        <v>Consumer Discretionary</v>
      </c>
    </row>
    <row r="1130" spans="1:4" x14ac:dyDescent="0.35">
      <c r="A1130" s="4" t="s">
        <v>2860</v>
      </c>
      <c r="B1130" s="4" t="s">
        <v>3280</v>
      </c>
      <c r="C1130" s="4">
        <v>25</v>
      </c>
      <c r="D1130" s="4" t="str">
        <f>VLOOKUP(C1130,GIC_to_Sector!$A$2:$B$11,2,FALSE)</f>
        <v>Consumer Discretionary</v>
      </c>
    </row>
    <row r="1131" spans="1:4" x14ac:dyDescent="0.35">
      <c r="A1131" s="4" t="s">
        <v>2860</v>
      </c>
      <c r="B1131" s="4" t="s">
        <v>3280</v>
      </c>
      <c r="C1131" s="4">
        <v>25</v>
      </c>
      <c r="D1131" s="4" t="str">
        <f>VLOOKUP(C1131,GIC_to_Sector!$A$2:$B$11,2,FALSE)</f>
        <v>Consumer Discretionary</v>
      </c>
    </row>
    <row r="1132" spans="1:4" x14ac:dyDescent="0.35">
      <c r="A1132" s="4" t="s">
        <v>2861</v>
      </c>
      <c r="B1132" s="4" t="s">
        <v>3281</v>
      </c>
      <c r="C1132" s="4">
        <v>25</v>
      </c>
      <c r="D1132" s="4" t="str">
        <f>VLOOKUP(C1132,GIC_to_Sector!$A$2:$B$11,2,FALSE)</f>
        <v>Consumer Discretionary</v>
      </c>
    </row>
    <row r="1133" spans="1:4" x14ac:dyDescent="0.35">
      <c r="A1133" s="4" t="s">
        <v>2862</v>
      </c>
      <c r="B1133" s="4" t="s">
        <v>3282</v>
      </c>
      <c r="C1133" s="4">
        <v>25</v>
      </c>
      <c r="D1133" s="4" t="str">
        <f>VLOOKUP(C1133,GIC_to_Sector!$A$2:$B$11,2,FALSE)</f>
        <v>Consumer Discretionary</v>
      </c>
    </row>
    <row r="1134" spans="1:4" x14ac:dyDescent="0.35">
      <c r="A1134" s="4" t="s">
        <v>2863</v>
      </c>
      <c r="B1134" s="4" t="s">
        <v>3283</v>
      </c>
      <c r="C1134" s="4">
        <v>45</v>
      </c>
      <c r="D1134" s="4" t="str">
        <f>VLOOKUP(C1134,GIC_to_Sector!$A$2:$B$11,2,FALSE)</f>
        <v>Information Technology</v>
      </c>
    </row>
    <row r="1135" spans="1:4" x14ac:dyDescent="0.35">
      <c r="A1135" s="4" t="s">
        <v>2864</v>
      </c>
      <c r="B1135" s="4" t="s">
        <v>3284</v>
      </c>
      <c r="C1135" s="4">
        <v>15</v>
      </c>
      <c r="D1135" s="4" t="str">
        <f>VLOOKUP(C1135,GIC_to_Sector!$A$2:$B$11,2,FALSE)</f>
        <v>Materials</v>
      </c>
    </row>
    <row r="1136" spans="1:4" x14ac:dyDescent="0.35">
      <c r="A1136" s="4" t="s">
        <v>2865</v>
      </c>
      <c r="B1136" s="4" t="s">
        <v>3285</v>
      </c>
      <c r="C1136" s="4">
        <v>25</v>
      </c>
      <c r="D1136" s="4" t="str">
        <f>VLOOKUP(C1136,GIC_to_Sector!$A$2:$B$11,2,FALSE)</f>
        <v>Consumer Discretionary</v>
      </c>
    </row>
    <row r="1137" spans="1:4" x14ac:dyDescent="0.35">
      <c r="A1137" s="4" t="s">
        <v>2866</v>
      </c>
      <c r="B1137" s="4" t="s">
        <v>3286</v>
      </c>
      <c r="C1137" s="4">
        <v>40</v>
      </c>
      <c r="D1137" s="4" t="str">
        <f>VLOOKUP(C1137,GIC_to_Sector!$A$2:$B$11,2,FALSE)</f>
        <v>Financials</v>
      </c>
    </row>
    <row r="1138" spans="1:4" x14ac:dyDescent="0.35">
      <c r="A1138" s="4" t="s">
        <v>2866</v>
      </c>
      <c r="B1138" s="4" t="s">
        <v>3286</v>
      </c>
      <c r="C1138" s="4">
        <v>40</v>
      </c>
      <c r="D1138" s="4" t="str">
        <f>VLOOKUP(C1138,GIC_to_Sector!$A$2:$B$11,2,FALSE)</f>
        <v>Financials</v>
      </c>
    </row>
    <row r="1139" spans="1:4" x14ac:dyDescent="0.35">
      <c r="A1139" s="4" t="s">
        <v>2867</v>
      </c>
      <c r="B1139" s="4" t="s">
        <v>3287</v>
      </c>
      <c r="C1139" s="4">
        <v>35</v>
      </c>
      <c r="D1139" s="4" t="str">
        <f>VLOOKUP(C1139,GIC_to_Sector!$A$2:$B$11,2,FALSE)</f>
        <v>Health Care</v>
      </c>
    </row>
    <row r="1140" spans="1:4" x14ac:dyDescent="0.35">
      <c r="A1140" s="4" t="s">
        <v>2868</v>
      </c>
      <c r="B1140" s="4" t="s">
        <v>3288</v>
      </c>
      <c r="C1140" s="4">
        <v>45</v>
      </c>
      <c r="D1140" s="4" t="str">
        <f>VLOOKUP(C1140,GIC_to_Sector!$A$2:$B$11,2,FALSE)</f>
        <v>Information Technology</v>
      </c>
    </row>
    <row r="1141" spans="1:4" x14ac:dyDescent="0.35">
      <c r="A1141" s="4" t="s">
        <v>2869</v>
      </c>
      <c r="B1141" s="4" t="s">
        <v>3289</v>
      </c>
      <c r="C1141" s="4">
        <v>25</v>
      </c>
      <c r="D1141" s="4" t="str">
        <f>VLOOKUP(C1141,GIC_to_Sector!$A$2:$B$11,2,FALSE)</f>
        <v>Consumer Discretionary</v>
      </c>
    </row>
    <row r="1142" spans="1:4" x14ac:dyDescent="0.35">
      <c r="A1142" s="4" t="s">
        <v>2870</v>
      </c>
      <c r="B1142" s="4" t="s">
        <v>3290</v>
      </c>
      <c r="C1142" s="4">
        <v>15</v>
      </c>
      <c r="D1142" s="4" t="str">
        <f>VLOOKUP(C1142,GIC_to_Sector!$A$2:$B$11,2,FALSE)</f>
        <v>Materials</v>
      </c>
    </row>
    <row r="1143" spans="1:4" x14ac:dyDescent="0.35">
      <c r="A1143" s="4" t="s">
        <v>2871</v>
      </c>
      <c r="B1143" s="4" t="s">
        <v>3291</v>
      </c>
      <c r="C1143" s="4">
        <v>25</v>
      </c>
      <c r="D1143" s="4" t="str">
        <f>VLOOKUP(C1143,GIC_to_Sector!$A$2:$B$11,2,FALSE)</f>
        <v>Consumer Discretionary</v>
      </c>
    </row>
    <row r="1144" spans="1:4" x14ac:dyDescent="0.35">
      <c r="A1144" s="4" t="s">
        <v>2871</v>
      </c>
      <c r="B1144" s="4" t="s">
        <v>3291</v>
      </c>
      <c r="C1144" s="4">
        <v>25</v>
      </c>
      <c r="D1144" s="4" t="str">
        <f>VLOOKUP(C1144,GIC_to_Sector!$A$2:$B$11,2,FALSE)</f>
        <v>Consumer Discretionary</v>
      </c>
    </row>
    <row r="1145" spans="1:4" x14ac:dyDescent="0.35">
      <c r="A1145" s="4" t="s">
        <v>2872</v>
      </c>
      <c r="B1145" s="4" t="s">
        <v>3292</v>
      </c>
      <c r="C1145" s="4">
        <v>45</v>
      </c>
      <c r="D1145" s="4" t="str">
        <f>VLOOKUP(C1145,GIC_to_Sector!$A$2:$B$11,2,FALSE)</f>
        <v>Information Technology</v>
      </c>
    </row>
    <row r="1146" spans="1:4" x14ac:dyDescent="0.35">
      <c r="A1146" s="4" t="s">
        <v>2873</v>
      </c>
      <c r="B1146" s="4" t="s">
        <v>3293</v>
      </c>
      <c r="C1146" s="4">
        <v>15</v>
      </c>
      <c r="D1146" s="4" t="str">
        <f>VLOOKUP(C1146,GIC_to_Sector!$A$2:$B$11,2,FALSE)</f>
        <v>Materials</v>
      </c>
    </row>
    <row r="1147" spans="1:4" x14ac:dyDescent="0.35">
      <c r="A1147" s="4" t="s">
        <v>2874</v>
      </c>
      <c r="B1147" s="4" t="s">
        <v>3294</v>
      </c>
      <c r="C1147" s="4">
        <v>15</v>
      </c>
      <c r="D1147" s="4" t="str">
        <f>VLOOKUP(C1147,GIC_to_Sector!$A$2:$B$11,2,FALSE)</f>
        <v>Materials</v>
      </c>
    </row>
    <row r="1148" spans="1:4" x14ac:dyDescent="0.35">
      <c r="A1148" s="4" t="s">
        <v>2875</v>
      </c>
      <c r="B1148" s="4" t="s">
        <v>3295</v>
      </c>
      <c r="C1148" s="4">
        <v>10</v>
      </c>
      <c r="D1148" s="4" t="str">
        <f>VLOOKUP(C1148,GIC_to_Sector!$A$2:$B$11,2,FALSE)</f>
        <v>Energy</v>
      </c>
    </row>
    <row r="1149" spans="1:4" x14ac:dyDescent="0.35">
      <c r="A1149" s="4" t="s">
        <v>1326</v>
      </c>
      <c r="B1149" s="4" t="s">
        <v>2115</v>
      </c>
      <c r="C1149" s="4">
        <v>20</v>
      </c>
      <c r="D1149" s="4" t="str">
        <f>VLOOKUP(C1149,GIC_to_Sector!$A$2:$B$11,2,FALSE)</f>
        <v>Industrials</v>
      </c>
    </row>
    <row r="1150" spans="1:4" x14ac:dyDescent="0.35">
      <c r="A1150" s="4" t="s">
        <v>2472</v>
      </c>
      <c r="B1150" s="4" t="s">
        <v>2116</v>
      </c>
      <c r="C1150" s="4">
        <v>45</v>
      </c>
      <c r="D1150" s="4" t="str">
        <f>VLOOKUP(C1150,GIC_to_Sector!$A$2:$B$11,2,FALSE)</f>
        <v>Information Technology</v>
      </c>
    </row>
    <row r="1151" spans="1:4" x14ac:dyDescent="0.35">
      <c r="A1151" s="4" t="s">
        <v>2876</v>
      </c>
      <c r="B1151" s="4" t="s">
        <v>3296</v>
      </c>
      <c r="C1151" s="4">
        <v>35</v>
      </c>
      <c r="D1151" s="4" t="str">
        <f>VLOOKUP(C1151,GIC_to_Sector!$A$2:$B$11,2,FALSE)</f>
        <v>Health Care</v>
      </c>
    </row>
    <row r="1152" spans="1:4" x14ac:dyDescent="0.35">
      <c r="A1152" s="4" t="s">
        <v>2877</v>
      </c>
      <c r="B1152" s="4" t="s">
        <v>3297</v>
      </c>
      <c r="C1152" s="4">
        <v>30</v>
      </c>
      <c r="D1152" s="4" t="str">
        <f>VLOOKUP(C1152,GIC_to_Sector!$A$2:$B$11,2,FALSE)</f>
        <v>Consumer Staples</v>
      </c>
    </row>
    <row r="1153" spans="1:4" x14ac:dyDescent="0.35">
      <c r="A1153" s="4" t="s">
        <v>2878</v>
      </c>
      <c r="B1153" s="4" t="s">
        <v>3298</v>
      </c>
      <c r="C1153" s="4">
        <v>20</v>
      </c>
      <c r="D1153" s="4" t="str">
        <f>VLOOKUP(C1153,GIC_to_Sector!$A$2:$B$11,2,FALSE)</f>
        <v>Industrials</v>
      </c>
    </row>
    <row r="1154" spans="1:4" x14ac:dyDescent="0.35">
      <c r="A1154" s="4" t="s">
        <v>2879</v>
      </c>
      <c r="B1154" s="4" t="s">
        <v>3299</v>
      </c>
      <c r="C1154" s="4">
        <v>40</v>
      </c>
      <c r="D1154" s="4" t="str">
        <f>VLOOKUP(C1154,GIC_to_Sector!$A$2:$B$11,2,FALSE)</f>
        <v>Financials</v>
      </c>
    </row>
    <row r="1155" spans="1:4" x14ac:dyDescent="0.35">
      <c r="A1155" s="4" t="s">
        <v>1813</v>
      </c>
      <c r="B1155" s="4" t="s">
        <v>3300</v>
      </c>
      <c r="C1155" s="4">
        <v>20</v>
      </c>
      <c r="D1155" s="4" t="str">
        <f>VLOOKUP(C1155,GIC_to_Sector!$A$2:$B$11,2,FALSE)</f>
        <v>Industrials</v>
      </c>
    </row>
    <row r="1156" spans="1:4" x14ac:dyDescent="0.35">
      <c r="A1156" s="4" t="s">
        <v>2880</v>
      </c>
      <c r="B1156" s="4" t="s">
        <v>3301</v>
      </c>
      <c r="C1156" s="4">
        <v>45</v>
      </c>
      <c r="D1156" s="4" t="str">
        <f>VLOOKUP(C1156,GIC_to_Sector!$A$2:$B$11,2,FALSE)</f>
        <v>Information Technology</v>
      </c>
    </row>
    <row r="1157" spans="1:4" x14ac:dyDescent="0.35">
      <c r="A1157" s="4" t="s">
        <v>2881</v>
      </c>
      <c r="B1157" s="4" t="s">
        <v>3302</v>
      </c>
      <c r="C1157" s="4">
        <v>10</v>
      </c>
      <c r="D1157" s="4" t="str">
        <f>VLOOKUP(C1157,GIC_to_Sector!$A$2:$B$11,2,FALSE)</f>
        <v>Energy</v>
      </c>
    </row>
    <row r="1158" spans="1:4" x14ac:dyDescent="0.35">
      <c r="A1158" s="4" t="s">
        <v>2882</v>
      </c>
      <c r="B1158" s="4" t="s">
        <v>3303</v>
      </c>
      <c r="C1158" s="4">
        <v>35</v>
      </c>
      <c r="D1158" s="4" t="str">
        <f>VLOOKUP(C1158,GIC_to_Sector!$A$2:$B$11,2,FALSE)</f>
        <v>Health Care</v>
      </c>
    </row>
    <row r="1159" spans="1:4" x14ac:dyDescent="0.35">
      <c r="A1159" s="4" t="s">
        <v>2883</v>
      </c>
      <c r="B1159" s="4" t="s">
        <v>3304</v>
      </c>
      <c r="C1159" s="4">
        <v>20</v>
      </c>
      <c r="D1159" s="4" t="str">
        <f>VLOOKUP(C1159,GIC_to_Sector!$A$2:$B$11,2,FALSE)</f>
        <v>Industrials</v>
      </c>
    </row>
    <row r="1160" spans="1:4" x14ac:dyDescent="0.35">
      <c r="A1160" s="4" t="s">
        <v>2884</v>
      </c>
      <c r="B1160" s="4" t="s">
        <v>3305</v>
      </c>
      <c r="C1160" s="4">
        <v>35</v>
      </c>
      <c r="D1160" s="4" t="str">
        <f>VLOOKUP(C1160,GIC_to_Sector!$A$2:$B$11,2,FALSE)</f>
        <v>Health Care</v>
      </c>
    </row>
    <row r="1161" spans="1:4" x14ac:dyDescent="0.35">
      <c r="A1161" s="4" t="s">
        <v>2885</v>
      </c>
      <c r="B1161" s="4" t="s">
        <v>3306</v>
      </c>
      <c r="C1161" s="4">
        <v>10</v>
      </c>
      <c r="D1161" s="4" t="str">
        <f>VLOOKUP(C1161,GIC_to_Sector!$A$2:$B$11,2,FALSE)</f>
        <v>Energy</v>
      </c>
    </row>
    <row r="1162" spans="1:4" x14ac:dyDescent="0.35">
      <c r="A1162" s="4" t="s">
        <v>2886</v>
      </c>
      <c r="B1162" s="4" t="s">
        <v>3307</v>
      </c>
      <c r="C1162" s="4">
        <v>35</v>
      </c>
      <c r="D1162" s="4" t="str">
        <f>VLOOKUP(C1162,GIC_to_Sector!$A$2:$B$11,2,FALSE)</f>
        <v>Health Care</v>
      </c>
    </row>
    <row r="1163" spans="1:4" x14ac:dyDescent="0.35">
      <c r="A1163" s="4" t="s">
        <v>1257</v>
      </c>
      <c r="B1163" s="4" t="s">
        <v>3308</v>
      </c>
      <c r="C1163" s="4">
        <v>10</v>
      </c>
      <c r="D1163" s="4" t="str">
        <f>VLOOKUP(C1163,GIC_to_Sector!$A$2:$B$11,2,FALSE)</f>
        <v>Energy</v>
      </c>
    </row>
    <row r="1164" spans="1:4" x14ac:dyDescent="0.35">
      <c r="A1164" s="4" t="s">
        <v>2887</v>
      </c>
      <c r="B1164" s="4" t="s">
        <v>3309</v>
      </c>
      <c r="C1164" s="4">
        <v>20</v>
      </c>
      <c r="D1164" s="4" t="str">
        <f>VLOOKUP(C1164,GIC_to_Sector!$A$2:$B$11,2,FALSE)</f>
        <v>Industrials</v>
      </c>
    </row>
    <row r="1165" spans="1:4" x14ac:dyDescent="0.35">
      <c r="A1165" s="4" t="s">
        <v>2888</v>
      </c>
      <c r="B1165" s="4" t="s">
        <v>3310</v>
      </c>
      <c r="C1165" s="4">
        <v>25</v>
      </c>
      <c r="D1165" s="4" t="str">
        <f>VLOOKUP(C1165,GIC_to_Sector!$A$2:$B$11,2,FALSE)</f>
        <v>Consumer Discretionary</v>
      </c>
    </row>
    <row r="1166" spans="1:4" x14ac:dyDescent="0.35">
      <c r="A1166" s="4" t="s">
        <v>2889</v>
      </c>
      <c r="B1166" s="4" t="s">
        <v>3311</v>
      </c>
      <c r="C1166" s="4">
        <v>35</v>
      </c>
      <c r="D1166" s="4" t="str">
        <f>VLOOKUP(C1166,GIC_to_Sector!$A$2:$B$11,2,FALSE)</f>
        <v>Health Care</v>
      </c>
    </row>
    <row r="1167" spans="1:4" x14ac:dyDescent="0.35">
      <c r="A1167" s="4" t="s">
        <v>2890</v>
      </c>
      <c r="B1167" s="4" t="s">
        <v>3312</v>
      </c>
      <c r="C1167" s="4">
        <v>25</v>
      </c>
      <c r="D1167" s="4" t="str">
        <f>VLOOKUP(C1167,GIC_to_Sector!$A$2:$B$11,2,FALSE)</f>
        <v>Consumer Discretionary</v>
      </c>
    </row>
    <row r="1168" spans="1:4" x14ac:dyDescent="0.35">
      <c r="A1168" s="4" t="s">
        <v>2891</v>
      </c>
      <c r="B1168" s="4" t="s">
        <v>3313</v>
      </c>
      <c r="C1168" s="4">
        <v>10</v>
      </c>
      <c r="D1168" s="4" t="str">
        <f>VLOOKUP(C1168,GIC_to_Sector!$A$2:$B$11,2,FALSE)</f>
        <v>Energy</v>
      </c>
    </row>
    <row r="1169" spans="1:4" x14ac:dyDescent="0.35">
      <c r="A1169" s="4" t="s">
        <v>2892</v>
      </c>
      <c r="B1169" s="4" t="s">
        <v>3314</v>
      </c>
      <c r="C1169" s="4">
        <v>20</v>
      </c>
      <c r="D1169" s="4" t="str">
        <f>VLOOKUP(C1169,GIC_to_Sector!$A$2:$B$11,2,FALSE)</f>
        <v>Industrials</v>
      </c>
    </row>
    <row r="1170" spans="1:4" x14ac:dyDescent="0.35">
      <c r="A1170" s="4" t="s">
        <v>2893</v>
      </c>
      <c r="B1170" s="4" t="s">
        <v>3315</v>
      </c>
      <c r="C1170" s="4">
        <v>20</v>
      </c>
      <c r="D1170" s="4" t="str">
        <f>VLOOKUP(C1170,GIC_to_Sector!$A$2:$B$11,2,FALSE)</f>
        <v>Industrials</v>
      </c>
    </row>
    <row r="1171" spans="1:4" x14ac:dyDescent="0.35">
      <c r="A1171" s="4" t="s">
        <v>2894</v>
      </c>
      <c r="B1171" s="4" t="s">
        <v>3316</v>
      </c>
      <c r="C1171" s="4">
        <v>40</v>
      </c>
      <c r="D1171" s="4" t="str">
        <f>VLOOKUP(C1171,GIC_to_Sector!$A$2:$B$11,2,FALSE)</f>
        <v>Financials</v>
      </c>
    </row>
    <row r="1172" spans="1:4" x14ac:dyDescent="0.35">
      <c r="A1172" s="4" t="s">
        <v>2894</v>
      </c>
      <c r="B1172" s="4" t="s">
        <v>3316</v>
      </c>
      <c r="C1172" s="4">
        <v>40</v>
      </c>
      <c r="D1172" s="4" t="str">
        <f>VLOOKUP(C1172,GIC_to_Sector!$A$2:$B$11,2,FALSE)</f>
        <v>Financials</v>
      </c>
    </row>
    <row r="1173" spans="1:4" x14ac:dyDescent="0.35">
      <c r="A1173" s="4" t="s">
        <v>2895</v>
      </c>
      <c r="B1173" s="4" t="s">
        <v>3317</v>
      </c>
      <c r="C1173" s="4">
        <v>15</v>
      </c>
      <c r="D1173" s="4" t="str">
        <f>VLOOKUP(C1173,GIC_to_Sector!$A$2:$B$11,2,FALSE)</f>
        <v>Materials</v>
      </c>
    </row>
    <row r="1174" spans="1:4" x14ac:dyDescent="0.35">
      <c r="A1174" s="4" t="s">
        <v>2896</v>
      </c>
      <c r="B1174" s="4" t="s">
        <v>3318</v>
      </c>
      <c r="C1174" s="4">
        <v>20</v>
      </c>
      <c r="D1174" s="4" t="str">
        <f>VLOOKUP(C1174,GIC_to_Sector!$A$2:$B$11,2,FALSE)</f>
        <v>Industrials</v>
      </c>
    </row>
    <row r="1175" spans="1:4" x14ac:dyDescent="0.35">
      <c r="A1175" s="4" t="s">
        <v>2897</v>
      </c>
      <c r="B1175" s="4" t="s">
        <v>3319</v>
      </c>
      <c r="C1175" s="4">
        <v>45</v>
      </c>
      <c r="D1175" s="4" t="str">
        <f>VLOOKUP(C1175,GIC_to_Sector!$A$2:$B$11,2,FALSE)</f>
        <v>Information Technology</v>
      </c>
    </row>
    <row r="1176" spans="1:4" x14ac:dyDescent="0.35">
      <c r="A1176" s="4" t="s">
        <v>2898</v>
      </c>
      <c r="B1176" s="4" t="s">
        <v>3320</v>
      </c>
      <c r="C1176" s="4">
        <v>40</v>
      </c>
      <c r="D1176" s="4" t="str">
        <f>VLOOKUP(C1176,GIC_to_Sector!$A$2:$B$11,2,FALSE)</f>
        <v>Financials</v>
      </c>
    </row>
    <row r="1177" spans="1:4" x14ac:dyDescent="0.35">
      <c r="A1177" s="4" t="s">
        <v>2898</v>
      </c>
      <c r="B1177" s="4" t="s">
        <v>3320</v>
      </c>
      <c r="C1177" s="4">
        <v>40</v>
      </c>
      <c r="D1177" s="4" t="str">
        <f>VLOOKUP(C1177,GIC_to_Sector!$A$2:$B$11,2,FALSE)</f>
        <v>Financials</v>
      </c>
    </row>
    <row r="1178" spans="1:4" x14ac:dyDescent="0.35">
      <c r="A1178" s="4" t="s">
        <v>2899</v>
      </c>
      <c r="B1178" s="4" t="s">
        <v>3321</v>
      </c>
      <c r="C1178" s="4">
        <v>25</v>
      </c>
      <c r="D1178" s="4" t="str">
        <f>VLOOKUP(C1178,GIC_to_Sector!$A$2:$B$11,2,FALSE)</f>
        <v>Consumer Discretionary</v>
      </c>
    </row>
    <row r="1179" spans="1:4" x14ac:dyDescent="0.35">
      <c r="A1179" s="4" t="s">
        <v>2899</v>
      </c>
      <c r="B1179" s="4" t="s">
        <v>3321</v>
      </c>
      <c r="C1179" s="4">
        <v>25</v>
      </c>
      <c r="D1179" s="4" t="str">
        <f>VLOOKUP(C1179,GIC_to_Sector!$A$2:$B$11,2,FALSE)</f>
        <v>Consumer Discretionary</v>
      </c>
    </row>
    <row r="1180" spans="1:4" x14ac:dyDescent="0.35">
      <c r="A1180" s="4" t="s">
        <v>2900</v>
      </c>
      <c r="B1180" s="4" t="s">
        <v>3322</v>
      </c>
      <c r="C1180" s="4">
        <v>45</v>
      </c>
      <c r="D1180" s="4" t="str">
        <f>VLOOKUP(C1180,GIC_to_Sector!$A$2:$B$11,2,FALSE)</f>
        <v>Information Technology</v>
      </c>
    </row>
    <row r="1181" spans="1:4" x14ac:dyDescent="0.35">
      <c r="A1181" s="4" t="s">
        <v>2901</v>
      </c>
      <c r="B1181" s="4" t="s">
        <v>3323</v>
      </c>
      <c r="C1181" s="4">
        <v>40</v>
      </c>
      <c r="D1181" s="4" t="str">
        <f>VLOOKUP(C1181,GIC_to_Sector!$A$2:$B$11,2,FALSE)</f>
        <v>Financials</v>
      </c>
    </row>
    <row r="1182" spans="1:4" x14ac:dyDescent="0.35">
      <c r="A1182" s="4" t="s">
        <v>2901</v>
      </c>
      <c r="B1182" s="4" t="s">
        <v>3323</v>
      </c>
      <c r="C1182" s="4">
        <v>40</v>
      </c>
      <c r="D1182" s="4" t="str">
        <f>VLOOKUP(C1182,GIC_to_Sector!$A$2:$B$11,2,FALSE)</f>
        <v>Financials</v>
      </c>
    </row>
    <row r="1183" spans="1:4" x14ac:dyDescent="0.35">
      <c r="A1183" s="4" t="s">
        <v>2902</v>
      </c>
      <c r="B1183" s="4" t="s">
        <v>3324</v>
      </c>
      <c r="C1183" s="4">
        <v>45</v>
      </c>
      <c r="D1183" s="4" t="str">
        <f>VLOOKUP(C1183,GIC_to_Sector!$A$2:$B$11,2,FALSE)</f>
        <v>Information Technology</v>
      </c>
    </row>
    <row r="1184" spans="1:4" x14ac:dyDescent="0.35">
      <c r="A1184" s="4" t="s">
        <v>2902</v>
      </c>
      <c r="B1184" s="4" t="s">
        <v>3324</v>
      </c>
      <c r="C1184" s="4">
        <v>45</v>
      </c>
      <c r="D1184" s="4" t="str">
        <f>VLOOKUP(C1184,GIC_to_Sector!$A$2:$B$11,2,FALSE)</f>
        <v>Information Technology</v>
      </c>
    </row>
    <row r="1185" spans="1:4" x14ac:dyDescent="0.35">
      <c r="A1185" s="4" t="s">
        <v>2903</v>
      </c>
      <c r="B1185" s="4" t="s">
        <v>3325</v>
      </c>
      <c r="C1185" s="4">
        <v>25</v>
      </c>
      <c r="D1185" s="4" t="str">
        <f>VLOOKUP(C1185,GIC_to_Sector!$A$2:$B$11,2,FALSE)</f>
        <v>Consumer Discretionary</v>
      </c>
    </row>
    <row r="1186" spans="1:4" x14ac:dyDescent="0.35">
      <c r="A1186" s="4" t="s">
        <v>2904</v>
      </c>
      <c r="B1186" s="4" t="s">
        <v>3326</v>
      </c>
      <c r="C1186" s="4">
        <v>45</v>
      </c>
      <c r="D1186" s="4" t="str">
        <f>VLOOKUP(C1186,GIC_to_Sector!$A$2:$B$11,2,FALSE)</f>
        <v>Information Technology</v>
      </c>
    </row>
    <row r="1187" spans="1:4" x14ac:dyDescent="0.35">
      <c r="A1187" s="4" t="s">
        <v>2905</v>
      </c>
      <c r="B1187" s="4" t="s">
        <v>3327</v>
      </c>
      <c r="C1187" s="4">
        <v>40</v>
      </c>
      <c r="D1187" s="4" t="str">
        <f>VLOOKUP(C1187,GIC_to_Sector!$A$2:$B$11,2,FALSE)</f>
        <v>Financials</v>
      </c>
    </row>
    <row r="1188" spans="1:4" x14ac:dyDescent="0.35">
      <c r="A1188" s="4" t="s">
        <v>2905</v>
      </c>
      <c r="B1188" s="4" t="s">
        <v>3327</v>
      </c>
      <c r="C1188" s="4">
        <v>40</v>
      </c>
      <c r="D1188" s="4" t="str">
        <f>VLOOKUP(C1188,GIC_to_Sector!$A$2:$B$11,2,FALSE)</f>
        <v>Financials</v>
      </c>
    </row>
    <row r="1189" spans="1:4" x14ac:dyDescent="0.35">
      <c r="A1189" s="4" t="s">
        <v>2906</v>
      </c>
      <c r="B1189" s="4" t="s">
        <v>3328</v>
      </c>
      <c r="C1189" s="4">
        <v>40</v>
      </c>
      <c r="D1189" s="4" t="str">
        <f>VLOOKUP(C1189,GIC_to_Sector!$A$2:$B$11,2,FALSE)</f>
        <v>Financials</v>
      </c>
    </row>
    <row r="1190" spans="1:4" x14ac:dyDescent="0.35">
      <c r="A1190" s="4" t="s">
        <v>2906</v>
      </c>
      <c r="B1190" s="4" t="s">
        <v>3328</v>
      </c>
      <c r="C1190" s="4">
        <v>40</v>
      </c>
      <c r="D1190" s="4" t="str">
        <f>VLOOKUP(C1190,GIC_to_Sector!$A$2:$B$11,2,FALSE)</f>
        <v>Financials</v>
      </c>
    </row>
    <row r="1191" spans="1:4" x14ac:dyDescent="0.35">
      <c r="A1191" s="4" t="s">
        <v>2907</v>
      </c>
      <c r="B1191" s="4" t="s">
        <v>3329</v>
      </c>
      <c r="C1191" s="4">
        <v>15</v>
      </c>
      <c r="D1191" s="4" t="str">
        <f>VLOOKUP(C1191,GIC_to_Sector!$A$2:$B$11,2,FALSE)</f>
        <v>Materials</v>
      </c>
    </row>
    <row r="1192" spans="1:4" x14ac:dyDescent="0.35">
      <c r="A1192" s="4" t="s">
        <v>2907</v>
      </c>
      <c r="B1192" s="4" t="s">
        <v>3329</v>
      </c>
      <c r="C1192" s="4">
        <v>15</v>
      </c>
      <c r="D1192" s="4" t="str">
        <f>VLOOKUP(C1192,GIC_to_Sector!$A$2:$B$11,2,FALSE)</f>
        <v>Materials</v>
      </c>
    </row>
    <row r="1193" spans="1:4" x14ac:dyDescent="0.35">
      <c r="A1193" s="4" t="s">
        <v>2908</v>
      </c>
      <c r="B1193" s="4" t="s">
        <v>3330</v>
      </c>
      <c r="C1193" s="4">
        <v>40</v>
      </c>
      <c r="D1193" s="4" t="str">
        <f>VLOOKUP(C1193,GIC_to_Sector!$A$2:$B$11,2,FALSE)</f>
        <v>Financials</v>
      </c>
    </row>
    <row r="1194" spans="1:4" x14ac:dyDescent="0.35">
      <c r="A1194" s="4" t="s">
        <v>2909</v>
      </c>
      <c r="B1194" s="4" t="s">
        <v>3331</v>
      </c>
      <c r="C1194" s="4">
        <v>40</v>
      </c>
      <c r="D1194" s="4" t="str">
        <f>VLOOKUP(C1194,GIC_to_Sector!$A$2:$B$11,2,FALSE)</f>
        <v>Financials</v>
      </c>
    </row>
    <row r="1195" spans="1:4" x14ac:dyDescent="0.35">
      <c r="A1195" s="4" t="s">
        <v>2909</v>
      </c>
      <c r="B1195" s="4" t="s">
        <v>3331</v>
      </c>
      <c r="C1195" s="4">
        <v>40</v>
      </c>
      <c r="D1195" s="4" t="str">
        <f>VLOOKUP(C1195,GIC_to_Sector!$A$2:$B$11,2,FALSE)</f>
        <v>Financials</v>
      </c>
    </row>
    <row r="1196" spans="1:4" x14ac:dyDescent="0.35">
      <c r="A1196" s="4" t="s">
        <v>2910</v>
      </c>
      <c r="B1196" s="4" t="s">
        <v>3332</v>
      </c>
      <c r="C1196" s="4">
        <v>40</v>
      </c>
      <c r="D1196" s="4" t="str">
        <f>VLOOKUP(C1196,GIC_to_Sector!$A$2:$B$11,2,FALSE)</f>
        <v>Financials</v>
      </c>
    </row>
    <row r="1197" spans="1:4" x14ac:dyDescent="0.35">
      <c r="A1197" s="4" t="s">
        <v>2910</v>
      </c>
      <c r="B1197" s="4" t="s">
        <v>3332</v>
      </c>
      <c r="C1197" s="4">
        <v>40</v>
      </c>
      <c r="D1197" s="4" t="str">
        <f>VLOOKUP(C1197,GIC_to_Sector!$A$2:$B$11,2,FALSE)</f>
        <v>Financials</v>
      </c>
    </row>
    <row r="1198" spans="1:4" x14ac:dyDescent="0.35">
      <c r="A1198" s="4" t="s">
        <v>2474</v>
      </c>
      <c r="B1198" s="4" t="s">
        <v>2119</v>
      </c>
      <c r="C1198" s="4">
        <v>35</v>
      </c>
      <c r="D1198" s="4" t="str">
        <f>VLOOKUP(C1198,GIC_to_Sector!$A$2:$B$11,2,FALSE)</f>
        <v>Health Care</v>
      </c>
    </row>
    <row r="1199" spans="1:4" x14ac:dyDescent="0.35">
      <c r="A1199" s="4" t="s">
        <v>2911</v>
      </c>
      <c r="B1199" s="4" t="s">
        <v>3333</v>
      </c>
      <c r="C1199" s="4">
        <v>40</v>
      </c>
      <c r="D1199" s="4" t="str">
        <f>VLOOKUP(C1199,GIC_to_Sector!$A$2:$B$11,2,FALSE)</f>
        <v>Financials</v>
      </c>
    </row>
    <row r="1200" spans="1:4" x14ac:dyDescent="0.35">
      <c r="A1200" s="4" t="s">
        <v>2911</v>
      </c>
      <c r="B1200" s="4" t="s">
        <v>3333</v>
      </c>
      <c r="C1200" s="4">
        <v>40</v>
      </c>
      <c r="D1200" s="4" t="str">
        <f>VLOOKUP(C1200,GIC_to_Sector!$A$2:$B$11,2,FALSE)</f>
        <v>Financials</v>
      </c>
    </row>
    <row r="1201" spans="1:4" x14ac:dyDescent="0.35">
      <c r="A1201" s="4" t="s">
        <v>2912</v>
      </c>
      <c r="B1201" s="4" t="s">
        <v>3334</v>
      </c>
      <c r="C1201" s="4">
        <v>25</v>
      </c>
      <c r="D1201" s="4" t="str">
        <f>VLOOKUP(C1201,GIC_to_Sector!$A$2:$B$11,2,FALSE)</f>
        <v>Consumer Discretionary</v>
      </c>
    </row>
    <row r="1202" spans="1:4" x14ac:dyDescent="0.35">
      <c r="A1202" s="4" t="s">
        <v>2913</v>
      </c>
      <c r="B1202" s="4" t="s">
        <v>3335</v>
      </c>
      <c r="C1202" s="4">
        <v>25</v>
      </c>
      <c r="D1202" s="4" t="str">
        <f>VLOOKUP(C1202,GIC_to_Sector!$A$2:$B$11,2,FALSE)</f>
        <v>Consumer Discretionary</v>
      </c>
    </row>
    <row r="1203" spans="1:4" x14ac:dyDescent="0.35">
      <c r="A1203" s="4" t="s">
        <v>2914</v>
      </c>
      <c r="B1203" s="4" t="s">
        <v>3336</v>
      </c>
      <c r="C1203" s="4">
        <v>15</v>
      </c>
      <c r="D1203" s="4" t="str">
        <f>VLOOKUP(C1203,GIC_to_Sector!$A$2:$B$11,2,FALSE)</f>
        <v>Materials</v>
      </c>
    </row>
    <row r="1204" spans="1:4" x14ac:dyDescent="0.35">
      <c r="A1204" s="4" t="s">
        <v>2915</v>
      </c>
      <c r="B1204" s="4" t="s">
        <v>3337</v>
      </c>
      <c r="C1204" s="4">
        <v>15</v>
      </c>
      <c r="D1204" s="4" t="str">
        <f>VLOOKUP(C1204,GIC_to_Sector!$A$2:$B$11,2,FALSE)</f>
        <v>Materials</v>
      </c>
    </row>
    <row r="1205" spans="1:4" x14ac:dyDescent="0.35">
      <c r="A1205" s="4" t="s">
        <v>1158</v>
      </c>
      <c r="B1205" s="4" t="s">
        <v>3338</v>
      </c>
      <c r="C1205" s="4">
        <v>10</v>
      </c>
      <c r="D1205" s="4" t="str">
        <f>VLOOKUP(C1205,GIC_to_Sector!$A$2:$B$11,2,FALSE)</f>
        <v>Energy</v>
      </c>
    </row>
    <row r="1206" spans="1:4" x14ac:dyDescent="0.35">
      <c r="A1206" s="4" t="s">
        <v>2916</v>
      </c>
      <c r="B1206" s="4" t="s">
        <v>3339</v>
      </c>
      <c r="C1206" s="4">
        <v>35</v>
      </c>
      <c r="D1206" s="4" t="str">
        <f>VLOOKUP(C1206,GIC_to_Sector!$A$2:$B$11,2,FALSE)</f>
        <v>Health Care</v>
      </c>
    </row>
    <row r="1207" spans="1:4" x14ac:dyDescent="0.35">
      <c r="A1207" s="4" t="s">
        <v>2917</v>
      </c>
      <c r="B1207" s="4" t="s">
        <v>3340</v>
      </c>
      <c r="C1207" s="4">
        <v>10</v>
      </c>
      <c r="D1207" s="4" t="str">
        <f>VLOOKUP(C1207,GIC_to_Sector!$A$2:$B$11,2,FALSE)</f>
        <v>Energy</v>
      </c>
    </row>
    <row r="1208" spans="1:4" x14ac:dyDescent="0.35">
      <c r="A1208" s="4" t="s">
        <v>2918</v>
      </c>
      <c r="B1208" s="4" t="s">
        <v>3341</v>
      </c>
      <c r="C1208" s="4">
        <v>25</v>
      </c>
      <c r="D1208" s="4" t="str">
        <f>VLOOKUP(C1208,GIC_to_Sector!$A$2:$B$11,2,FALSE)</f>
        <v>Consumer Discretionary</v>
      </c>
    </row>
    <row r="1209" spans="1:4" x14ac:dyDescent="0.35">
      <c r="A1209" s="4" t="s">
        <v>2919</v>
      </c>
      <c r="B1209" s="4" t="s">
        <v>3342</v>
      </c>
      <c r="C1209" s="4">
        <v>10</v>
      </c>
      <c r="D1209" s="4" t="str">
        <f>VLOOKUP(C1209,GIC_to_Sector!$A$2:$B$11,2,FALSE)</f>
        <v>Energy</v>
      </c>
    </row>
    <row r="1210" spans="1:4" x14ac:dyDescent="0.35">
      <c r="A1210" s="4" t="s">
        <v>2920</v>
      </c>
      <c r="B1210" s="4" t="s">
        <v>3343</v>
      </c>
      <c r="C1210" s="4">
        <v>20</v>
      </c>
      <c r="D1210" s="4" t="str">
        <f>VLOOKUP(C1210,GIC_to_Sector!$A$2:$B$11,2,FALSE)</f>
        <v>Industrials</v>
      </c>
    </row>
    <row r="1211" spans="1:4" x14ac:dyDescent="0.35">
      <c r="A1211" s="4" t="s">
        <v>2921</v>
      </c>
      <c r="B1211" s="4" t="s">
        <v>3344</v>
      </c>
      <c r="C1211" s="4">
        <v>20</v>
      </c>
      <c r="D1211" s="4" t="str">
        <f>VLOOKUP(C1211,GIC_to_Sector!$A$2:$B$11,2,FALSE)</f>
        <v>Industrials</v>
      </c>
    </row>
    <row r="1212" spans="1:4" x14ac:dyDescent="0.35">
      <c r="A1212" s="4" t="s">
        <v>2922</v>
      </c>
      <c r="B1212" s="4" t="s">
        <v>3345</v>
      </c>
      <c r="C1212" s="4">
        <v>20</v>
      </c>
      <c r="D1212" s="4" t="str">
        <f>VLOOKUP(C1212,GIC_to_Sector!$A$2:$B$11,2,FALSE)</f>
        <v>Industrials</v>
      </c>
    </row>
    <row r="1213" spans="1:4" x14ac:dyDescent="0.35">
      <c r="A1213" s="4" t="s">
        <v>2923</v>
      </c>
      <c r="B1213" s="4" t="s">
        <v>3346</v>
      </c>
      <c r="C1213" s="4">
        <v>20</v>
      </c>
      <c r="D1213" s="4" t="str">
        <f>VLOOKUP(C1213,GIC_to_Sector!$A$2:$B$11,2,FALSE)</f>
        <v>Industrials</v>
      </c>
    </row>
    <row r="1214" spans="1:4" x14ac:dyDescent="0.35">
      <c r="A1214" s="4" t="s">
        <v>2924</v>
      </c>
      <c r="B1214" s="4" t="s">
        <v>3347</v>
      </c>
      <c r="C1214" s="4">
        <v>25</v>
      </c>
      <c r="D1214" s="4" t="str">
        <f>VLOOKUP(C1214,GIC_to_Sector!$A$2:$B$11,2,FALSE)</f>
        <v>Consumer Discretionary</v>
      </c>
    </row>
    <row r="1215" spans="1:4" x14ac:dyDescent="0.35">
      <c r="A1215" s="4" t="s">
        <v>2925</v>
      </c>
      <c r="B1215" s="4" t="s">
        <v>3348</v>
      </c>
      <c r="C1215" s="4">
        <v>45</v>
      </c>
      <c r="D1215" s="4" t="str">
        <f>VLOOKUP(C1215,GIC_to_Sector!$A$2:$B$11,2,FALSE)</f>
        <v>Information Technology</v>
      </c>
    </row>
    <row r="1216" spans="1:4" x14ac:dyDescent="0.35">
      <c r="A1216" s="4" t="s">
        <v>2926</v>
      </c>
      <c r="B1216" s="4" t="s">
        <v>3349</v>
      </c>
      <c r="C1216" s="4">
        <v>25</v>
      </c>
      <c r="D1216" s="4" t="str">
        <f>VLOOKUP(C1216,GIC_to_Sector!$A$2:$B$11,2,FALSE)</f>
        <v>Consumer Discretionary</v>
      </c>
    </row>
    <row r="1217" spans="1:4" x14ac:dyDescent="0.35">
      <c r="A1217" s="4" t="s">
        <v>2927</v>
      </c>
      <c r="B1217" s="4" t="s">
        <v>3350</v>
      </c>
      <c r="C1217" s="4">
        <v>35</v>
      </c>
      <c r="D1217" s="4" t="str">
        <f>VLOOKUP(C1217,GIC_to_Sector!$A$2:$B$11,2,FALSE)</f>
        <v>Health Care</v>
      </c>
    </row>
    <row r="1218" spans="1:4" x14ac:dyDescent="0.35">
      <c r="A1218" s="4" t="s">
        <v>2928</v>
      </c>
      <c r="B1218" s="4" t="s">
        <v>3351</v>
      </c>
      <c r="C1218" s="4">
        <v>45</v>
      </c>
      <c r="D1218" s="4" t="str">
        <f>VLOOKUP(C1218,GIC_to_Sector!$A$2:$B$11,2,FALSE)</f>
        <v>Information Technology</v>
      </c>
    </row>
    <row r="1219" spans="1:4" x14ac:dyDescent="0.35">
      <c r="A1219" s="4" t="s">
        <v>2929</v>
      </c>
      <c r="B1219" s="4" t="s">
        <v>3352</v>
      </c>
      <c r="C1219" s="4">
        <v>25</v>
      </c>
      <c r="D1219" s="4" t="str">
        <f>VLOOKUP(C1219,GIC_to_Sector!$A$2:$B$11,2,FALSE)</f>
        <v>Consumer Discretionary</v>
      </c>
    </row>
    <row r="1220" spans="1:4" x14ac:dyDescent="0.35">
      <c r="A1220" s="4" t="s">
        <v>2930</v>
      </c>
      <c r="B1220" s="4" t="s">
        <v>3353</v>
      </c>
      <c r="C1220" s="4">
        <v>25</v>
      </c>
      <c r="D1220" s="4" t="str">
        <f>VLOOKUP(C1220,GIC_to_Sector!$A$2:$B$11,2,FALSE)</f>
        <v>Consumer Discretionary</v>
      </c>
    </row>
    <row r="1221" spans="1:4" x14ac:dyDescent="0.35">
      <c r="A1221" s="4" t="s">
        <v>2931</v>
      </c>
      <c r="B1221" s="4" t="s">
        <v>3354</v>
      </c>
      <c r="C1221" s="4">
        <v>40</v>
      </c>
      <c r="D1221" s="4" t="str">
        <f>VLOOKUP(C1221,GIC_to_Sector!$A$2:$B$11,2,FALSE)</f>
        <v>Financials</v>
      </c>
    </row>
    <row r="1222" spans="1:4" x14ac:dyDescent="0.35">
      <c r="A1222" s="4" t="s">
        <v>2931</v>
      </c>
      <c r="B1222" s="4" t="s">
        <v>3354</v>
      </c>
      <c r="C1222" s="4">
        <v>40</v>
      </c>
      <c r="D1222" s="4" t="str">
        <f>VLOOKUP(C1222,GIC_to_Sector!$A$2:$B$11,2,FALSE)</f>
        <v>Financials</v>
      </c>
    </row>
    <row r="1223" spans="1:4" x14ac:dyDescent="0.35">
      <c r="A1223" s="4" t="s">
        <v>2932</v>
      </c>
      <c r="B1223" s="4" t="s">
        <v>3355</v>
      </c>
      <c r="C1223" s="4">
        <v>10</v>
      </c>
      <c r="D1223" s="4" t="str">
        <f>VLOOKUP(C1223,GIC_to_Sector!$A$2:$B$11,2,FALSE)</f>
        <v>Energy</v>
      </c>
    </row>
    <row r="1224" spans="1:4" x14ac:dyDescent="0.35">
      <c r="A1224" s="4" t="s">
        <v>2933</v>
      </c>
      <c r="B1224" s="4" t="s">
        <v>3356</v>
      </c>
      <c r="C1224" s="4">
        <v>45</v>
      </c>
      <c r="D1224" s="4" t="str">
        <f>VLOOKUP(C1224,GIC_to_Sector!$A$2:$B$11,2,FALSE)</f>
        <v>Information Technology</v>
      </c>
    </row>
    <row r="1225" spans="1:4" x14ac:dyDescent="0.35">
      <c r="A1225" s="4" t="s">
        <v>2934</v>
      </c>
      <c r="B1225" s="4" t="s">
        <v>3357</v>
      </c>
      <c r="C1225" s="4">
        <v>35</v>
      </c>
      <c r="D1225" s="4" t="str">
        <f>VLOOKUP(C1225,GIC_to_Sector!$A$2:$B$11,2,FALSE)</f>
        <v>Health Care</v>
      </c>
    </row>
    <row r="1226" spans="1:4" x14ac:dyDescent="0.35">
      <c r="A1226" s="4" t="s">
        <v>2935</v>
      </c>
      <c r="B1226" s="4" t="s">
        <v>3358</v>
      </c>
      <c r="C1226" s="4">
        <v>20</v>
      </c>
      <c r="D1226" s="4" t="str">
        <f>VLOOKUP(C1226,GIC_to_Sector!$A$2:$B$11,2,FALSE)</f>
        <v>Industrials</v>
      </c>
    </row>
    <row r="1227" spans="1:4" x14ac:dyDescent="0.35">
      <c r="A1227" s="4" t="s">
        <v>2936</v>
      </c>
      <c r="B1227" s="4" t="s">
        <v>3359</v>
      </c>
      <c r="C1227" s="4">
        <v>25</v>
      </c>
      <c r="D1227" s="4" t="str">
        <f>VLOOKUP(C1227,GIC_to_Sector!$A$2:$B$11,2,FALSE)</f>
        <v>Consumer Discretionary</v>
      </c>
    </row>
    <row r="1228" spans="1:4" x14ac:dyDescent="0.35">
      <c r="A1228" s="4" t="s">
        <v>2937</v>
      </c>
      <c r="B1228" s="4" t="s">
        <v>3360</v>
      </c>
      <c r="C1228" s="4">
        <v>35</v>
      </c>
      <c r="D1228" s="4" t="str">
        <f>VLOOKUP(C1228,GIC_to_Sector!$A$2:$B$11,2,FALSE)</f>
        <v>Health Care</v>
      </c>
    </row>
    <row r="1229" spans="1:4" x14ac:dyDescent="0.35">
      <c r="A1229" s="4" t="s">
        <v>2938</v>
      </c>
      <c r="B1229" s="4" t="s">
        <v>3361</v>
      </c>
      <c r="C1229" s="4">
        <v>25</v>
      </c>
      <c r="D1229" s="4" t="str">
        <f>VLOOKUP(C1229,GIC_to_Sector!$A$2:$B$11,2,FALSE)</f>
        <v>Consumer Discretionary</v>
      </c>
    </row>
    <row r="1230" spans="1:4" x14ac:dyDescent="0.35">
      <c r="A1230" s="4" t="s">
        <v>2939</v>
      </c>
      <c r="B1230" s="4" t="s">
        <v>3362</v>
      </c>
      <c r="C1230" s="4">
        <v>45</v>
      </c>
      <c r="D1230" s="4" t="str">
        <f>VLOOKUP(C1230,GIC_to_Sector!$A$2:$B$11,2,FALSE)</f>
        <v>Information Technology</v>
      </c>
    </row>
    <row r="1231" spans="1:4" x14ac:dyDescent="0.35">
      <c r="A1231" s="4" t="s">
        <v>2940</v>
      </c>
      <c r="B1231" s="4" t="s">
        <v>3363</v>
      </c>
      <c r="C1231" s="4">
        <v>35</v>
      </c>
      <c r="D1231" s="4" t="str">
        <f>VLOOKUP(C1231,GIC_to_Sector!$A$2:$B$11,2,FALSE)</f>
        <v>Health Care</v>
      </c>
    </row>
    <row r="1232" spans="1:4" x14ac:dyDescent="0.35">
      <c r="A1232" s="4" t="s">
        <v>2941</v>
      </c>
      <c r="B1232" s="4" t="s">
        <v>3364</v>
      </c>
      <c r="C1232" s="4">
        <v>10</v>
      </c>
      <c r="D1232" s="4" t="str">
        <f>VLOOKUP(C1232,GIC_to_Sector!$A$2:$B$11,2,FALSE)</f>
        <v>Energy</v>
      </c>
    </row>
    <row r="1233" spans="1:4" x14ac:dyDescent="0.35">
      <c r="A1233" s="4" t="s">
        <v>1655</v>
      </c>
      <c r="B1233" s="4" t="s">
        <v>3365</v>
      </c>
      <c r="C1233" s="4">
        <v>35</v>
      </c>
      <c r="D1233" s="4" t="str">
        <f>VLOOKUP(C1233,GIC_to_Sector!$A$2:$B$11,2,FALSE)</f>
        <v>Health Care</v>
      </c>
    </row>
    <row r="1234" spans="1:4" x14ac:dyDescent="0.35">
      <c r="A1234" s="4" t="s">
        <v>2942</v>
      </c>
      <c r="B1234" s="4" t="s">
        <v>3366</v>
      </c>
      <c r="C1234" s="4">
        <v>35</v>
      </c>
      <c r="D1234" s="4" t="str">
        <f>VLOOKUP(C1234,GIC_to_Sector!$A$2:$B$11,2,FALSE)</f>
        <v>Health Care</v>
      </c>
    </row>
    <row r="1235" spans="1:4" x14ac:dyDescent="0.35">
      <c r="A1235" s="4" t="s">
        <v>2943</v>
      </c>
      <c r="B1235" s="4" t="s">
        <v>3367</v>
      </c>
      <c r="C1235" s="4">
        <v>35</v>
      </c>
      <c r="D1235" s="4" t="str">
        <f>VLOOKUP(C1235,GIC_to_Sector!$A$2:$B$11,2,FALSE)</f>
        <v>Health Care</v>
      </c>
    </row>
    <row r="1236" spans="1:4" x14ac:dyDescent="0.35">
      <c r="A1236" s="4" t="s">
        <v>2944</v>
      </c>
      <c r="B1236" s="4" t="s">
        <v>3368</v>
      </c>
      <c r="C1236" s="4">
        <v>35</v>
      </c>
      <c r="D1236" s="4" t="str">
        <f>VLOOKUP(C1236,GIC_to_Sector!$A$2:$B$11,2,FALSE)</f>
        <v>Health Care</v>
      </c>
    </row>
    <row r="1237" spans="1:4" x14ac:dyDescent="0.35">
      <c r="A1237" s="4" t="s">
        <v>2945</v>
      </c>
      <c r="B1237" s="4" t="s">
        <v>3369</v>
      </c>
      <c r="C1237" s="4">
        <v>25</v>
      </c>
      <c r="D1237" s="4" t="str">
        <f>VLOOKUP(C1237,GIC_to_Sector!$A$2:$B$11,2,FALSE)</f>
        <v>Consumer Discretionary</v>
      </c>
    </row>
    <row r="1238" spans="1:4" x14ac:dyDescent="0.35">
      <c r="A1238" s="4" t="s">
        <v>2946</v>
      </c>
      <c r="B1238" s="4" t="s">
        <v>3370</v>
      </c>
      <c r="C1238" s="4">
        <v>35</v>
      </c>
      <c r="D1238" s="4" t="str">
        <f>VLOOKUP(C1238,GIC_to_Sector!$A$2:$B$11,2,FALSE)</f>
        <v>Health Care</v>
      </c>
    </row>
    <row r="1239" spans="1:4" x14ac:dyDescent="0.35">
      <c r="A1239" s="4" t="s">
        <v>2947</v>
      </c>
      <c r="B1239" s="4" t="s">
        <v>3371</v>
      </c>
      <c r="C1239" s="4">
        <v>35</v>
      </c>
      <c r="D1239" s="4" t="str">
        <f>VLOOKUP(C1239,GIC_to_Sector!$A$2:$B$11,2,FALSE)</f>
        <v>Health Care</v>
      </c>
    </row>
    <row r="1240" spans="1:4" x14ac:dyDescent="0.35">
      <c r="A1240" s="4" t="s">
        <v>2948</v>
      </c>
      <c r="B1240" s="4" t="s">
        <v>3372</v>
      </c>
      <c r="C1240" s="4">
        <v>25</v>
      </c>
      <c r="D1240" s="4" t="str">
        <f>VLOOKUP(C1240,GIC_to_Sector!$A$2:$B$11,2,FALSE)</f>
        <v>Consumer Discretionary</v>
      </c>
    </row>
    <row r="1241" spans="1:4" x14ac:dyDescent="0.35">
      <c r="A1241" s="4" t="s">
        <v>2949</v>
      </c>
      <c r="B1241" s="4" t="s">
        <v>3373</v>
      </c>
      <c r="C1241" s="4">
        <v>30</v>
      </c>
      <c r="D1241" s="4" t="str">
        <f>VLOOKUP(C1241,GIC_to_Sector!$A$2:$B$11,2,FALSE)</f>
        <v>Consumer Staples</v>
      </c>
    </row>
    <row r="1242" spans="1:4" x14ac:dyDescent="0.35">
      <c r="A1242" s="4" t="s">
        <v>2950</v>
      </c>
      <c r="B1242" s="4" t="s">
        <v>3374</v>
      </c>
      <c r="C1242" s="4">
        <v>45</v>
      </c>
      <c r="D1242" s="4" t="str">
        <f>VLOOKUP(C1242,GIC_to_Sector!$A$2:$B$11,2,FALSE)</f>
        <v>Information Technology</v>
      </c>
    </row>
    <row r="1243" spans="1:4" x14ac:dyDescent="0.35">
      <c r="A1243" s="4" t="s">
        <v>1411</v>
      </c>
      <c r="B1243" s="4" t="s">
        <v>3375</v>
      </c>
      <c r="C1243" s="4">
        <v>35</v>
      </c>
      <c r="D1243" s="4" t="str">
        <f>VLOOKUP(C1243,GIC_to_Sector!$A$2:$B$11,2,FALSE)</f>
        <v>Health Care</v>
      </c>
    </row>
    <row r="1244" spans="1:4" x14ac:dyDescent="0.35">
      <c r="A1244" s="4" t="s">
        <v>2951</v>
      </c>
      <c r="B1244" s="4" t="s">
        <v>3376</v>
      </c>
      <c r="C1244" s="4">
        <v>35</v>
      </c>
      <c r="D1244" s="4" t="str">
        <f>VLOOKUP(C1244,GIC_to_Sector!$A$2:$B$11,2,FALSE)</f>
        <v>Health Care</v>
      </c>
    </row>
    <row r="1245" spans="1:4" x14ac:dyDescent="0.35">
      <c r="A1245" s="4" t="s">
        <v>2952</v>
      </c>
      <c r="B1245" s="4" t="s">
        <v>3377</v>
      </c>
      <c r="C1245" s="4">
        <v>25</v>
      </c>
      <c r="D1245" s="4" t="str">
        <f>VLOOKUP(C1245,GIC_to_Sector!$A$2:$B$11,2,FALSE)</f>
        <v>Consumer Discretionary</v>
      </c>
    </row>
    <row r="1246" spans="1:4" x14ac:dyDescent="0.35">
      <c r="A1246" s="4" t="s">
        <v>1801</v>
      </c>
      <c r="B1246" s="4" t="s">
        <v>3378</v>
      </c>
      <c r="C1246" s="4">
        <v>35</v>
      </c>
      <c r="D1246" s="4" t="str">
        <f>VLOOKUP(C1246,GIC_to_Sector!$A$2:$B$11,2,FALSE)</f>
        <v>Health Care</v>
      </c>
    </row>
    <row r="1247" spans="1:4" x14ac:dyDescent="0.35">
      <c r="A1247" s="4" t="s">
        <v>2953</v>
      </c>
      <c r="B1247" s="4" t="s">
        <v>3379</v>
      </c>
      <c r="C1247" s="4">
        <v>45</v>
      </c>
      <c r="D1247" s="4" t="str">
        <f>VLOOKUP(C1247,GIC_to_Sector!$A$2:$B$11,2,FALSE)</f>
        <v>Information Technology</v>
      </c>
    </row>
    <row r="1248" spans="1:4" x14ac:dyDescent="0.35">
      <c r="A1248" s="4" t="s">
        <v>2954</v>
      </c>
      <c r="B1248" s="4" t="s">
        <v>3380</v>
      </c>
      <c r="C1248" s="4">
        <v>25</v>
      </c>
      <c r="D1248" s="4" t="str">
        <f>VLOOKUP(C1248,GIC_to_Sector!$A$2:$B$11,2,FALSE)</f>
        <v>Consumer Discretionary</v>
      </c>
    </row>
    <row r="1249" spans="1:4" x14ac:dyDescent="0.35">
      <c r="A1249" s="4" t="s">
        <v>2955</v>
      </c>
      <c r="B1249" s="4" t="s">
        <v>3381</v>
      </c>
      <c r="C1249" s="4">
        <v>40</v>
      </c>
      <c r="D1249" s="4" t="str">
        <f>VLOOKUP(C1249,GIC_to_Sector!$A$2:$B$11,2,FALSE)</f>
        <v>Financials</v>
      </c>
    </row>
    <row r="1250" spans="1:4" x14ac:dyDescent="0.35">
      <c r="A1250" s="4" t="s">
        <v>2955</v>
      </c>
      <c r="B1250" s="4" t="s">
        <v>3381</v>
      </c>
      <c r="C1250" s="4">
        <v>40</v>
      </c>
      <c r="D1250" s="4" t="str">
        <f>VLOOKUP(C1250,GIC_to_Sector!$A$2:$B$11,2,FALSE)</f>
        <v>Financials</v>
      </c>
    </row>
    <row r="1251" spans="1:4" x14ac:dyDescent="0.35">
      <c r="A1251" s="4" t="s">
        <v>2956</v>
      </c>
      <c r="B1251" s="4" t="s">
        <v>3382</v>
      </c>
      <c r="C1251" s="4">
        <v>45</v>
      </c>
      <c r="D1251" s="4" t="str">
        <f>VLOOKUP(C1251,GIC_to_Sector!$A$2:$B$11,2,FALSE)</f>
        <v>Information Technology</v>
      </c>
    </row>
    <row r="1252" spans="1:4" x14ac:dyDescent="0.35">
      <c r="A1252" s="4" t="s">
        <v>2957</v>
      </c>
      <c r="B1252" s="4" t="s">
        <v>3383</v>
      </c>
      <c r="C1252" s="4">
        <v>20</v>
      </c>
      <c r="D1252" s="4" t="str">
        <f>VLOOKUP(C1252,GIC_to_Sector!$A$2:$B$11,2,FALSE)</f>
        <v>Industrials</v>
      </c>
    </row>
    <row r="1253" spans="1:4" x14ac:dyDescent="0.35">
      <c r="A1253" s="4" t="s">
        <v>2958</v>
      </c>
      <c r="B1253" s="4" t="s">
        <v>3384</v>
      </c>
      <c r="C1253" s="4">
        <v>35</v>
      </c>
      <c r="D1253" s="4" t="str">
        <f>VLOOKUP(C1253,GIC_to_Sector!$A$2:$B$11,2,FALSE)</f>
        <v>Health Care</v>
      </c>
    </row>
    <row r="1254" spans="1:4" x14ac:dyDescent="0.35">
      <c r="A1254" s="4" t="s">
        <v>2959</v>
      </c>
      <c r="B1254" s="4" t="s">
        <v>3385</v>
      </c>
      <c r="C1254" s="4">
        <v>25</v>
      </c>
      <c r="D1254" s="4" t="str">
        <f>VLOOKUP(C1254,GIC_to_Sector!$A$2:$B$11,2,FALSE)</f>
        <v>Consumer Discretionary</v>
      </c>
    </row>
    <row r="1255" spans="1:4" x14ac:dyDescent="0.35">
      <c r="A1255" s="4" t="s">
        <v>2959</v>
      </c>
      <c r="B1255" s="4" t="s">
        <v>3385</v>
      </c>
      <c r="C1255" s="4">
        <v>25</v>
      </c>
      <c r="D1255" s="4" t="str">
        <f>VLOOKUP(C1255,GIC_to_Sector!$A$2:$B$11,2,FALSE)</f>
        <v>Consumer Discretionary</v>
      </c>
    </row>
    <row r="1256" spans="1:4" x14ac:dyDescent="0.35">
      <c r="A1256" s="4" t="s">
        <v>2960</v>
      </c>
      <c r="B1256" s="4" t="s">
        <v>3386</v>
      </c>
      <c r="C1256" s="4">
        <v>35</v>
      </c>
      <c r="D1256" s="4" t="str">
        <f>VLOOKUP(C1256,GIC_to_Sector!$A$2:$B$11,2,FALSE)</f>
        <v>Health Care</v>
      </c>
    </row>
    <row r="1257" spans="1:4" x14ac:dyDescent="0.35">
      <c r="A1257" s="4" t="s">
        <v>2961</v>
      </c>
      <c r="B1257" s="4" t="s">
        <v>3387</v>
      </c>
      <c r="C1257" s="4">
        <v>45</v>
      </c>
      <c r="D1257" s="4" t="str">
        <f>VLOOKUP(C1257,GIC_to_Sector!$A$2:$B$11,2,FALSE)</f>
        <v>Information Technology</v>
      </c>
    </row>
    <row r="1258" spans="1:4" x14ac:dyDescent="0.35">
      <c r="A1258" s="4" t="s">
        <v>2962</v>
      </c>
      <c r="B1258" s="4" t="s">
        <v>3388</v>
      </c>
      <c r="C1258" s="4">
        <v>45</v>
      </c>
      <c r="D1258" s="4" t="str">
        <f>VLOOKUP(C1258,GIC_to_Sector!$A$2:$B$11,2,FALSE)</f>
        <v>Information Technology</v>
      </c>
    </row>
    <row r="1259" spans="1:4" x14ac:dyDescent="0.35">
      <c r="A1259" s="4" t="s">
        <v>2963</v>
      </c>
      <c r="B1259" s="4" t="s">
        <v>3389</v>
      </c>
      <c r="C1259" s="4">
        <v>25</v>
      </c>
      <c r="D1259" s="4" t="str">
        <f>VLOOKUP(C1259,GIC_to_Sector!$A$2:$B$11,2,FALSE)</f>
        <v>Consumer Discretionary</v>
      </c>
    </row>
    <row r="1260" spans="1:4" x14ac:dyDescent="0.35">
      <c r="A1260" s="4" t="s">
        <v>2964</v>
      </c>
      <c r="B1260" s="4" t="s">
        <v>3390</v>
      </c>
      <c r="C1260" s="4">
        <v>25</v>
      </c>
      <c r="D1260" s="4" t="str">
        <f>VLOOKUP(C1260,GIC_to_Sector!$A$2:$B$11,2,FALSE)</f>
        <v>Consumer Discretionary</v>
      </c>
    </row>
    <row r="1261" spans="1:4" x14ac:dyDescent="0.35">
      <c r="A1261" s="4" t="s">
        <v>2965</v>
      </c>
      <c r="B1261" s="4" t="s">
        <v>3391</v>
      </c>
      <c r="C1261" s="4">
        <v>20</v>
      </c>
      <c r="D1261" s="4" t="str">
        <f>VLOOKUP(C1261,GIC_to_Sector!$A$2:$B$11,2,FALSE)</f>
        <v>Industrials</v>
      </c>
    </row>
    <row r="1262" spans="1:4" x14ac:dyDescent="0.35">
      <c r="A1262" s="4" t="s">
        <v>2966</v>
      </c>
      <c r="B1262" s="4" t="s">
        <v>3392</v>
      </c>
      <c r="C1262" s="4">
        <v>25</v>
      </c>
      <c r="D1262" s="4" t="str">
        <f>VLOOKUP(C1262,GIC_to_Sector!$A$2:$B$11,2,FALSE)</f>
        <v>Consumer Discretionary</v>
      </c>
    </row>
    <row r="1263" spans="1:4" x14ac:dyDescent="0.35">
      <c r="A1263" s="4" t="s">
        <v>2967</v>
      </c>
      <c r="B1263" s="4" t="s">
        <v>3393</v>
      </c>
      <c r="C1263" s="4">
        <v>35</v>
      </c>
      <c r="D1263" s="4" t="str">
        <f>VLOOKUP(C1263,GIC_to_Sector!$A$2:$B$11,2,FALSE)</f>
        <v>Health Care</v>
      </c>
    </row>
    <row r="1264" spans="1:4" x14ac:dyDescent="0.35">
      <c r="A1264" s="4" t="s">
        <v>2968</v>
      </c>
      <c r="B1264" s="4" t="s">
        <v>3394</v>
      </c>
      <c r="C1264" s="4">
        <v>35</v>
      </c>
      <c r="D1264" s="4" t="str">
        <f>VLOOKUP(C1264,GIC_to_Sector!$A$2:$B$11,2,FALSE)</f>
        <v>Health Care</v>
      </c>
    </row>
    <row r="1265" spans="1:4" x14ac:dyDescent="0.35">
      <c r="A1265" s="4" t="s">
        <v>1830</v>
      </c>
      <c r="B1265" s="4" t="s">
        <v>3395</v>
      </c>
      <c r="C1265" s="4">
        <v>30</v>
      </c>
      <c r="D1265" s="4" t="str">
        <f>VLOOKUP(C1265,GIC_to_Sector!$A$2:$B$11,2,FALSE)</f>
        <v>Consumer Staples</v>
      </c>
    </row>
    <row r="1266" spans="1:4" x14ac:dyDescent="0.35">
      <c r="A1266" s="4" t="s">
        <v>2969</v>
      </c>
      <c r="B1266" s="4" t="s">
        <v>3396</v>
      </c>
      <c r="C1266" s="4">
        <v>40</v>
      </c>
      <c r="D1266" s="4" t="str">
        <f>VLOOKUP(C1266,GIC_to_Sector!$A$2:$B$11,2,FALSE)</f>
        <v>Financials</v>
      </c>
    </row>
    <row r="1267" spans="1:4" x14ac:dyDescent="0.35">
      <c r="A1267" s="4" t="s">
        <v>2969</v>
      </c>
      <c r="B1267" s="4" t="s">
        <v>3396</v>
      </c>
      <c r="C1267" s="4">
        <v>40</v>
      </c>
      <c r="D1267" s="4" t="str">
        <f>VLOOKUP(C1267,GIC_to_Sector!$A$2:$B$11,2,FALSE)</f>
        <v>Financials</v>
      </c>
    </row>
    <row r="1268" spans="1:4" x14ac:dyDescent="0.35">
      <c r="A1268" s="4" t="s">
        <v>1668</v>
      </c>
      <c r="B1268" s="4" t="s">
        <v>3397</v>
      </c>
      <c r="C1268" s="4">
        <v>20</v>
      </c>
      <c r="D1268" s="4" t="str">
        <f>VLOOKUP(C1268,GIC_to_Sector!$A$2:$B$11,2,FALSE)</f>
        <v>Industrials</v>
      </c>
    </row>
    <row r="1269" spans="1:4" x14ac:dyDescent="0.35">
      <c r="A1269" s="4" t="s">
        <v>2970</v>
      </c>
      <c r="B1269" s="4" t="s">
        <v>3398</v>
      </c>
      <c r="C1269" s="4">
        <v>20</v>
      </c>
      <c r="D1269" s="4" t="str">
        <f>VLOOKUP(C1269,GIC_to_Sector!$A$2:$B$11,2,FALSE)</f>
        <v>Industrials</v>
      </c>
    </row>
    <row r="1270" spans="1:4" x14ac:dyDescent="0.35">
      <c r="A1270" s="4" t="s">
        <v>2971</v>
      </c>
      <c r="B1270" s="4" t="s">
        <v>3399</v>
      </c>
      <c r="C1270" s="4">
        <v>35</v>
      </c>
      <c r="D1270" s="4" t="str">
        <f>VLOOKUP(C1270,GIC_to_Sector!$A$2:$B$11,2,FALSE)</f>
        <v>Health Care</v>
      </c>
    </row>
    <row r="1271" spans="1:4" x14ac:dyDescent="0.35">
      <c r="A1271" s="4" t="s">
        <v>2972</v>
      </c>
      <c r="B1271" s="4" t="s">
        <v>3400</v>
      </c>
      <c r="C1271" s="4">
        <v>20</v>
      </c>
      <c r="D1271" s="4" t="str">
        <f>VLOOKUP(C1271,GIC_to_Sector!$A$2:$B$11,2,FALSE)</f>
        <v>Industrials</v>
      </c>
    </row>
    <row r="1272" spans="1:4" x14ac:dyDescent="0.35">
      <c r="A1272" s="4" t="s">
        <v>2973</v>
      </c>
      <c r="B1272" s="4" t="s">
        <v>3401</v>
      </c>
      <c r="C1272" s="4">
        <v>25</v>
      </c>
      <c r="D1272" s="4" t="str">
        <f>VLOOKUP(C1272,GIC_to_Sector!$A$2:$B$11,2,FALSE)</f>
        <v>Consumer Discretionary</v>
      </c>
    </row>
    <row r="1273" spans="1:4" x14ac:dyDescent="0.35">
      <c r="A1273" s="4" t="s">
        <v>2974</v>
      </c>
      <c r="B1273" s="4" t="s">
        <v>3402</v>
      </c>
      <c r="C1273" s="4">
        <v>35</v>
      </c>
      <c r="D1273" s="4" t="str">
        <f>VLOOKUP(C1273,GIC_to_Sector!$A$2:$B$11,2,FALSE)</f>
        <v>Health Care</v>
      </c>
    </row>
    <row r="1274" spans="1:4" x14ac:dyDescent="0.35">
      <c r="A1274" s="4" t="s">
        <v>1746</v>
      </c>
      <c r="B1274" s="4" t="s">
        <v>3403</v>
      </c>
      <c r="C1274" s="4">
        <v>25</v>
      </c>
      <c r="D1274" s="4" t="str">
        <f>VLOOKUP(C1274,GIC_to_Sector!$A$2:$B$11,2,FALSE)</f>
        <v>Consumer Discretionary</v>
      </c>
    </row>
    <row r="1275" spans="1:4" x14ac:dyDescent="0.35">
      <c r="A1275" s="4" t="s">
        <v>2975</v>
      </c>
      <c r="B1275" s="4" t="s">
        <v>3404</v>
      </c>
      <c r="C1275" s="4">
        <v>35</v>
      </c>
      <c r="D1275" s="4" t="str">
        <f>VLOOKUP(C1275,GIC_to_Sector!$A$2:$B$11,2,FALSE)</f>
        <v>Health Care</v>
      </c>
    </row>
    <row r="1276" spans="1:4" x14ac:dyDescent="0.35">
      <c r="A1276" s="4" t="s">
        <v>2976</v>
      </c>
      <c r="B1276" s="4" t="s">
        <v>3405</v>
      </c>
      <c r="C1276" s="4">
        <v>45</v>
      </c>
      <c r="D1276" s="4" t="str">
        <f>VLOOKUP(C1276,GIC_to_Sector!$A$2:$B$11,2,FALSE)</f>
        <v>Information Technology</v>
      </c>
    </row>
    <row r="1277" spans="1:4" x14ac:dyDescent="0.35">
      <c r="A1277" s="4" t="s">
        <v>2977</v>
      </c>
      <c r="B1277" s="4" t="s">
        <v>3406</v>
      </c>
      <c r="C1277" s="4">
        <v>25</v>
      </c>
      <c r="D1277" s="4" t="str">
        <f>VLOOKUP(C1277,GIC_to_Sector!$A$2:$B$11,2,FALSE)</f>
        <v>Consumer Discretionary</v>
      </c>
    </row>
    <row r="1278" spans="1:4" x14ac:dyDescent="0.35">
      <c r="A1278" s="4" t="s">
        <v>2978</v>
      </c>
      <c r="B1278" s="4" t="s">
        <v>3407</v>
      </c>
      <c r="C1278" s="4">
        <v>25</v>
      </c>
      <c r="D1278" s="4" t="str">
        <f>VLOOKUP(C1278,GIC_to_Sector!$A$2:$B$11,2,FALSE)</f>
        <v>Consumer Discretionary</v>
      </c>
    </row>
    <row r="1279" spans="1:4" x14ac:dyDescent="0.35">
      <c r="A1279" s="4" t="s">
        <v>2979</v>
      </c>
      <c r="B1279" s="4" t="s">
        <v>3408</v>
      </c>
      <c r="C1279" s="4">
        <v>45</v>
      </c>
      <c r="D1279" s="4" t="str">
        <f>VLOOKUP(C1279,GIC_to_Sector!$A$2:$B$11,2,FALSE)</f>
        <v>Information Technology</v>
      </c>
    </row>
    <row r="1280" spans="1:4" x14ac:dyDescent="0.35">
      <c r="A1280" s="4" t="s">
        <v>1527</v>
      </c>
      <c r="B1280" s="4" t="s">
        <v>3409</v>
      </c>
      <c r="C1280" s="4">
        <v>25</v>
      </c>
      <c r="D1280" s="4" t="str">
        <f>VLOOKUP(C1280,GIC_to_Sector!$A$2:$B$11,2,FALSE)</f>
        <v>Consumer Discretionary</v>
      </c>
    </row>
    <row r="1281" spans="1:4" x14ac:dyDescent="0.35">
      <c r="A1281" s="4" t="s">
        <v>2980</v>
      </c>
      <c r="B1281" s="4" t="s">
        <v>3410</v>
      </c>
      <c r="C1281" s="4">
        <v>25</v>
      </c>
      <c r="D1281" s="4" t="str">
        <f>VLOOKUP(C1281,GIC_to_Sector!$A$2:$B$11,2,FALSE)</f>
        <v>Consumer Discretionary</v>
      </c>
    </row>
    <row r="1282" spans="1:4" x14ac:dyDescent="0.35">
      <c r="A1282" s="4" t="s">
        <v>2981</v>
      </c>
      <c r="B1282" s="4" t="s">
        <v>3411</v>
      </c>
      <c r="C1282" s="4">
        <v>20</v>
      </c>
      <c r="D1282" s="4" t="str">
        <f>VLOOKUP(C1282,GIC_to_Sector!$A$2:$B$11,2,FALSE)</f>
        <v>Industrials</v>
      </c>
    </row>
    <row r="1283" spans="1:4" x14ac:dyDescent="0.35">
      <c r="A1283" s="4" t="s">
        <v>2982</v>
      </c>
      <c r="B1283" s="4" t="s">
        <v>3412</v>
      </c>
      <c r="C1283" s="4">
        <v>25</v>
      </c>
      <c r="D1283" s="4" t="str">
        <f>VLOOKUP(C1283,GIC_to_Sector!$A$2:$B$11,2,FALSE)</f>
        <v>Consumer Discretionary</v>
      </c>
    </row>
    <row r="1284" spans="1:4" x14ac:dyDescent="0.35">
      <c r="A1284" s="4" t="s">
        <v>2983</v>
      </c>
      <c r="B1284" s="4" t="s">
        <v>3413</v>
      </c>
      <c r="C1284" s="4">
        <v>25</v>
      </c>
      <c r="D1284" s="4" t="str">
        <f>VLOOKUP(C1284,GIC_to_Sector!$A$2:$B$11,2,FALSE)</f>
        <v>Consumer Discretionary</v>
      </c>
    </row>
    <row r="1285" spans="1:4" x14ac:dyDescent="0.35">
      <c r="A1285" s="4" t="s">
        <v>2984</v>
      </c>
      <c r="B1285" s="4" t="s">
        <v>3414</v>
      </c>
      <c r="C1285" s="4">
        <v>20</v>
      </c>
      <c r="D1285" s="4" t="str">
        <f>VLOOKUP(C1285,GIC_to_Sector!$A$2:$B$11,2,FALSE)</f>
        <v>Industrials</v>
      </c>
    </row>
    <row r="1286" spans="1:4" x14ac:dyDescent="0.35">
      <c r="A1286" s="4" t="s">
        <v>2985</v>
      </c>
      <c r="B1286" s="4" t="s">
        <v>3415</v>
      </c>
      <c r="C1286" s="4">
        <v>35</v>
      </c>
      <c r="D1286" s="4" t="str">
        <f>VLOOKUP(C1286,GIC_to_Sector!$A$2:$B$11,2,FALSE)</f>
        <v>Health Care</v>
      </c>
    </row>
    <row r="1287" spans="1:4" x14ac:dyDescent="0.35">
      <c r="A1287" s="4" t="s">
        <v>2986</v>
      </c>
      <c r="B1287" s="4" t="s">
        <v>3416</v>
      </c>
      <c r="C1287" s="4">
        <v>20</v>
      </c>
      <c r="D1287" s="4" t="str">
        <f>VLOOKUP(C1287,GIC_to_Sector!$A$2:$B$11,2,FALSE)</f>
        <v>Industrials</v>
      </c>
    </row>
    <row r="1288" spans="1:4" x14ac:dyDescent="0.35">
      <c r="A1288" s="4" t="s">
        <v>1317</v>
      </c>
      <c r="B1288" s="4" t="s">
        <v>3417</v>
      </c>
      <c r="C1288" s="4">
        <v>35</v>
      </c>
      <c r="D1288" s="4" t="str">
        <f>VLOOKUP(C1288,GIC_to_Sector!$A$2:$B$11,2,FALSE)</f>
        <v>Health Care</v>
      </c>
    </row>
    <row r="1289" spans="1:4" x14ac:dyDescent="0.35">
      <c r="A1289" s="4" t="s">
        <v>2987</v>
      </c>
      <c r="B1289" s="4" t="s">
        <v>3418</v>
      </c>
      <c r="C1289" s="4">
        <v>35</v>
      </c>
      <c r="D1289" s="4" t="str">
        <f>VLOOKUP(C1289,GIC_to_Sector!$A$2:$B$11,2,FALSE)</f>
        <v>Health Care</v>
      </c>
    </row>
    <row r="1290" spans="1:4" x14ac:dyDescent="0.35">
      <c r="A1290" s="4" t="s">
        <v>2988</v>
      </c>
      <c r="B1290" s="4" t="s">
        <v>3419</v>
      </c>
      <c r="C1290" s="4">
        <v>25</v>
      </c>
      <c r="D1290" s="4" t="str">
        <f>VLOOKUP(C1290,GIC_to_Sector!$A$2:$B$11,2,FALSE)</f>
        <v>Consumer Discretionary</v>
      </c>
    </row>
    <row r="1291" spans="1:4" x14ac:dyDescent="0.35">
      <c r="A1291" s="4" t="s">
        <v>2989</v>
      </c>
      <c r="B1291" s="4" t="s">
        <v>3420</v>
      </c>
      <c r="C1291" s="4">
        <v>25</v>
      </c>
      <c r="D1291" s="4" t="str">
        <f>VLOOKUP(C1291,GIC_to_Sector!$A$2:$B$11,2,FALSE)</f>
        <v>Consumer Discretionary</v>
      </c>
    </row>
    <row r="1292" spans="1:4" x14ac:dyDescent="0.35">
      <c r="A1292" s="4" t="s">
        <v>2990</v>
      </c>
      <c r="B1292" s="4" t="s">
        <v>3421</v>
      </c>
      <c r="C1292" s="4">
        <v>35</v>
      </c>
      <c r="D1292" s="4" t="str">
        <f>VLOOKUP(C1292,GIC_to_Sector!$A$2:$B$11,2,FALSE)</f>
        <v>Health Care</v>
      </c>
    </row>
    <row r="1293" spans="1:4" x14ac:dyDescent="0.35">
      <c r="A1293" s="4" t="s">
        <v>2991</v>
      </c>
      <c r="B1293" s="4" t="s">
        <v>3422</v>
      </c>
      <c r="C1293" s="4">
        <v>45</v>
      </c>
      <c r="D1293" s="4" t="str">
        <f>VLOOKUP(C1293,GIC_to_Sector!$A$2:$B$11,2,FALSE)</f>
        <v>Information Technology</v>
      </c>
    </row>
    <row r="1294" spans="1:4" x14ac:dyDescent="0.35">
      <c r="A1294" s="4" t="s">
        <v>2992</v>
      </c>
      <c r="B1294" s="4" t="s">
        <v>3423</v>
      </c>
      <c r="C1294" s="4">
        <v>25</v>
      </c>
      <c r="D1294" s="4" t="str">
        <f>VLOOKUP(C1294,GIC_to_Sector!$A$2:$B$11,2,FALSE)</f>
        <v>Consumer Discretionary</v>
      </c>
    </row>
    <row r="1295" spans="1:4" x14ac:dyDescent="0.35">
      <c r="A1295" s="4" t="s">
        <v>2993</v>
      </c>
      <c r="B1295" s="4" t="s">
        <v>3424</v>
      </c>
      <c r="C1295" s="4">
        <v>25</v>
      </c>
      <c r="D1295" s="4" t="str">
        <f>VLOOKUP(C1295,GIC_to_Sector!$A$2:$B$11,2,FALSE)</f>
        <v>Consumer Discretionary</v>
      </c>
    </row>
    <row r="1296" spans="1:4" x14ac:dyDescent="0.35">
      <c r="A1296" s="4" t="s">
        <v>2994</v>
      </c>
      <c r="B1296" s="4" t="s">
        <v>3425</v>
      </c>
      <c r="C1296" s="4">
        <v>15</v>
      </c>
      <c r="D1296" s="4" t="str">
        <f>VLOOKUP(C1296,GIC_to_Sector!$A$2:$B$11,2,FALSE)</f>
        <v>Materials</v>
      </c>
    </row>
    <row r="1297" spans="1:4" x14ac:dyDescent="0.35">
      <c r="A1297" s="4" t="s">
        <v>2995</v>
      </c>
      <c r="B1297" s="4" t="s">
        <v>3426</v>
      </c>
      <c r="C1297" s="4">
        <v>25</v>
      </c>
      <c r="D1297" s="4" t="str">
        <f>VLOOKUP(C1297,GIC_to_Sector!$A$2:$B$11,2,FALSE)</f>
        <v>Consumer Discretionary</v>
      </c>
    </row>
    <row r="1298" spans="1:4" x14ac:dyDescent="0.35">
      <c r="A1298" s="4" t="s">
        <v>2996</v>
      </c>
      <c r="B1298" s="4" t="s">
        <v>3427</v>
      </c>
      <c r="C1298" s="4">
        <v>45</v>
      </c>
      <c r="D1298" s="4" t="str">
        <f>VLOOKUP(C1298,GIC_to_Sector!$A$2:$B$11,2,FALSE)</f>
        <v>Information Technology</v>
      </c>
    </row>
    <row r="1299" spans="1:4" x14ac:dyDescent="0.35">
      <c r="A1299" s="4" t="s">
        <v>2997</v>
      </c>
      <c r="B1299" s="4" t="s">
        <v>3428</v>
      </c>
      <c r="C1299" s="4">
        <v>45</v>
      </c>
      <c r="D1299" s="4" t="str">
        <f>VLOOKUP(C1299,GIC_to_Sector!$A$2:$B$11,2,FALSE)</f>
        <v>Information Technology</v>
      </c>
    </row>
    <row r="1300" spans="1:4" x14ac:dyDescent="0.35">
      <c r="A1300" s="4" t="s">
        <v>1590</v>
      </c>
      <c r="B1300" s="4" t="s">
        <v>3429</v>
      </c>
      <c r="C1300" s="4">
        <v>35</v>
      </c>
      <c r="D1300" s="4" t="str">
        <f>VLOOKUP(C1300,GIC_to_Sector!$A$2:$B$11,2,FALSE)</f>
        <v>Health Care</v>
      </c>
    </row>
    <row r="1301" spans="1:4" x14ac:dyDescent="0.35">
      <c r="A1301" s="4" t="s">
        <v>2998</v>
      </c>
      <c r="B1301" s="4" t="s">
        <v>3430</v>
      </c>
      <c r="C1301" s="4">
        <v>40</v>
      </c>
      <c r="D1301" s="4" t="str">
        <f>VLOOKUP(C1301,GIC_to_Sector!$A$2:$B$11,2,FALSE)</f>
        <v>Financials</v>
      </c>
    </row>
    <row r="1302" spans="1:4" x14ac:dyDescent="0.35">
      <c r="A1302" s="4" t="s">
        <v>2998</v>
      </c>
      <c r="B1302" s="4" t="s">
        <v>3430</v>
      </c>
      <c r="C1302" s="4">
        <v>40</v>
      </c>
      <c r="D1302" s="4" t="str">
        <f>VLOOKUP(C1302,GIC_to_Sector!$A$2:$B$11,2,FALSE)</f>
        <v>Financials</v>
      </c>
    </row>
    <row r="1303" spans="1:4" x14ac:dyDescent="0.35">
      <c r="A1303" s="4" t="s">
        <v>2999</v>
      </c>
      <c r="B1303" s="4" t="s">
        <v>3431</v>
      </c>
      <c r="C1303" s="4">
        <v>25</v>
      </c>
      <c r="D1303" s="4" t="str">
        <f>VLOOKUP(C1303,GIC_to_Sector!$A$2:$B$11,2,FALSE)</f>
        <v>Consumer Discretionary</v>
      </c>
    </row>
    <row r="1304" spans="1:4" x14ac:dyDescent="0.35">
      <c r="A1304" s="4" t="s">
        <v>2999</v>
      </c>
      <c r="B1304" s="4" t="s">
        <v>3431</v>
      </c>
      <c r="C1304" s="4">
        <v>25</v>
      </c>
      <c r="D1304" s="4" t="str">
        <f>VLOOKUP(C1304,GIC_to_Sector!$A$2:$B$11,2,FALSE)</f>
        <v>Consumer Discretionary</v>
      </c>
    </row>
    <row r="1305" spans="1:4" x14ac:dyDescent="0.35">
      <c r="A1305" s="4" t="s">
        <v>3000</v>
      </c>
      <c r="B1305" s="4" t="s">
        <v>3432</v>
      </c>
      <c r="C1305" s="4">
        <v>10</v>
      </c>
      <c r="D1305" s="4" t="str">
        <f>VLOOKUP(C1305,GIC_to_Sector!$A$2:$B$11,2,FALSE)</f>
        <v>Energy</v>
      </c>
    </row>
    <row r="1306" spans="1:4" x14ac:dyDescent="0.35">
      <c r="A1306" s="4" t="s">
        <v>3001</v>
      </c>
      <c r="B1306" s="4" t="s">
        <v>3433</v>
      </c>
      <c r="C1306" s="4">
        <v>25</v>
      </c>
      <c r="D1306" s="4" t="str">
        <f>VLOOKUP(C1306,GIC_to_Sector!$A$2:$B$11,2,FALSE)</f>
        <v>Consumer Discretionary</v>
      </c>
    </row>
    <row r="1307" spans="1:4" x14ac:dyDescent="0.35">
      <c r="A1307" s="4" t="s">
        <v>3002</v>
      </c>
      <c r="B1307" s="4" t="s">
        <v>3434</v>
      </c>
      <c r="C1307" s="4">
        <v>25</v>
      </c>
      <c r="D1307" s="4" t="str">
        <f>VLOOKUP(C1307,GIC_to_Sector!$A$2:$B$11,2,FALSE)</f>
        <v>Consumer Discretionary</v>
      </c>
    </row>
    <row r="1308" spans="1:4" x14ac:dyDescent="0.35">
      <c r="A1308" s="4" t="s">
        <v>3003</v>
      </c>
      <c r="B1308" s="4" t="s">
        <v>3435</v>
      </c>
      <c r="C1308" s="4">
        <v>10</v>
      </c>
      <c r="D1308" s="4" t="str">
        <f>VLOOKUP(C1308,GIC_to_Sector!$A$2:$B$11,2,FALSE)</f>
        <v>Energy</v>
      </c>
    </row>
    <row r="1309" spans="1:4" x14ac:dyDescent="0.35">
      <c r="A1309" s="4" t="s">
        <v>3004</v>
      </c>
      <c r="B1309" s="4" t="s">
        <v>3436</v>
      </c>
      <c r="C1309" s="4">
        <v>25</v>
      </c>
      <c r="D1309" s="4" t="str">
        <f>VLOOKUP(C1309,GIC_to_Sector!$A$2:$B$11,2,FALSE)</f>
        <v>Consumer Discretionary</v>
      </c>
    </row>
    <row r="1310" spans="1:4" x14ac:dyDescent="0.35">
      <c r="A1310" s="4" t="s">
        <v>3004</v>
      </c>
      <c r="B1310" s="4" t="s">
        <v>3436</v>
      </c>
      <c r="C1310" s="4">
        <v>25</v>
      </c>
      <c r="D1310" s="4" t="str">
        <f>VLOOKUP(C1310,GIC_to_Sector!$A$2:$B$11,2,FALSE)</f>
        <v>Consumer Discretionary</v>
      </c>
    </row>
    <row r="1311" spans="1:4" x14ac:dyDescent="0.35">
      <c r="A1311" s="4" t="s">
        <v>3005</v>
      </c>
      <c r="B1311" s="4" t="s">
        <v>3437</v>
      </c>
      <c r="C1311" s="4">
        <v>30</v>
      </c>
      <c r="D1311" s="4" t="str">
        <f>VLOOKUP(C1311,GIC_to_Sector!$A$2:$B$11,2,FALSE)</f>
        <v>Consumer Staples</v>
      </c>
    </row>
    <row r="1312" spans="1:4" x14ac:dyDescent="0.35">
      <c r="A1312" s="4" t="s">
        <v>1056</v>
      </c>
      <c r="B1312" s="4" t="s">
        <v>2117</v>
      </c>
      <c r="C1312" s="4">
        <v>35</v>
      </c>
      <c r="D1312" s="4" t="str">
        <f>VLOOKUP(C1312,GIC_to_Sector!$A$2:$B$11,2,FALSE)</f>
        <v>Health Care</v>
      </c>
    </row>
    <row r="1313" spans="1:4" x14ac:dyDescent="0.35">
      <c r="A1313" s="4" t="s">
        <v>3006</v>
      </c>
      <c r="B1313" s="4" t="s">
        <v>3438</v>
      </c>
      <c r="C1313" s="4">
        <v>25</v>
      </c>
      <c r="D1313" s="4" t="str">
        <f>VLOOKUP(C1313,GIC_to_Sector!$A$2:$B$11,2,FALSE)</f>
        <v>Consumer Discretionary</v>
      </c>
    </row>
    <row r="1314" spans="1:4" x14ac:dyDescent="0.35">
      <c r="A1314" s="4" t="s">
        <v>3007</v>
      </c>
      <c r="B1314" s="4" t="s">
        <v>3439</v>
      </c>
      <c r="C1314" s="4">
        <v>25</v>
      </c>
      <c r="D1314" s="4" t="str">
        <f>VLOOKUP(C1314,GIC_to_Sector!$A$2:$B$11,2,FALSE)</f>
        <v>Consumer Discretionary</v>
      </c>
    </row>
    <row r="1315" spans="1:4" x14ac:dyDescent="0.35">
      <c r="A1315" s="4" t="s">
        <v>3008</v>
      </c>
      <c r="B1315" s="4" t="s">
        <v>3440</v>
      </c>
      <c r="C1315" s="4">
        <v>25</v>
      </c>
      <c r="D1315" s="4" t="str">
        <f>VLOOKUP(C1315,GIC_to_Sector!$A$2:$B$11,2,FALSE)</f>
        <v>Consumer Discretionary</v>
      </c>
    </row>
    <row r="1316" spans="1:4" x14ac:dyDescent="0.35">
      <c r="A1316" s="4" t="s">
        <v>3009</v>
      </c>
      <c r="B1316" s="4" t="s">
        <v>3441</v>
      </c>
      <c r="C1316" s="4">
        <v>25</v>
      </c>
      <c r="D1316" s="4" t="str">
        <f>VLOOKUP(C1316,GIC_to_Sector!$A$2:$B$11,2,FALSE)</f>
        <v>Consumer Discretionary</v>
      </c>
    </row>
    <row r="1317" spans="1:4" x14ac:dyDescent="0.35">
      <c r="A1317" s="4" t="s">
        <v>3009</v>
      </c>
      <c r="B1317" s="4" t="s">
        <v>3441</v>
      </c>
      <c r="C1317" s="4">
        <v>25</v>
      </c>
      <c r="D1317" s="4" t="str">
        <f>VLOOKUP(C1317,GIC_to_Sector!$A$2:$B$11,2,FALSE)</f>
        <v>Consumer Discretionary</v>
      </c>
    </row>
    <row r="1318" spans="1:4" x14ac:dyDescent="0.35">
      <c r="A1318" s="4" t="s">
        <v>3010</v>
      </c>
      <c r="B1318" s="4" t="s">
        <v>3442</v>
      </c>
      <c r="C1318" s="4">
        <v>45</v>
      </c>
      <c r="D1318" s="4" t="str">
        <f>VLOOKUP(C1318,GIC_to_Sector!$A$2:$B$11,2,FALSE)</f>
        <v>Information Technology</v>
      </c>
    </row>
    <row r="1319" spans="1:4" x14ac:dyDescent="0.35">
      <c r="A1319" s="4" t="s">
        <v>3011</v>
      </c>
      <c r="B1319" s="4" t="s">
        <v>3443</v>
      </c>
      <c r="C1319" s="4">
        <v>25</v>
      </c>
      <c r="D1319" s="4" t="str">
        <f>VLOOKUP(C1319,GIC_to_Sector!$A$2:$B$11,2,FALSE)</f>
        <v>Consumer Discretionary</v>
      </c>
    </row>
    <row r="1320" spans="1:4" x14ac:dyDescent="0.35">
      <c r="A1320" s="4" t="s">
        <v>3012</v>
      </c>
      <c r="B1320" s="4" t="s">
        <v>3444</v>
      </c>
      <c r="C1320" s="4">
        <v>20</v>
      </c>
      <c r="D1320" s="4" t="str">
        <f>VLOOKUP(C1320,GIC_to_Sector!$A$2:$B$11,2,FALSE)</f>
        <v>Industrials</v>
      </c>
    </row>
    <row r="1321" spans="1:4" x14ac:dyDescent="0.35">
      <c r="A1321" s="4" t="s">
        <v>1521</v>
      </c>
      <c r="B1321" s="4" t="s">
        <v>3445</v>
      </c>
      <c r="C1321" s="4">
        <v>45</v>
      </c>
      <c r="D1321" s="4" t="str">
        <f>VLOOKUP(C1321,GIC_to_Sector!$A$2:$B$11,2,FALSE)</f>
        <v>Information Technology</v>
      </c>
    </row>
    <row r="1322" spans="1:4" x14ac:dyDescent="0.35">
      <c r="A1322" s="4" t="s">
        <v>3013</v>
      </c>
      <c r="B1322" s="4" t="s">
        <v>3446</v>
      </c>
      <c r="C1322" s="4">
        <v>45</v>
      </c>
      <c r="D1322" s="4" t="str">
        <f>VLOOKUP(C1322,GIC_to_Sector!$A$2:$B$11,2,FALSE)</f>
        <v>Information Technology</v>
      </c>
    </row>
    <row r="1323" spans="1:4" x14ac:dyDescent="0.35">
      <c r="A1323" s="4" t="s">
        <v>3014</v>
      </c>
      <c r="B1323" s="4" t="s">
        <v>3447</v>
      </c>
      <c r="C1323" s="4">
        <v>25</v>
      </c>
      <c r="D1323" s="4" t="str">
        <f>VLOOKUP(C1323,GIC_to_Sector!$A$2:$B$11,2,FALSE)</f>
        <v>Consumer Discretionary</v>
      </c>
    </row>
    <row r="1324" spans="1:4" x14ac:dyDescent="0.35">
      <c r="A1324" s="4" t="s">
        <v>3014</v>
      </c>
      <c r="B1324" s="4" t="s">
        <v>3447</v>
      </c>
      <c r="C1324" s="4">
        <v>25</v>
      </c>
      <c r="D1324" s="4" t="str">
        <f>VLOOKUP(C1324,GIC_to_Sector!$A$2:$B$11,2,FALSE)</f>
        <v>Consumer Discretionary</v>
      </c>
    </row>
    <row r="1325" spans="1:4" x14ac:dyDescent="0.35">
      <c r="A1325" s="4" t="s">
        <v>3015</v>
      </c>
      <c r="B1325" s="4" t="s">
        <v>3448</v>
      </c>
      <c r="C1325" s="4">
        <v>25</v>
      </c>
      <c r="D1325" s="4" t="str">
        <f>VLOOKUP(C1325,GIC_to_Sector!$A$2:$B$11,2,FALSE)</f>
        <v>Consumer Discretionary</v>
      </c>
    </row>
    <row r="1326" spans="1:4" x14ac:dyDescent="0.35">
      <c r="A1326" s="4" t="s">
        <v>3016</v>
      </c>
      <c r="B1326" s="4" t="s">
        <v>3449</v>
      </c>
      <c r="C1326" s="4">
        <v>45</v>
      </c>
      <c r="D1326" s="4" t="str">
        <f>VLOOKUP(C1326,GIC_to_Sector!$A$2:$B$11,2,FALSE)</f>
        <v>Information Technology</v>
      </c>
    </row>
    <row r="1327" spans="1:4" x14ac:dyDescent="0.35">
      <c r="A1327" s="4" t="s">
        <v>3017</v>
      </c>
      <c r="B1327" s="4" t="s">
        <v>3450</v>
      </c>
      <c r="C1327" s="4">
        <v>45</v>
      </c>
      <c r="D1327" s="4" t="str">
        <f>VLOOKUP(C1327,GIC_to_Sector!$A$2:$B$11,2,FALSE)</f>
        <v>Information Technology</v>
      </c>
    </row>
    <row r="1328" spans="1:4" x14ac:dyDescent="0.35">
      <c r="A1328" s="4" t="s">
        <v>3018</v>
      </c>
      <c r="B1328" s="4" t="s">
        <v>3451</v>
      </c>
      <c r="C1328" s="4">
        <v>10</v>
      </c>
      <c r="D1328" s="4" t="str">
        <f>VLOOKUP(C1328,GIC_to_Sector!$A$2:$B$11,2,FALSE)</f>
        <v>Energy</v>
      </c>
    </row>
    <row r="1329" spans="1:4" x14ac:dyDescent="0.35">
      <c r="A1329" s="4" t="s">
        <v>1756</v>
      </c>
      <c r="B1329" s="4" t="s">
        <v>3452</v>
      </c>
      <c r="C1329" s="4">
        <v>10</v>
      </c>
      <c r="D1329" s="4" t="str">
        <f>VLOOKUP(C1329,GIC_to_Sector!$A$2:$B$11,2,FALSE)</f>
        <v>Energy</v>
      </c>
    </row>
    <row r="1330" spans="1:4" x14ac:dyDescent="0.35">
      <c r="A1330" s="4" t="s">
        <v>3019</v>
      </c>
      <c r="B1330" s="4" t="s">
        <v>3453</v>
      </c>
      <c r="C1330" s="4">
        <v>45</v>
      </c>
      <c r="D1330" s="4" t="str">
        <f>VLOOKUP(C1330,GIC_to_Sector!$A$2:$B$11,2,FALSE)</f>
        <v>Information Technology</v>
      </c>
    </row>
    <row r="1331" spans="1:4" x14ac:dyDescent="0.35">
      <c r="A1331" s="4" t="s">
        <v>3020</v>
      </c>
      <c r="B1331" s="4" t="s">
        <v>3454</v>
      </c>
      <c r="C1331" s="4">
        <v>25</v>
      </c>
      <c r="D1331" s="4" t="str">
        <f>VLOOKUP(C1331,GIC_to_Sector!$A$2:$B$11,2,FALSE)</f>
        <v>Consumer Discretionary</v>
      </c>
    </row>
    <row r="1332" spans="1:4" x14ac:dyDescent="0.35">
      <c r="A1332" s="4" t="s">
        <v>3021</v>
      </c>
      <c r="B1332" s="4" t="s">
        <v>3455</v>
      </c>
      <c r="C1332" s="4">
        <v>25</v>
      </c>
      <c r="D1332" s="4" t="str">
        <f>VLOOKUP(C1332,GIC_to_Sector!$A$2:$B$11,2,FALSE)</f>
        <v>Consumer Discretionary</v>
      </c>
    </row>
    <row r="1333" spans="1:4" x14ac:dyDescent="0.35">
      <c r="A1333" s="4" t="s">
        <v>3022</v>
      </c>
      <c r="B1333" s="4" t="s">
        <v>3456</v>
      </c>
      <c r="C1333" s="4">
        <v>45</v>
      </c>
      <c r="D1333" s="4" t="str">
        <f>VLOOKUP(C1333,GIC_to_Sector!$A$2:$B$11,2,FALSE)</f>
        <v>Information Technology</v>
      </c>
    </row>
    <row r="1334" spans="1:4" x14ac:dyDescent="0.35">
      <c r="A1334" s="4" t="s">
        <v>3023</v>
      </c>
      <c r="B1334" s="4" t="s">
        <v>3457</v>
      </c>
      <c r="C1334" s="4">
        <v>20</v>
      </c>
      <c r="D1334" s="4" t="str">
        <f>VLOOKUP(C1334,GIC_to_Sector!$A$2:$B$11,2,FALSE)</f>
        <v>Industrials</v>
      </c>
    </row>
    <row r="1335" spans="1:4" x14ac:dyDescent="0.35">
      <c r="A1335" s="4" t="s">
        <v>1556</v>
      </c>
      <c r="B1335" s="4" t="s">
        <v>3458</v>
      </c>
      <c r="C1335" s="4">
        <v>10</v>
      </c>
      <c r="D1335" s="4" t="str">
        <f>VLOOKUP(C1335,GIC_to_Sector!$A$2:$B$11,2,FALSE)</f>
        <v>Energy</v>
      </c>
    </row>
    <row r="1336" spans="1:4" x14ac:dyDescent="0.35">
      <c r="A1336" s="4" t="s">
        <v>3024</v>
      </c>
      <c r="B1336" s="4" t="s">
        <v>3459</v>
      </c>
      <c r="C1336" s="4">
        <v>40</v>
      </c>
      <c r="D1336" s="4" t="str">
        <f>VLOOKUP(C1336,GIC_to_Sector!$A$2:$B$11,2,FALSE)</f>
        <v>Financials</v>
      </c>
    </row>
    <row r="1337" spans="1:4" x14ac:dyDescent="0.35">
      <c r="A1337" s="4" t="s">
        <v>3024</v>
      </c>
      <c r="B1337" s="4" t="s">
        <v>3459</v>
      </c>
      <c r="C1337" s="4">
        <v>40</v>
      </c>
      <c r="D1337" s="4" t="str">
        <f>VLOOKUP(C1337,GIC_to_Sector!$A$2:$B$11,2,FALSE)</f>
        <v>Financials</v>
      </c>
    </row>
    <row r="1338" spans="1:4" x14ac:dyDescent="0.35">
      <c r="A1338" s="4" t="s">
        <v>3025</v>
      </c>
      <c r="B1338" s="4" t="s">
        <v>3460</v>
      </c>
      <c r="C1338" s="4">
        <v>35</v>
      </c>
      <c r="D1338" s="4" t="str">
        <f>VLOOKUP(C1338,GIC_to_Sector!$A$2:$B$11,2,FALSE)</f>
        <v>Health Care</v>
      </c>
    </row>
    <row r="1339" spans="1:4" x14ac:dyDescent="0.35">
      <c r="A1339" s="4" t="s">
        <v>3026</v>
      </c>
      <c r="B1339" s="4" t="s">
        <v>3461</v>
      </c>
      <c r="C1339" s="4">
        <v>15</v>
      </c>
      <c r="D1339" s="4" t="str">
        <f>VLOOKUP(C1339,GIC_to_Sector!$A$2:$B$11,2,FALSE)</f>
        <v>Materials</v>
      </c>
    </row>
    <row r="1340" spans="1:4" x14ac:dyDescent="0.35">
      <c r="A1340" s="4" t="s">
        <v>3027</v>
      </c>
      <c r="B1340" s="4" t="s">
        <v>3462</v>
      </c>
      <c r="C1340" s="4">
        <v>20</v>
      </c>
      <c r="D1340" s="4" t="str">
        <f>VLOOKUP(C1340,GIC_to_Sector!$A$2:$B$11,2,FALSE)</f>
        <v>Industrials</v>
      </c>
    </row>
    <row r="1341" spans="1:4" x14ac:dyDescent="0.35">
      <c r="A1341" s="4" t="s">
        <v>3028</v>
      </c>
      <c r="B1341" s="4" t="s">
        <v>3463</v>
      </c>
      <c r="C1341" s="4">
        <v>15</v>
      </c>
      <c r="D1341" s="4" t="str">
        <f>VLOOKUP(C1341,GIC_to_Sector!$A$2:$B$11,2,FALSE)</f>
        <v>Materials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defaultRowHeight="14.5" x14ac:dyDescent="0.35"/>
  <sheetData>
    <row r="1" spans="1:2" x14ac:dyDescent="0.35">
      <c r="A1" s="2" t="s">
        <v>1860</v>
      </c>
      <c r="B1" s="2" t="s">
        <v>1012</v>
      </c>
    </row>
    <row r="2" spans="1:2" x14ac:dyDescent="0.35">
      <c r="A2">
        <v>10</v>
      </c>
      <c r="B2" t="s">
        <v>1093</v>
      </c>
    </row>
    <row r="3" spans="1:2" x14ac:dyDescent="0.35">
      <c r="A3">
        <v>15</v>
      </c>
      <c r="B3" t="s">
        <v>1045</v>
      </c>
    </row>
    <row r="4" spans="1:2" x14ac:dyDescent="0.35">
      <c r="A4">
        <v>20</v>
      </c>
      <c r="B4" t="s">
        <v>1016</v>
      </c>
    </row>
    <row r="5" spans="1:2" x14ac:dyDescent="0.35">
      <c r="A5">
        <v>25</v>
      </c>
      <c r="B5" t="s">
        <v>1032</v>
      </c>
    </row>
    <row r="6" spans="1:2" x14ac:dyDescent="0.35">
      <c r="A6">
        <v>30</v>
      </c>
      <c r="B6" t="s">
        <v>1069</v>
      </c>
    </row>
    <row r="7" spans="1:2" x14ac:dyDescent="0.35">
      <c r="A7">
        <v>35</v>
      </c>
      <c r="B7" t="s">
        <v>1018</v>
      </c>
    </row>
    <row r="8" spans="1:2" x14ac:dyDescent="0.35">
      <c r="A8">
        <v>40</v>
      </c>
      <c r="B8" t="s">
        <v>1039</v>
      </c>
    </row>
    <row r="9" spans="1:2" x14ac:dyDescent="0.35">
      <c r="A9">
        <v>45</v>
      </c>
      <c r="B9" t="s">
        <v>1023</v>
      </c>
    </row>
    <row r="10" spans="1:2" x14ac:dyDescent="0.35">
      <c r="A10">
        <v>50</v>
      </c>
      <c r="B10" t="s">
        <v>1861</v>
      </c>
    </row>
    <row r="11" spans="1:2" x14ac:dyDescent="0.35">
      <c r="A11">
        <v>55</v>
      </c>
      <c r="B11" t="s">
        <v>1035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6"/>
  <sheetViews>
    <sheetView workbookViewId="0">
      <selection activeCell="F20" sqref="F20"/>
    </sheetView>
  </sheetViews>
  <sheetFormatPr defaultRowHeight="14.5" x14ac:dyDescent="0.35"/>
  <sheetData>
    <row r="1" spans="1:3" x14ac:dyDescent="0.35">
      <c r="A1" t="s">
        <v>1013</v>
      </c>
      <c r="B1" t="s">
        <v>1014</v>
      </c>
      <c r="C1" t="s">
        <v>1012</v>
      </c>
    </row>
    <row r="2" spans="1:3" x14ac:dyDescent="0.35">
      <c r="A2" t="s">
        <v>81</v>
      </c>
      <c r="B2" t="s">
        <v>1015</v>
      </c>
      <c r="C2" t="s">
        <v>1016</v>
      </c>
    </row>
    <row r="3" spans="1:3" x14ac:dyDescent="0.35">
      <c r="A3" t="s">
        <v>11</v>
      </c>
      <c r="B3" t="s">
        <v>1017</v>
      </c>
      <c r="C3" t="s">
        <v>1018</v>
      </c>
    </row>
    <row r="4" spans="1:3" x14ac:dyDescent="0.35">
      <c r="A4" t="s">
        <v>1019</v>
      </c>
      <c r="B4" t="s">
        <v>1020</v>
      </c>
      <c r="C4" t="s">
        <v>1018</v>
      </c>
    </row>
    <row r="5" spans="1:3" x14ac:dyDescent="0.35">
      <c r="A5" t="s">
        <v>1021</v>
      </c>
      <c r="B5" t="s">
        <v>1022</v>
      </c>
      <c r="C5" t="s">
        <v>1023</v>
      </c>
    </row>
    <row r="6" spans="1:3" x14ac:dyDescent="0.35">
      <c r="A6" t="s">
        <v>1024</v>
      </c>
      <c r="B6" t="s">
        <v>1025</v>
      </c>
      <c r="C6" t="s">
        <v>1023</v>
      </c>
    </row>
    <row r="7" spans="1:3" x14ac:dyDescent="0.35">
      <c r="A7" t="s">
        <v>1026</v>
      </c>
      <c r="B7" t="s">
        <v>1027</v>
      </c>
      <c r="C7" t="s">
        <v>1016</v>
      </c>
    </row>
    <row r="8" spans="1:3" x14ac:dyDescent="0.35">
      <c r="A8" t="s">
        <v>1028</v>
      </c>
      <c r="B8" t="s">
        <v>1029</v>
      </c>
      <c r="C8" t="s">
        <v>1023</v>
      </c>
    </row>
    <row r="9" spans="1:3" x14ac:dyDescent="0.35">
      <c r="A9" t="s">
        <v>1030</v>
      </c>
      <c r="B9" t="s">
        <v>1031</v>
      </c>
      <c r="C9" t="s">
        <v>1032</v>
      </c>
    </row>
    <row r="10" spans="1:3" x14ac:dyDescent="0.35">
      <c r="A10" t="s">
        <v>1033</v>
      </c>
      <c r="B10" t="s">
        <v>1034</v>
      </c>
      <c r="C10" t="s">
        <v>1035</v>
      </c>
    </row>
    <row r="11" spans="1:3" x14ac:dyDescent="0.35">
      <c r="A11" t="s">
        <v>449</v>
      </c>
      <c r="B11" t="s">
        <v>1036</v>
      </c>
      <c r="C11" t="s">
        <v>1018</v>
      </c>
    </row>
    <row r="12" spans="1:3" x14ac:dyDescent="0.35">
      <c r="A12" t="s">
        <v>1037</v>
      </c>
      <c r="B12" t="s">
        <v>1038</v>
      </c>
      <c r="C12" t="s">
        <v>1039</v>
      </c>
    </row>
    <row r="13" spans="1:3" x14ac:dyDescent="0.35">
      <c r="A13" t="s">
        <v>1040</v>
      </c>
      <c r="B13" t="s">
        <v>1041</v>
      </c>
      <c r="C13" t="s">
        <v>1039</v>
      </c>
    </row>
    <row r="14" spans="1:3" x14ac:dyDescent="0.35">
      <c r="A14" t="s">
        <v>1042</v>
      </c>
      <c r="B14" t="s">
        <v>1043</v>
      </c>
      <c r="C14" t="s">
        <v>1018</v>
      </c>
    </row>
    <row r="15" spans="1:3" x14ac:dyDescent="0.35">
      <c r="A15" t="s">
        <v>685</v>
      </c>
      <c r="B15" t="s">
        <v>1044</v>
      </c>
      <c r="C15" t="s">
        <v>1045</v>
      </c>
    </row>
    <row r="16" spans="1:3" x14ac:dyDescent="0.35">
      <c r="A16" t="s">
        <v>1046</v>
      </c>
      <c r="B16" t="s">
        <v>1047</v>
      </c>
      <c r="C16" t="s">
        <v>1023</v>
      </c>
    </row>
    <row r="17" spans="1:3" x14ac:dyDescent="0.35">
      <c r="A17" t="s">
        <v>1048</v>
      </c>
      <c r="B17" t="s">
        <v>1049</v>
      </c>
      <c r="C17" t="s">
        <v>1016</v>
      </c>
    </row>
    <row r="18" spans="1:3" x14ac:dyDescent="0.35">
      <c r="A18" t="s">
        <v>1050</v>
      </c>
      <c r="B18" t="s">
        <v>1051</v>
      </c>
      <c r="C18" t="s">
        <v>1045</v>
      </c>
    </row>
    <row r="19" spans="1:3" x14ac:dyDescent="0.35">
      <c r="A19" t="s">
        <v>1052</v>
      </c>
      <c r="B19" t="s">
        <v>1053</v>
      </c>
      <c r="C19" t="s">
        <v>1018</v>
      </c>
    </row>
    <row r="20" spans="1:3" x14ac:dyDescent="0.35">
      <c r="A20" t="s">
        <v>1054</v>
      </c>
      <c r="B20" t="s">
        <v>1055</v>
      </c>
      <c r="C20" t="s">
        <v>1016</v>
      </c>
    </row>
    <row r="21" spans="1:3" x14ac:dyDescent="0.35">
      <c r="A21" t="s">
        <v>1056</v>
      </c>
      <c r="B21" t="s">
        <v>1057</v>
      </c>
      <c r="C21" t="s">
        <v>1018</v>
      </c>
    </row>
    <row r="22" spans="1:3" x14ac:dyDescent="0.35">
      <c r="A22" t="s">
        <v>1058</v>
      </c>
      <c r="B22" t="s">
        <v>1059</v>
      </c>
      <c r="C22" t="s">
        <v>1023</v>
      </c>
    </row>
    <row r="23" spans="1:3" x14ac:dyDescent="0.35">
      <c r="A23" t="s">
        <v>1060</v>
      </c>
      <c r="B23" t="s">
        <v>1061</v>
      </c>
      <c r="C23" t="s">
        <v>1035</v>
      </c>
    </row>
    <row r="24" spans="1:3" x14ac:dyDescent="0.35">
      <c r="A24" t="s">
        <v>1062</v>
      </c>
      <c r="B24" t="s">
        <v>1063</v>
      </c>
      <c r="C24" t="s">
        <v>1039</v>
      </c>
    </row>
    <row r="25" spans="1:3" x14ac:dyDescent="0.35">
      <c r="A25" t="s">
        <v>1064</v>
      </c>
      <c r="B25" t="s">
        <v>1065</v>
      </c>
      <c r="C25" t="s">
        <v>1023</v>
      </c>
    </row>
    <row r="26" spans="1:3" x14ac:dyDescent="0.35">
      <c r="A26" t="s">
        <v>1066</v>
      </c>
      <c r="B26" t="s">
        <v>1067</v>
      </c>
      <c r="C26" t="s">
        <v>1023</v>
      </c>
    </row>
    <row r="27" spans="1:3" x14ac:dyDescent="0.35">
      <c r="A27" t="s">
        <v>103</v>
      </c>
      <c r="B27" t="s">
        <v>1068</v>
      </c>
      <c r="C27" t="s">
        <v>1069</v>
      </c>
    </row>
    <row r="28" spans="1:3" x14ac:dyDescent="0.35">
      <c r="A28" t="s">
        <v>1070</v>
      </c>
      <c r="B28" t="s">
        <v>1071</v>
      </c>
      <c r="C28" t="s">
        <v>1032</v>
      </c>
    </row>
    <row r="29" spans="1:3" x14ac:dyDescent="0.35">
      <c r="A29" t="s">
        <v>927</v>
      </c>
      <c r="B29" t="s">
        <v>1072</v>
      </c>
      <c r="C29" t="s">
        <v>1035</v>
      </c>
    </row>
    <row r="30" spans="1:3" x14ac:dyDescent="0.35">
      <c r="A30" t="s">
        <v>253</v>
      </c>
      <c r="B30" t="s">
        <v>1073</v>
      </c>
      <c r="C30" t="s">
        <v>1016</v>
      </c>
    </row>
    <row r="31" spans="1:3" x14ac:dyDescent="0.35">
      <c r="A31" t="s">
        <v>15</v>
      </c>
      <c r="B31" t="s">
        <v>1074</v>
      </c>
      <c r="C31" t="s">
        <v>1035</v>
      </c>
    </row>
    <row r="32" spans="1:3" x14ac:dyDescent="0.35">
      <c r="A32" t="s">
        <v>451</v>
      </c>
      <c r="B32" t="s">
        <v>1075</v>
      </c>
      <c r="C32" t="s">
        <v>1039</v>
      </c>
    </row>
    <row r="33" spans="1:3" x14ac:dyDescent="0.35">
      <c r="A33" t="s">
        <v>545</v>
      </c>
      <c r="B33" t="s">
        <v>1076</v>
      </c>
      <c r="C33" t="s">
        <v>1039</v>
      </c>
    </row>
    <row r="34" spans="1:3" x14ac:dyDescent="0.35">
      <c r="A34" t="s">
        <v>1077</v>
      </c>
      <c r="B34" t="s">
        <v>1078</v>
      </c>
      <c r="C34" t="s">
        <v>1079</v>
      </c>
    </row>
    <row r="35" spans="1:3" x14ac:dyDescent="0.35">
      <c r="A35" t="s">
        <v>1080</v>
      </c>
      <c r="B35" t="s">
        <v>1081</v>
      </c>
      <c r="C35" t="s">
        <v>1035</v>
      </c>
    </row>
    <row r="36" spans="1:3" x14ac:dyDescent="0.35">
      <c r="A36" t="s">
        <v>1082</v>
      </c>
      <c r="B36" t="s">
        <v>1083</v>
      </c>
      <c r="C36" t="s">
        <v>1039</v>
      </c>
    </row>
    <row r="37" spans="1:3" x14ac:dyDescent="0.35">
      <c r="A37" t="s">
        <v>1084</v>
      </c>
      <c r="B37" t="s">
        <v>1085</v>
      </c>
      <c r="C37" t="s">
        <v>1018</v>
      </c>
    </row>
    <row r="38" spans="1:3" x14ac:dyDescent="0.35">
      <c r="A38" t="s">
        <v>1086</v>
      </c>
      <c r="B38" t="s">
        <v>1087</v>
      </c>
      <c r="C38" t="s">
        <v>1016</v>
      </c>
    </row>
    <row r="39" spans="1:3" x14ac:dyDescent="0.35">
      <c r="A39" t="s">
        <v>933</v>
      </c>
      <c r="B39" t="s">
        <v>1088</v>
      </c>
      <c r="C39" t="s">
        <v>1018</v>
      </c>
    </row>
    <row r="40" spans="1:3" x14ac:dyDescent="0.35">
      <c r="A40" t="s">
        <v>1089</v>
      </c>
      <c r="B40" t="s">
        <v>1090</v>
      </c>
      <c r="C40" t="s">
        <v>1023</v>
      </c>
    </row>
    <row r="41" spans="1:3" x14ac:dyDescent="0.35">
      <c r="A41" t="s">
        <v>1091</v>
      </c>
      <c r="B41" t="s">
        <v>1092</v>
      </c>
      <c r="C41" t="s">
        <v>1093</v>
      </c>
    </row>
    <row r="42" spans="1:3" x14ac:dyDescent="0.35">
      <c r="A42" t="s">
        <v>1094</v>
      </c>
      <c r="B42" t="s">
        <v>1095</v>
      </c>
      <c r="C42" t="s">
        <v>1023</v>
      </c>
    </row>
    <row r="43" spans="1:3" x14ac:dyDescent="0.35">
      <c r="A43" t="s">
        <v>1096</v>
      </c>
      <c r="B43" t="s">
        <v>1097</v>
      </c>
      <c r="C43" t="s">
        <v>1018</v>
      </c>
    </row>
    <row r="44" spans="1:3" x14ac:dyDescent="0.35">
      <c r="A44" t="s">
        <v>1098</v>
      </c>
      <c r="B44" t="s">
        <v>1099</v>
      </c>
      <c r="C44" t="s">
        <v>1039</v>
      </c>
    </row>
    <row r="45" spans="1:3" x14ac:dyDescent="0.35">
      <c r="A45" t="s">
        <v>1100</v>
      </c>
      <c r="B45" t="s">
        <v>1101</v>
      </c>
      <c r="C45" t="s">
        <v>1093</v>
      </c>
    </row>
    <row r="46" spans="1:3" x14ac:dyDescent="0.35">
      <c r="A46" t="s">
        <v>1102</v>
      </c>
      <c r="B46" t="s">
        <v>1103</v>
      </c>
      <c r="C46" t="s">
        <v>1079</v>
      </c>
    </row>
    <row r="47" spans="1:3" x14ac:dyDescent="0.35">
      <c r="A47" t="s">
        <v>607</v>
      </c>
      <c r="B47" t="s">
        <v>1104</v>
      </c>
      <c r="C47" t="s">
        <v>1023</v>
      </c>
    </row>
    <row r="48" spans="1:3" x14ac:dyDescent="0.35">
      <c r="A48" t="s">
        <v>1105</v>
      </c>
      <c r="B48" t="s">
        <v>1106</v>
      </c>
      <c r="C48" t="s">
        <v>1023</v>
      </c>
    </row>
    <row r="49" spans="1:3" x14ac:dyDescent="0.35">
      <c r="A49" t="s">
        <v>573</v>
      </c>
      <c r="B49" t="s">
        <v>1107</v>
      </c>
      <c r="C49" t="s">
        <v>1069</v>
      </c>
    </row>
    <row r="50" spans="1:3" x14ac:dyDescent="0.35">
      <c r="A50" t="s">
        <v>1108</v>
      </c>
      <c r="B50" t="s">
        <v>1109</v>
      </c>
      <c r="C50" t="s">
        <v>1016</v>
      </c>
    </row>
    <row r="51" spans="1:3" x14ac:dyDescent="0.35">
      <c r="A51" t="s">
        <v>1110</v>
      </c>
      <c r="B51" t="s">
        <v>1111</v>
      </c>
      <c r="C51" t="s">
        <v>1039</v>
      </c>
    </row>
    <row r="52" spans="1:3" x14ac:dyDescent="0.35">
      <c r="A52" t="s">
        <v>1112</v>
      </c>
      <c r="B52" t="s">
        <v>1113</v>
      </c>
      <c r="C52" t="s">
        <v>1039</v>
      </c>
    </row>
    <row r="53" spans="1:3" x14ac:dyDescent="0.35">
      <c r="A53" t="s">
        <v>629</v>
      </c>
      <c r="B53" t="s">
        <v>1114</v>
      </c>
      <c r="C53" t="s">
        <v>1115</v>
      </c>
    </row>
    <row r="54" spans="1:3" x14ac:dyDescent="0.35">
      <c r="A54" t="s">
        <v>889</v>
      </c>
      <c r="B54" t="s">
        <v>1116</v>
      </c>
      <c r="C54" t="s">
        <v>1023</v>
      </c>
    </row>
    <row r="55" spans="1:3" x14ac:dyDescent="0.35">
      <c r="A55" t="s">
        <v>561</v>
      </c>
      <c r="B55" t="s">
        <v>1117</v>
      </c>
      <c r="C55" t="s">
        <v>1023</v>
      </c>
    </row>
    <row r="56" spans="1:3" x14ac:dyDescent="0.35">
      <c r="A56" t="s">
        <v>1118</v>
      </c>
      <c r="B56" t="s">
        <v>1119</v>
      </c>
      <c r="C56" t="s">
        <v>1032</v>
      </c>
    </row>
    <row r="57" spans="1:3" x14ac:dyDescent="0.35">
      <c r="A57" t="s">
        <v>1120</v>
      </c>
      <c r="B57" t="s">
        <v>1121</v>
      </c>
      <c r="C57" t="s">
        <v>1032</v>
      </c>
    </row>
    <row r="58" spans="1:3" x14ac:dyDescent="0.35">
      <c r="A58" t="s">
        <v>1122</v>
      </c>
      <c r="B58" t="s">
        <v>1123</v>
      </c>
      <c r="C58" t="s">
        <v>1079</v>
      </c>
    </row>
    <row r="59" spans="1:3" x14ac:dyDescent="0.35">
      <c r="A59" t="s">
        <v>789</v>
      </c>
      <c r="B59" t="s">
        <v>1124</v>
      </c>
      <c r="C59" t="s">
        <v>1045</v>
      </c>
    </row>
    <row r="60" spans="1:3" x14ac:dyDescent="0.35">
      <c r="A60" t="s">
        <v>17</v>
      </c>
      <c r="B60" t="s">
        <v>1125</v>
      </c>
      <c r="C60" t="s">
        <v>1093</v>
      </c>
    </row>
    <row r="61" spans="1:3" x14ac:dyDescent="0.35">
      <c r="A61" t="s">
        <v>657</v>
      </c>
      <c r="B61" t="s">
        <v>1126</v>
      </c>
      <c r="C61" t="s">
        <v>1045</v>
      </c>
    </row>
    <row r="62" spans="1:3" x14ac:dyDescent="0.35">
      <c r="A62" t="s">
        <v>467</v>
      </c>
      <c r="B62" t="s">
        <v>1127</v>
      </c>
      <c r="C62" t="s">
        <v>1039</v>
      </c>
    </row>
    <row r="63" spans="1:3" x14ac:dyDescent="0.35">
      <c r="A63" t="s">
        <v>433</v>
      </c>
      <c r="B63" t="s">
        <v>1128</v>
      </c>
      <c r="C63" t="s">
        <v>1018</v>
      </c>
    </row>
    <row r="64" spans="1:3" x14ac:dyDescent="0.35">
      <c r="A64" t="s">
        <v>395</v>
      </c>
      <c r="B64" t="s">
        <v>1129</v>
      </c>
      <c r="C64" t="s">
        <v>1018</v>
      </c>
    </row>
    <row r="65" spans="1:3" x14ac:dyDescent="0.35">
      <c r="A65" t="s">
        <v>1130</v>
      </c>
      <c r="B65" t="s">
        <v>1131</v>
      </c>
      <c r="C65" t="s">
        <v>1039</v>
      </c>
    </row>
    <row r="66" spans="1:3" x14ac:dyDescent="0.35">
      <c r="A66" t="s">
        <v>397</v>
      </c>
      <c r="B66" t="s">
        <v>1132</v>
      </c>
      <c r="C66" t="s">
        <v>1018</v>
      </c>
    </row>
    <row r="67" spans="1:3" x14ac:dyDescent="0.35">
      <c r="A67" t="s">
        <v>1133</v>
      </c>
      <c r="B67" t="s">
        <v>1134</v>
      </c>
      <c r="C67" t="s">
        <v>1032</v>
      </c>
    </row>
    <row r="68" spans="1:3" x14ac:dyDescent="0.35">
      <c r="A68" t="s">
        <v>1135</v>
      </c>
      <c r="B68" t="s">
        <v>1136</v>
      </c>
      <c r="C68" t="s">
        <v>1039</v>
      </c>
    </row>
    <row r="69" spans="1:3" x14ac:dyDescent="0.35">
      <c r="A69" t="s">
        <v>1137</v>
      </c>
      <c r="B69" t="s">
        <v>1138</v>
      </c>
      <c r="C69" t="s">
        <v>1032</v>
      </c>
    </row>
    <row r="70" spans="1:3" x14ac:dyDescent="0.35">
      <c r="A70" t="s">
        <v>1139</v>
      </c>
      <c r="B70" t="s">
        <v>1140</v>
      </c>
      <c r="C70" t="s">
        <v>1018</v>
      </c>
    </row>
    <row r="71" spans="1:3" x14ac:dyDescent="0.35">
      <c r="A71" t="s">
        <v>1141</v>
      </c>
      <c r="B71" t="s">
        <v>1142</v>
      </c>
      <c r="C71" t="s">
        <v>1039</v>
      </c>
    </row>
    <row r="72" spans="1:3" x14ac:dyDescent="0.35">
      <c r="A72" t="s">
        <v>751</v>
      </c>
      <c r="B72" t="s">
        <v>1143</v>
      </c>
      <c r="C72" t="s">
        <v>1039</v>
      </c>
    </row>
    <row r="73" spans="1:3" x14ac:dyDescent="0.35">
      <c r="A73" t="s">
        <v>19</v>
      </c>
      <c r="B73" t="s">
        <v>1144</v>
      </c>
      <c r="C73" t="s">
        <v>1016</v>
      </c>
    </row>
    <row r="74" spans="1:3" x14ac:dyDescent="0.35">
      <c r="A74" t="s">
        <v>1145</v>
      </c>
      <c r="B74" t="s">
        <v>1146</v>
      </c>
      <c r="C74" t="s">
        <v>1032</v>
      </c>
    </row>
    <row r="75" spans="1:3" x14ac:dyDescent="0.35">
      <c r="A75" t="s">
        <v>1147</v>
      </c>
      <c r="B75" t="s">
        <v>1148</v>
      </c>
      <c r="C75" t="s">
        <v>1079</v>
      </c>
    </row>
    <row r="76" spans="1:3" x14ac:dyDescent="0.35">
      <c r="A76" t="s">
        <v>1149</v>
      </c>
      <c r="B76" t="s">
        <v>1150</v>
      </c>
      <c r="C76" t="s">
        <v>1018</v>
      </c>
    </row>
    <row r="77" spans="1:3" x14ac:dyDescent="0.35">
      <c r="A77" t="s">
        <v>21</v>
      </c>
      <c r="B77" t="s">
        <v>1151</v>
      </c>
      <c r="C77" t="s">
        <v>1018</v>
      </c>
    </row>
    <row r="78" spans="1:3" x14ac:dyDescent="0.35">
      <c r="A78" t="s">
        <v>1152</v>
      </c>
      <c r="B78" t="s">
        <v>1153</v>
      </c>
      <c r="C78" t="s">
        <v>1023</v>
      </c>
    </row>
    <row r="79" spans="1:3" x14ac:dyDescent="0.35">
      <c r="A79" t="s">
        <v>603</v>
      </c>
      <c r="B79" t="s">
        <v>1154</v>
      </c>
      <c r="C79" t="s">
        <v>1069</v>
      </c>
    </row>
    <row r="80" spans="1:3" x14ac:dyDescent="0.35">
      <c r="A80" t="s">
        <v>1155</v>
      </c>
      <c r="B80" t="s">
        <v>1156</v>
      </c>
      <c r="C80" t="s">
        <v>1016</v>
      </c>
    </row>
    <row r="81" spans="1:3" x14ac:dyDescent="0.35">
      <c r="A81" t="s">
        <v>775</v>
      </c>
      <c r="B81" t="s">
        <v>1157</v>
      </c>
      <c r="C81" t="s">
        <v>1023</v>
      </c>
    </row>
    <row r="82" spans="1:3" x14ac:dyDescent="0.35">
      <c r="A82" t="s">
        <v>1158</v>
      </c>
      <c r="B82" t="s">
        <v>1159</v>
      </c>
      <c r="C82" t="s">
        <v>1093</v>
      </c>
    </row>
    <row r="83" spans="1:3" x14ac:dyDescent="0.35">
      <c r="A83" t="s">
        <v>23</v>
      </c>
      <c r="B83" t="s">
        <v>1160</v>
      </c>
      <c r="C83" t="s">
        <v>1069</v>
      </c>
    </row>
    <row r="84" spans="1:3" x14ac:dyDescent="0.35">
      <c r="A84" t="s">
        <v>1161</v>
      </c>
      <c r="B84" t="s">
        <v>1162</v>
      </c>
      <c r="C84" t="s">
        <v>1039</v>
      </c>
    </row>
    <row r="85" spans="1:3" x14ac:dyDescent="0.35">
      <c r="A85" t="s">
        <v>1163</v>
      </c>
      <c r="B85" t="s">
        <v>1164</v>
      </c>
      <c r="C85" t="s">
        <v>1018</v>
      </c>
    </row>
    <row r="86" spans="1:3" x14ac:dyDescent="0.35">
      <c r="A86" t="s">
        <v>1165</v>
      </c>
      <c r="B86" t="s">
        <v>1166</v>
      </c>
      <c r="C86" t="s">
        <v>1032</v>
      </c>
    </row>
    <row r="87" spans="1:3" x14ac:dyDescent="0.35">
      <c r="A87" t="s">
        <v>1167</v>
      </c>
      <c r="B87" t="s">
        <v>1168</v>
      </c>
      <c r="C87" t="s">
        <v>1032</v>
      </c>
    </row>
    <row r="88" spans="1:3" x14ac:dyDescent="0.35">
      <c r="A88" t="s">
        <v>25</v>
      </c>
      <c r="B88" t="s">
        <v>1169</v>
      </c>
      <c r="C88" t="s">
        <v>1016</v>
      </c>
    </row>
    <row r="89" spans="1:3" x14ac:dyDescent="0.35">
      <c r="A89" t="s">
        <v>1170</v>
      </c>
      <c r="B89" t="s">
        <v>1171</v>
      </c>
      <c r="C89" t="s">
        <v>1039</v>
      </c>
    </row>
    <row r="90" spans="1:3" x14ac:dyDescent="0.35">
      <c r="A90" t="s">
        <v>1172</v>
      </c>
      <c r="B90" t="s">
        <v>1173</v>
      </c>
      <c r="C90" t="s">
        <v>1079</v>
      </c>
    </row>
    <row r="91" spans="1:3" x14ac:dyDescent="0.35">
      <c r="A91" t="s">
        <v>993</v>
      </c>
      <c r="B91" t="s">
        <v>1174</v>
      </c>
      <c r="C91" t="s">
        <v>1032</v>
      </c>
    </row>
    <row r="92" spans="1:3" x14ac:dyDescent="0.35">
      <c r="A92" t="s">
        <v>1175</v>
      </c>
      <c r="B92" t="s">
        <v>1176</v>
      </c>
      <c r="C92" t="s">
        <v>1018</v>
      </c>
    </row>
    <row r="93" spans="1:3" x14ac:dyDescent="0.35">
      <c r="A93" t="s">
        <v>1177</v>
      </c>
      <c r="B93" t="s">
        <v>1178</v>
      </c>
      <c r="C93" t="s">
        <v>1018</v>
      </c>
    </row>
    <row r="94" spans="1:3" x14ac:dyDescent="0.35">
      <c r="A94" t="s">
        <v>699</v>
      </c>
      <c r="B94" t="s">
        <v>1179</v>
      </c>
      <c r="C94" t="s">
        <v>1035</v>
      </c>
    </row>
    <row r="95" spans="1:3" x14ac:dyDescent="0.35">
      <c r="A95" t="s">
        <v>1180</v>
      </c>
      <c r="B95" t="s">
        <v>1181</v>
      </c>
      <c r="C95" t="s">
        <v>1115</v>
      </c>
    </row>
    <row r="96" spans="1:3" x14ac:dyDescent="0.35">
      <c r="A96" t="s">
        <v>1182</v>
      </c>
      <c r="B96" t="s">
        <v>1183</v>
      </c>
      <c r="C96" t="s">
        <v>1018</v>
      </c>
    </row>
    <row r="97" spans="1:3" x14ac:dyDescent="0.35">
      <c r="A97" t="s">
        <v>1184</v>
      </c>
      <c r="B97" t="s">
        <v>1185</v>
      </c>
      <c r="C97" t="s">
        <v>1045</v>
      </c>
    </row>
    <row r="98" spans="1:3" x14ac:dyDescent="0.35">
      <c r="A98" t="s">
        <v>1186</v>
      </c>
      <c r="B98" t="s">
        <v>1187</v>
      </c>
      <c r="C98" t="s">
        <v>1039</v>
      </c>
    </row>
    <row r="99" spans="1:3" x14ac:dyDescent="0.35">
      <c r="A99" t="s">
        <v>1188</v>
      </c>
      <c r="B99" t="s">
        <v>1189</v>
      </c>
      <c r="C99" t="s">
        <v>1032</v>
      </c>
    </row>
    <row r="100" spans="1:3" x14ac:dyDescent="0.35">
      <c r="A100" t="s">
        <v>1190</v>
      </c>
      <c r="B100" t="s">
        <v>1191</v>
      </c>
      <c r="C100" t="s">
        <v>1093</v>
      </c>
    </row>
    <row r="101" spans="1:3" x14ac:dyDescent="0.35">
      <c r="A101" t="s">
        <v>27</v>
      </c>
      <c r="B101" t="s">
        <v>1192</v>
      </c>
      <c r="C101" t="s">
        <v>1093</v>
      </c>
    </row>
    <row r="102" spans="1:3" x14ac:dyDescent="0.35">
      <c r="A102" t="s">
        <v>1193</v>
      </c>
      <c r="B102" t="s">
        <v>1194</v>
      </c>
      <c r="C102" t="s">
        <v>1032</v>
      </c>
    </row>
    <row r="103" spans="1:3" x14ac:dyDescent="0.35">
      <c r="A103" t="s">
        <v>1195</v>
      </c>
      <c r="B103" t="s">
        <v>1196</v>
      </c>
      <c r="C103" t="s">
        <v>1039</v>
      </c>
    </row>
    <row r="104" spans="1:3" x14ac:dyDescent="0.35">
      <c r="A104" t="s">
        <v>1197</v>
      </c>
      <c r="B104" t="s">
        <v>1198</v>
      </c>
      <c r="C104" t="s">
        <v>1069</v>
      </c>
    </row>
    <row r="105" spans="1:3" x14ac:dyDescent="0.35">
      <c r="A105" t="s">
        <v>453</v>
      </c>
      <c r="B105" t="s">
        <v>1199</v>
      </c>
      <c r="C105" t="s">
        <v>1018</v>
      </c>
    </row>
    <row r="106" spans="1:3" x14ac:dyDescent="0.35">
      <c r="A106" t="s">
        <v>1200</v>
      </c>
      <c r="B106" t="s">
        <v>1201</v>
      </c>
      <c r="C106" t="s">
        <v>1093</v>
      </c>
    </row>
    <row r="107" spans="1:3" x14ac:dyDescent="0.35">
      <c r="A107" t="s">
        <v>1202</v>
      </c>
      <c r="B107" t="s">
        <v>1203</v>
      </c>
      <c r="C107" t="s">
        <v>1039</v>
      </c>
    </row>
    <row r="108" spans="1:3" x14ac:dyDescent="0.35">
      <c r="A108" t="s">
        <v>1204</v>
      </c>
      <c r="B108" t="s">
        <v>1205</v>
      </c>
      <c r="C108" t="s">
        <v>1016</v>
      </c>
    </row>
    <row r="109" spans="1:3" x14ac:dyDescent="0.35">
      <c r="A109" t="s">
        <v>971</v>
      </c>
      <c r="B109" t="s">
        <v>1206</v>
      </c>
      <c r="C109" t="s">
        <v>1023</v>
      </c>
    </row>
    <row r="110" spans="1:3" x14ac:dyDescent="0.35">
      <c r="A110" t="s">
        <v>811</v>
      </c>
      <c r="B110" t="s">
        <v>1207</v>
      </c>
      <c r="C110" t="s">
        <v>1039</v>
      </c>
    </row>
    <row r="111" spans="1:3" x14ac:dyDescent="0.35">
      <c r="A111" t="s">
        <v>1208</v>
      </c>
      <c r="B111" t="s">
        <v>1209</v>
      </c>
      <c r="C111" t="s">
        <v>1039</v>
      </c>
    </row>
    <row r="112" spans="1:3" x14ac:dyDescent="0.35">
      <c r="A112" t="s">
        <v>1210</v>
      </c>
      <c r="B112" t="s">
        <v>1211</v>
      </c>
      <c r="C112" t="s">
        <v>1023</v>
      </c>
    </row>
    <row r="113" spans="1:3" x14ac:dyDescent="0.35">
      <c r="A113" t="s">
        <v>1212</v>
      </c>
      <c r="B113" t="s">
        <v>1213</v>
      </c>
      <c r="C113" t="s">
        <v>1039</v>
      </c>
    </row>
    <row r="114" spans="1:3" x14ac:dyDescent="0.35">
      <c r="A114" t="s">
        <v>1214</v>
      </c>
      <c r="B114" t="s">
        <v>1215</v>
      </c>
      <c r="C114" t="s">
        <v>1035</v>
      </c>
    </row>
    <row r="115" spans="1:3" x14ac:dyDescent="0.35">
      <c r="A115" t="s">
        <v>1216</v>
      </c>
      <c r="B115" t="s">
        <v>1217</v>
      </c>
      <c r="C115" t="s">
        <v>1032</v>
      </c>
    </row>
    <row r="116" spans="1:3" x14ac:dyDescent="0.35">
      <c r="A116" t="s">
        <v>29</v>
      </c>
      <c r="B116" t="s">
        <v>1218</v>
      </c>
      <c r="C116" t="s">
        <v>1069</v>
      </c>
    </row>
    <row r="117" spans="1:3" x14ac:dyDescent="0.35">
      <c r="A117" t="s">
        <v>1219</v>
      </c>
      <c r="B117" t="s">
        <v>1220</v>
      </c>
      <c r="C117" t="s">
        <v>1023</v>
      </c>
    </row>
    <row r="118" spans="1:3" x14ac:dyDescent="0.35">
      <c r="A118" t="s">
        <v>31</v>
      </c>
      <c r="B118" t="s">
        <v>1221</v>
      </c>
      <c r="C118" t="s">
        <v>1069</v>
      </c>
    </row>
    <row r="119" spans="1:3" x14ac:dyDescent="0.35">
      <c r="A119" t="s">
        <v>973</v>
      </c>
      <c r="B119" t="s">
        <v>1222</v>
      </c>
      <c r="C119" t="s">
        <v>1032</v>
      </c>
    </row>
    <row r="120" spans="1:3" x14ac:dyDescent="0.35">
      <c r="A120" t="s">
        <v>1223</v>
      </c>
      <c r="B120" t="s">
        <v>1224</v>
      </c>
      <c r="C120" t="s">
        <v>1039</v>
      </c>
    </row>
    <row r="121" spans="1:3" x14ac:dyDescent="0.35">
      <c r="A121" t="s">
        <v>621</v>
      </c>
      <c r="B121" t="s">
        <v>1225</v>
      </c>
      <c r="C121" t="s">
        <v>1069</v>
      </c>
    </row>
    <row r="122" spans="1:3" x14ac:dyDescent="0.35">
      <c r="A122" t="s">
        <v>1226</v>
      </c>
      <c r="B122" t="s">
        <v>1227</v>
      </c>
      <c r="C122" t="s">
        <v>1093</v>
      </c>
    </row>
    <row r="123" spans="1:3" x14ac:dyDescent="0.35">
      <c r="A123" t="s">
        <v>105</v>
      </c>
      <c r="B123" t="s">
        <v>1228</v>
      </c>
      <c r="C123" t="s">
        <v>1093</v>
      </c>
    </row>
    <row r="124" spans="1:3" x14ac:dyDescent="0.35">
      <c r="A124" t="s">
        <v>33</v>
      </c>
      <c r="B124" t="s">
        <v>1229</v>
      </c>
      <c r="C124" t="s">
        <v>1035</v>
      </c>
    </row>
    <row r="125" spans="1:3" x14ac:dyDescent="0.35">
      <c r="A125" t="s">
        <v>1230</v>
      </c>
      <c r="B125" t="s">
        <v>1231</v>
      </c>
      <c r="C125" t="s">
        <v>1069</v>
      </c>
    </row>
    <row r="126" spans="1:3" x14ac:dyDescent="0.35">
      <c r="A126" t="s">
        <v>35</v>
      </c>
      <c r="B126" t="s">
        <v>1232</v>
      </c>
      <c r="C126" t="s">
        <v>1023</v>
      </c>
    </row>
    <row r="127" spans="1:3" x14ac:dyDescent="0.35">
      <c r="A127" t="s">
        <v>959</v>
      </c>
      <c r="B127" t="s">
        <v>1233</v>
      </c>
      <c r="C127" t="s">
        <v>1069</v>
      </c>
    </row>
    <row r="128" spans="1:3" x14ac:dyDescent="0.35">
      <c r="A128" t="s">
        <v>1234</v>
      </c>
      <c r="B128" t="s">
        <v>1235</v>
      </c>
      <c r="C128" t="s">
        <v>1069</v>
      </c>
    </row>
    <row r="129" spans="1:3" x14ac:dyDescent="0.35">
      <c r="A129" t="s">
        <v>1236</v>
      </c>
      <c r="B129" t="s">
        <v>1237</v>
      </c>
      <c r="C129" t="s">
        <v>1079</v>
      </c>
    </row>
    <row r="130" spans="1:3" x14ac:dyDescent="0.35">
      <c r="A130" t="s">
        <v>1238</v>
      </c>
      <c r="B130" t="s">
        <v>1239</v>
      </c>
      <c r="C130" t="s">
        <v>1023</v>
      </c>
    </row>
    <row r="131" spans="1:3" x14ac:dyDescent="0.35">
      <c r="A131" t="s">
        <v>355</v>
      </c>
      <c r="B131" t="s">
        <v>1240</v>
      </c>
      <c r="C131" t="s">
        <v>1016</v>
      </c>
    </row>
    <row r="132" spans="1:3" x14ac:dyDescent="0.35">
      <c r="A132" t="s">
        <v>331</v>
      </c>
      <c r="B132" t="s">
        <v>1241</v>
      </c>
      <c r="C132" t="s">
        <v>1016</v>
      </c>
    </row>
    <row r="133" spans="1:3" x14ac:dyDescent="0.35">
      <c r="A133" t="s">
        <v>75</v>
      </c>
      <c r="B133" t="s">
        <v>1242</v>
      </c>
      <c r="C133" t="s">
        <v>1069</v>
      </c>
    </row>
    <row r="134" spans="1:3" x14ac:dyDescent="0.35">
      <c r="A134" t="s">
        <v>1243</v>
      </c>
      <c r="B134" t="s">
        <v>1244</v>
      </c>
      <c r="C134" t="s">
        <v>1032</v>
      </c>
    </row>
    <row r="135" spans="1:3" x14ac:dyDescent="0.35">
      <c r="A135" t="s">
        <v>1245</v>
      </c>
      <c r="B135" t="s">
        <v>1246</v>
      </c>
      <c r="C135" t="s">
        <v>1018</v>
      </c>
    </row>
    <row r="136" spans="1:3" x14ac:dyDescent="0.35">
      <c r="A136" t="s">
        <v>1247</v>
      </c>
      <c r="B136" t="s">
        <v>1248</v>
      </c>
      <c r="C136" t="s">
        <v>1032</v>
      </c>
    </row>
    <row r="137" spans="1:3" x14ac:dyDescent="0.35">
      <c r="A137" t="s">
        <v>1249</v>
      </c>
      <c r="B137" t="s">
        <v>1250</v>
      </c>
      <c r="C137" t="s">
        <v>1018</v>
      </c>
    </row>
    <row r="138" spans="1:3" x14ac:dyDescent="0.35">
      <c r="A138" t="s">
        <v>37</v>
      </c>
      <c r="B138" t="s">
        <v>1251</v>
      </c>
      <c r="C138" t="s">
        <v>1016</v>
      </c>
    </row>
    <row r="139" spans="1:3" x14ac:dyDescent="0.35">
      <c r="A139" t="s">
        <v>1252</v>
      </c>
      <c r="B139" t="s">
        <v>1253</v>
      </c>
      <c r="C139" t="s">
        <v>1032</v>
      </c>
    </row>
    <row r="140" spans="1:3" x14ac:dyDescent="0.35">
      <c r="A140" t="s">
        <v>361</v>
      </c>
      <c r="B140" t="s">
        <v>1254</v>
      </c>
      <c r="C140" t="s">
        <v>1016</v>
      </c>
    </row>
    <row r="141" spans="1:3" x14ac:dyDescent="0.35">
      <c r="A141" t="s">
        <v>1255</v>
      </c>
      <c r="B141" t="s">
        <v>1256</v>
      </c>
      <c r="C141" t="s">
        <v>1018</v>
      </c>
    </row>
    <row r="142" spans="1:3" x14ac:dyDescent="0.35">
      <c r="A142" t="s">
        <v>1257</v>
      </c>
      <c r="B142" t="s">
        <v>1258</v>
      </c>
      <c r="C142" t="s">
        <v>1093</v>
      </c>
    </row>
    <row r="143" spans="1:3" x14ac:dyDescent="0.35">
      <c r="A143" t="s">
        <v>1259</v>
      </c>
      <c r="B143" t="s">
        <v>1260</v>
      </c>
      <c r="C143" t="s">
        <v>1079</v>
      </c>
    </row>
    <row r="144" spans="1:3" x14ac:dyDescent="0.35">
      <c r="A144" t="s">
        <v>1261</v>
      </c>
      <c r="B144" t="s">
        <v>1262</v>
      </c>
      <c r="C144" t="s">
        <v>1039</v>
      </c>
    </row>
    <row r="145" spans="1:3" x14ac:dyDescent="0.35">
      <c r="A145" t="s">
        <v>1263</v>
      </c>
      <c r="B145" t="s">
        <v>1264</v>
      </c>
      <c r="C145" t="s">
        <v>1032</v>
      </c>
    </row>
    <row r="146" spans="1:3" x14ac:dyDescent="0.35">
      <c r="A146" t="s">
        <v>1265</v>
      </c>
      <c r="B146" t="s">
        <v>1266</v>
      </c>
      <c r="C146" t="s">
        <v>1032</v>
      </c>
    </row>
    <row r="147" spans="1:3" x14ac:dyDescent="0.35">
      <c r="A147" t="s">
        <v>1267</v>
      </c>
      <c r="B147" t="s">
        <v>1268</v>
      </c>
      <c r="C147" t="s">
        <v>1032</v>
      </c>
    </row>
    <row r="148" spans="1:3" x14ac:dyDescent="0.35">
      <c r="A148" t="s">
        <v>1269</v>
      </c>
      <c r="B148" t="s">
        <v>1270</v>
      </c>
      <c r="C148" t="s">
        <v>1032</v>
      </c>
    </row>
    <row r="149" spans="1:3" x14ac:dyDescent="0.35">
      <c r="A149" t="s">
        <v>41</v>
      </c>
      <c r="B149" t="s">
        <v>1271</v>
      </c>
      <c r="C149" t="s">
        <v>1035</v>
      </c>
    </row>
    <row r="150" spans="1:3" x14ac:dyDescent="0.35">
      <c r="A150" t="s">
        <v>707</v>
      </c>
      <c r="B150" t="s">
        <v>1272</v>
      </c>
      <c r="C150" t="s">
        <v>1016</v>
      </c>
    </row>
    <row r="151" spans="1:3" x14ac:dyDescent="0.35">
      <c r="A151" t="s">
        <v>43</v>
      </c>
      <c r="B151" t="s">
        <v>1273</v>
      </c>
      <c r="C151" t="s">
        <v>1045</v>
      </c>
    </row>
    <row r="152" spans="1:3" x14ac:dyDescent="0.35">
      <c r="A152" t="s">
        <v>1274</v>
      </c>
      <c r="B152" t="s">
        <v>1275</v>
      </c>
      <c r="C152" t="s">
        <v>1069</v>
      </c>
    </row>
    <row r="153" spans="1:3" x14ac:dyDescent="0.35">
      <c r="A153" t="s">
        <v>39</v>
      </c>
      <c r="B153" t="s">
        <v>1276</v>
      </c>
      <c r="C153" t="s">
        <v>1035</v>
      </c>
    </row>
    <row r="154" spans="1:3" x14ac:dyDescent="0.35">
      <c r="A154" t="s">
        <v>45</v>
      </c>
      <c r="B154" t="s">
        <v>1277</v>
      </c>
      <c r="C154" t="s">
        <v>1045</v>
      </c>
    </row>
    <row r="155" spans="1:3" x14ac:dyDescent="0.35">
      <c r="A155" t="s">
        <v>461</v>
      </c>
      <c r="B155" t="s">
        <v>1278</v>
      </c>
      <c r="C155" t="s">
        <v>1035</v>
      </c>
    </row>
    <row r="156" spans="1:3" x14ac:dyDescent="0.35">
      <c r="A156" t="s">
        <v>543</v>
      </c>
      <c r="B156" t="s">
        <v>1279</v>
      </c>
      <c r="C156" t="s">
        <v>1016</v>
      </c>
    </row>
    <row r="157" spans="1:3" x14ac:dyDescent="0.35">
      <c r="A157" t="s">
        <v>1280</v>
      </c>
      <c r="B157" t="s">
        <v>1281</v>
      </c>
      <c r="C157" t="s">
        <v>1039</v>
      </c>
    </row>
    <row r="158" spans="1:3" x14ac:dyDescent="0.35">
      <c r="A158" t="s">
        <v>975</v>
      </c>
      <c r="B158" t="s">
        <v>1282</v>
      </c>
      <c r="C158" t="s">
        <v>1045</v>
      </c>
    </row>
    <row r="159" spans="1:3" x14ac:dyDescent="0.35">
      <c r="A159" t="s">
        <v>47</v>
      </c>
      <c r="B159" t="s">
        <v>1283</v>
      </c>
      <c r="C159" t="s">
        <v>1016</v>
      </c>
    </row>
    <row r="160" spans="1:3" x14ac:dyDescent="0.35">
      <c r="A160" t="s">
        <v>1284</v>
      </c>
      <c r="B160" t="s">
        <v>1285</v>
      </c>
      <c r="C160" t="s">
        <v>1023</v>
      </c>
    </row>
    <row r="161" spans="1:3" x14ac:dyDescent="0.35">
      <c r="A161" t="s">
        <v>835</v>
      </c>
      <c r="B161" t="s">
        <v>1286</v>
      </c>
      <c r="C161" t="s">
        <v>1045</v>
      </c>
    </row>
    <row r="162" spans="1:3" x14ac:dyDescent="0.35">
      <c r="A162" t="s">
        <v>115</v>
      </c>
      <c r="B162" t="s">
        <v>1287</v>
      </c>
      <c r="C162" t="s">
        <v>1035</v>
      </c>
    </row>
    <row r="163" spans="1:3" x14ac:dyDescent="0.35">
      <c r="A163" t="s">
        <v>1288</v>
      </c>
      <c r="B163" t="s">
        <v>1289</v>
      </c>
      <c r="C163" t="s">
        <v>1018</v>
      </c>
    </row>
    <row r="164" spans="1:3" x14ac:dyDescent="0.35">
      <c r="A164" t="s">
        <v>1290</v>
      </c>
      <c r="B164" t="s">
        <v>1291</v>
      </c>
      <c r="C164" t="s">
        <v>1023</v>
      </c>
    </row>
    <row r="165" spans="1:3" x14ac:dyDescent="0.35">
      <c r="A165" t="s">
        <v>333</v>
      </c>
      <c r="B165" t="s">
        <v>1292</v>
      </c>
      <c r="C165" t="s">
        <v>1016</v>
      </c>
    </row>
    <row r="166" spans="1:3" x14ac:dyDescent="0.35">
      <c r="A166" t="s">
        <v>79</v>
      </c>
      <c r="B166" t="s">
        <v>1293</v>
      </c>
      <c r="C166" t="s">
        <v>1035</v>
      </c>
    </row>
    <row r="167" spans="1:3" x14ac:dyDescent="0.35">
      <c r="A167" t="s">
        <v>1294</v>
      </c>
      <c r="B167" t="s">
        <v>1295</v>
      </c>
      <c r="C167" t="s">
        <v>1018</v>
      </c>
    </row>
    <row r="168" spans="1:3" x14ac:dyDescent="0.35">
      <c r="A168" t="s">
        <v>1296</v>
      </c>
      <c r="B168" t="s">
        <v>1297</v>
      </c>
      <c r="C168" t="s">
        <v>1093</v>
      </c>
    </row>
    <row r="169" spans="1:3" x14ac:dyDescent="0.35">
      <c r="A169" t="s">
        <v>1298</v>
      </c>
      <c r="B169" t="s">
        <v>1299</v>
      </c>
      <c r="C169" t="s">
        <v>1093</v>
      </c>
    </row>
    <row r="170" spans="1:3" x14ac:dyDescent="0.35">
      <c r="A170" t="s">
        <v>1300</v>
      </c>
      <c r="B170" t="s">
        <v>1301</v>
      </c>
      <c r="C170" t="s">
        <v>1016</v>
      </c>
    </row>
    <row r="171" spans="1:3" x14ac:dyDescent="0.35">
      <c r="A171" t="s">
        <v>1302</v>
      </c>
      <c r="B171" t="s">
        <v>1303</v>
      </c>
      <c r="C171" t="s">
        <v>1079</v>
      </c>
    </row>
    <row r="172" spans="1:3" x14ac:dyDescent="0.35">
      <c r="A172" t="s">
        <v>1304</v>
      </c>
      <c r="B172" t="s">
        <v>1305</v>
      </c>
      <c r="C172" t="s">
        <v>1079</v>
      </c>
    </row>
    <row r="173" spans="1:3" x14ac:dyDescent="0.35">
      <c r="A173" t="s">
        <v>1306</v>
      </c>
      <c r="B173" t="s">
        <v>1307</v>
      </c>
      <c r="C173" t="s">
        <v>1079</v>
      </c>
    </row>
    <row r="174" spans="1:3" x14ac:dyDescent="0.35">
      <c r="A174" t="s">
        <v>1308</v>
      </c>
      <c r="B174" t="s">
        <v>1309</v>
      </c>
      <c r="C174" t="s">
        <v>1069</v>
      </c>
    </row>
    <row r="175" spans="1:3" x14ac:dyDescent="0.35">
      <c r="A175" t="s">
        <v>1310</v>
      </c>
      <c r="B175" t="s">
        <v>1311</v>
      </c>
      <c r="C175" t="s">
        <v>1035</v>
      </c>
    </row>
    <row r="176" spans="1:3" x14ac:dyDescent="0.35">
      <c r="A176" t="s">
        <v>101</v>
      </c>
      <c r="B176" t="s">
        <v>1312</v>
      </c>
      <c r="C176" t="s">
        <v>1035</v>
      </c>
    </row>
    <row r="177" spans="1:3" x14ac:dyDescent="0.35">
      <c r="A177" t="s">
        <v>1313</v>
      </c>
      <c r="B177" t="s">
        <v>1314</v>
      </c>
      <c r="C177" t="s">
        <v>1032</v>
      </c>
    </row>
    <row r="178" spans="1:3" x14ac:dyDescent="0.35">
      <c r="A178" t="s">
        <v>1315</v>
      </c>
      <c r="B178" t="s">
        <v>1316</v>
      </c>
      <c r="C178" t="s">
        <v>1016</v>
      </c>
    </row>
    <row r="179" spans="1:3" x14ac:dyDescent="0.35">
      <c r="A179" t="s">
        <v>1317</v>
      </c>
      <c r="B179" t="s">
        <v>1318</v>
      </c>
      <c r="C179" t="s">
        <v>1018</v>
      </c>
    </row>
    <row r="180" spans="1:3" x14ac:dyDescent="0.35">
      <c r="A180" t="s">
        <v>1319</v>
      </c>
      <c r="B180" t="s">
        <v>1320</v>
      </c>
      <c r="C180" t="s">
        <v>1079</v>
      </c>
    </row>
    <row r="181" spans="1:3" x14ac:dyDescent="0.35">
      <c r="A181" t="s">
        <v>49</v>
      </c>
      <c r="B181" t="s">
        <v>1321</v>
      </c>
      <c r="C181" t="s">
        <v>1093</v>
      </c>
    </row>
    <row r="182" spans="1:3" x14ac:dyDescent="0.35">
      <c r="A182" t="s">
        <v>1322</v>
      </c>
      <c r="B182" t="s">
        <v>1323</v>
      </c>
      <c r="C182" t="s">
        <v>1023</v>
      </c>
    </row>
    <row r="183" spans="1:3" x14ac:dyDescent="0.35">
      <c r="A183" t="s">
        <v>1324</v>
      </c>
      <c r="B183" t="s">
        <v>1325</v>
      </c>
      <c r="C183" t="s">
        <v>1023</v>
      </c>
    </row>
    <row r="184" spans="1:3" x14ac:dyDescent="0.35">
      <c r="A184" t="s">
        <v>1326</v>
      </c>
      <c r="B184" t="s">
        <v>1327</v>
      </c>
      <c r="C184" t="s">
        <v>1016</v>
      </c>
    </row>
    <row r="185" spans="1:3" x14ac:dyDescent="0.35">
      <c r="A185" t="s">
        <v>1328</v>
      </c>
      <c r="B185" t="s">
        <v>1329</v>
      </c>
      <c r="C185" t="s">
        <v>1079</v>
      </c>
    </row>
    <row r="186" spans="1:3" x14ac:dyDescent="0.35">
      <c r="A186" t="s">
        <v>553</v>
      </c>
      <c r="B186" t="s">
        <v>1330</v>
      </c>
      <c r="C186" t="s">
        <v>1016</v>
      </c>
    </row>
    <row r="187" spans="1:3" x14ac:dyDescent="0.35">
      <c r="A187" t="s">
        <v>1331</v>
      </c>
      <c r="B187" t="s">
        <v>1332</v>
      </c>
      <c r="C187" t="s">
        <v>1023</v>
      </c>
    </row>
    <row r="188" spans="1:3" x14ac:dyDescent="0.35">
      <c r="A188" t="s">
        <v>1333</v>
      </c>
      <c r="B188" t="s">
        <v>1334</v>
      </c>
      <c r="C188" t="s">
        <v>1039</v>
      </c>
    </row>
    <row r="189" spans="1:3" x14ac:dyDescent="0.35">
      <c r="A189" t="s">
        <v>1335</v>
      </c>
      <c r="B189" t="s">
        <v>1336</v>
      </c>
      <c r="C189" t="s">
        <v>1023</v>
      </c>
    </row>
    <row r="190" spans="1:3" x14ac:dyDescent="0.35">
      <c r="A190" t="s">
        <v>89</v>
      </c>
      <c r="B190" t="s">
        <v>1337</v>
      </c>
      <c r="C190" t="s">
        <v>1035</v>
      </c>
    </row>
    <row r="191" spans="1:3" x14ac:dyDescent="0.35">
      <c r="A191" t="s">
        <v>1338</v>
      </c>
      <c r="B191" t="s">
        <v>1339</v>
      </c>
      <c r="C191" t="s">
        <v>1023</v>
      </c>
    </row>
    <row r="192" spans="1:3" x14ac:dyDescent="0.35">
      <c r="A192" t="s">
        <v>1340</v>
      </c>
      <c r="B192" t="s">
        <v>1341</v>
      </c>
      <c r="C192" t="s">
        <v>1023</v>
      </c>
    </row>
    <row r="193" spans="1:3" x14ac:dyDescent="0.35">
      <c r="A193" t="s">
        <v>1342</v>
      </c>
      <c r="B193" t="s">
        <v>1343</v>
      </c>
      <c r="C193" t="s">
        <v>1016</v>
      </c>
    </row>
    <row r="194" spans="1:3" x14ac:dyDescent="0.35">
      <c r="A194" t="s">
        <v>547</v>
      </c>
      <c r="B194" t="s">
        <v>1344</v>
      </c>
      <c r="C194" t="s">
        <v>1016</v>
      </c>
    </row>
    <row r="195" spans="1:3" x14ac:dyDescent="0.35">
      <c r="A195" t="s">
        <v>235</v>
      </c>
      <c r="B195" t="s">
        <v>1345</v>
      </c>
      <c r="C195" t="s">
        <v>1045</v>
      </c>
    </row>
    <row r="196" spans="1:3" x14ac:dyDescent="0.35">
      <c r="A196" t="s">
        <v>1346</v>
      </c>
      <c r="B196" t="s">
        <v>1347</v>
      </c>
      <c r="C196" t="s">
        <v>1093</v>
      </c>
    </row>
    <row r="197" spans="1:3" x14ac:dyDescent="0.35">
      <c r="A197" t="s">
        <v>165</v>
      </c>
      <c r="B197" t="s">
        <v>1348</v>
      </c>
      <c r="C197" t="s">
        <v>1032</v>
      </c>
    </row>
    <row r="198" spans="1:3" x14ac:dyDescent="0.35">
      <c r="A198" t="s">
        <v>51</v>
      </c>
      <c r="B198" t="s">
        <v>1349</v>
      </c>
      <c r="C198" t="s">
        <v>1032</v>
      </c>
    </row>
    <row r="199" spans="1:3" x14ac:dyDescent="0.35">
      <c r="A199" t="s">
        <v>1350</v>
      </c>
      <c r="B199" t="s">
        <v>1351</v>
      </c>
      <c r="C199" t="s">
        <v>1016</v>
      </c>
    </row>
    <row r="200" spans="1:3" x14ac:dyDescent="0.35">
      <c r="A200" t="s">
        <v>1352</v>
      </c>
      <c r="B200" t="s">
        <v>1353</v>
      </c>
      <c r="C200" t="s">
        <v>1016</v>
      </c>
    </row>
    <row r="201" spans="1:3" x14ac:dyDescent="0.35">
      <c r="A201" t="s">
        <v>1354</v>
      </c>
      <c r="B201" t="s">
        <v>1355</v>
      </c>
      <c r="C201" t="s">
        <v>1039</v>
      </c>
    </row>
    <row r="202" spans="1:3" x14ac:dyDescent="0.35">
      <c r="A202" t="s">
        <v>1356</v>
      </c>
      <c r="B202" t="s">
        <v>1357</v>
      </c>
      <c r="C202" t="s">
        <v>1045</v>
      </c>
    </row>
    <row r="203" spans="1:3" x14ac:dyDescent="0.35">
      <c r="A203" t="s">
        <v>1358</v>
      </c>
      <c r="B203" t="s">
        <v>1359</v>
      </c>
      <c r="C203" t="s">
        <v>1115</v>
      </c>
    </row>
    <row r="204" spans="1:3" x14ac:dyDescent="0.35">
      <c r="A204" t="s">
        <v>739</v>
      </c>
      <c r="B204" t="s">
        <v>1360</v>
      </c>
      <c r="C204" t="s">
        <v>1032</v>
      </c>
    </row>
    <row r="205" spans="1:3" x14ac:dyDescent="0.35">
      <c r="A205" t="s">
        <v>1361</v>
      </c>
      <c r="B205" t="s">
        <v>1362</v>
      </c>
      <c r="C205" t="s">
        <v>1032</v>
      </c>
    </row>
    <row r="206" spans="1:3" x14ac:dyDescent="0.35">
      <c r="A206" t="s">
        <v>53</v>
      </c>
      <c r="B206" t="s">
        <v>1363</v>
      </c>
      <c r="C206" t="s">
        <v>1016</v>
      </c>
    </row>
    <row r="207" spans="1:3" x14ac:dyDescent="0.35">
      <c r="A207" t="s">
        <v>55</v>
      </c>
      <c r="B207" t="s">
        <v>1364</v>
      </c>
      <c r="C207" t="s">
        <v>1016</v>
      </c>
    </row>
    <row r="208" spans="1:3" x14ac:dyDescent="0.35">
      <c r="A208" t="s">
        <v>1365</v>
      </c>
      <c r="B208" t="s">
        <v>1366</v>
      </c>
      <c r="C208" t="s">
        <v>1079</v>
      </c>
    </row>
    <row r="209" spans="1:3" x14ac:dyDescent="0.35">
      <c r="A209" t="s">
        <v>369</v>
      </c>
      <c r="B209" t="s">
        <v>1367</v>
      </c>
      <c r="C209" t="s">
        <v>1069</v>
      </c>
    </row>
    <row r="210" spans="1:3" x14ac:dyDescent="0.35">
      <c r="A210" t="s">
        <v>293</v>
      </c>
      <c r="B210" t="s">
        <v>1368</v>
      </c>
      <c r="C210" t="s">
        <v>1032</v>
      </c>
    </row>
    <row r="211" spans="1:3" x14ac:dyDescent="0.35">
      <c r="A211" t="s">
        <v>411</v>
      </c>
      <c r="B211" t="s">
        <v>1369</v>
      </c>
      <c r="C211" t="s">
        <v>1032</v>
      </c>
    </row>
    <row r="212" spans="1:3" x14ac:dyDescent="0.35">
      <c r="A212" t="s">
        <v>1370</v>
      </c>
      <c r="B212" t="s">
        <v>1371</v>
      </c>
      <c r="C212" t="s">
        <v>1018</v>
      </c>
    </row>
    <row r="213" spans="1:3" x14ac:dyDescent="0.35">
      <c r="A213" t="s">
        <v>1372</v>
      </c>
      <c r="B213" t="s">
        <v>1373</v>
      </c>
      <c r="C213" t="s">
        <v>1023</v>
      </c>
    </row>
    <row r="214" spans="1:3" x14ac:dyDescent="0.35">
      <c r="A214" t="s">
        <v>1374</v>
      </c>
      <c r="B214" t="s">
        <v>1375</v>
      </c>
      <c r="C214" t="s">
        <v>1039</v>
      </c>
    </row>
    <row r="215" spans="1:3" x14ac:dyDescent="0.35">
      <c r="A215" t="s">
        <v>57</v>
      </c>
      <c r="B215" t="s">
        <v>1376</v>
      </c>
      <c r="C215" t="s">
        <v>1032</v>
      </c>
    </row>
    <row r="216" spans="1:3" x14ac:dyDescent="0.35">
      <c r="A216" t="s">
        <v>565</v>
      </c>
      <c r="B216" t="s">
        <v>1377</v>
      </c>
      <c r="C216" t="s">
        <v>1016</v>
      </c>
    </row>
    <row r="217" spans="1:3" x14ac:dyDescent="0.35">
      <c r="A217" t="s">
        <v>59</v>
      </c>
      <c r="B217" t="s">
        <v>1378</v>
      </c>
      <c r="C217" t="s">
        <v>1093</v>
      </c>
    </row>
    <row r="218" spans="1:3" x14ac:dyDescent="0.35">
      <c r="A218" t="s">
        <v>1379</v>
      </c>
      <c r="B218" t="s">
        <v>1380</v>
      </c>
      <c r="C218" t="s">
        <v>1032</v>
      </c>
    </row>
    <row r="219" spans="1:3" x14ac:dyDescent="0.35">
      <c r="A219" t="s">
        <v>1381</v>
      </c>
      <c r="B219" t="s">
        <v>1382</v>
      </c>
      <c r="C219" t="s">
        <v>1032</v>
      </c>
    </row>
    <row r="220" spans="1:3" x14ac:dyDescent="0.35">
      <c r="A220" t="s">
        <v>1383</v>
      </c>
      <c r="B220" t="s">
        <v>1384</v>
      </c>
      <c r="C220" t="s">
        <v>1032</v>
      </c>
    </row>
    <row r="221" spans="1:3" x14ac:dyDescent="0.35">
      <c r="A221" t="s">
        <v>549</v>
      </c>
      <c r="B221" t="s">
        <v>1385</v>
      </c>
      <c r="C221" t="s">
        <v>1023</v>
      </c>
    </row>
    <row r="222" spans="1:3" x14ac:dyDescent="0.35">
      <c r="A222" t="s">
        <v>1386</v>
      </c>
      <c r="B222" t="s">
        <v>1387</v>
      </c>
      <c r="C222" t="s">
        <v>1039</v>
      </c>
    </row>
    <row r="223" spans="1:3" x14ac:dyDescent="0.35">
      <c r="A223" t="s">
        <v>655</v>
      </c>
      <c r="B223" t="s">
        <v>1388</v>
      </c>
      <c r="C223" t="s">
        <v>1032</v>
      </c>
    </row>
    <row r="224" spans="1:3" x14ac:dyDescent="0.35">
      <c r="A224" t="s">
        <v>957</v>
      </c>
      <c r="B224" t="s">
        <v>1389</v>
      </c>
      <c r="C224" t="s">
        <v>1018</v>
      </c>
    </row>
    <row r="225" spans="1:3" x14ac:dyDescent="0.35">
      <c r="A225" t="s">
        <v>1390</v>
      </c>
      <c r="B225" t="s">
        <v>1391</v>
      </c>
      <c r="C225" t="s">
        <v>1079</v>
      </c>
    </row>
    <row r="226" spans="1:3" x14ac:dyDescent="0.35">
      <c r="A226" t="s">
        <v>797</v>
      </c>
      <c r="B226" t="s">
        <v>1392</v>
      </c>
      <c r="C226" t="s">
        <v>1093</v>
      </c>
    </row>
    <row r="227" spans="1:3" x14ac:dyDescent="0.35">
      <c r="A227" t="s">
        <v>1393</v>
      </c>
      <c r="B227" t="s">
        <v>1394</v>
      </c>
      <c r="C227" t="s">
        <v>1018</v>
      </c>
    </row>
    <row r="228" spans="1:3" x14ac:dyDescent="0.35">
      <c r="A228" t="s">
        <v>645</v>
      </c>
      <c r="B228" t="s">
        <v>1395</v>
      </c>
      <c r="C228" t="s">
        <v>1093</v>
      </c>
    </row>
    <row r="229" spans="1:3" x14ac:dyDescent="0.35">
      <c r="A229" t="s">
        <v>1396</v>
      </c>
      <c r="B229" t="s">
        <v>1397</v>
      </c>
      <c r="C229" t="s">
        <v>1023</v>
      </c>
    </row>
    <row r="230" spans="1:3" x14ac:dyDescent="0.35">
      <c r="A230" t="s">
        <v>1398</v>
      </c>
      <c r="B230" t="s">
        <v>1399</v>
      </c>
      <c r="C230" t="s">
        <v>1018</v>
      </c>
    </row>
    <row r="231" spans="1:3" x14ac:dyDescent="0.35">
      <c r="A231" t="s">
        <v>803</v>
      </c>
      <c r="B231" t="s">
        <v>1400</v>
      </c>
      <c r="C231" t="s">
        <v>1032</v>
      </c>
    </row>
    <row r="232" spans="1:3" x14ac:dyDescent="0.35">
      <c r="A232" t="s">
        <v>13</v>
      </c>
      <c r="B232" t="s">
        <v>1401</v>
      </c>
      <c r="C232" t="s">
        <v>1016</v>
      </c>
    </row>
    <row r="233" spans="1:3" x14ac:dyDescent="0.35">
      <c r="A233" t="s">
        <v>1402</v>
      </c>
      <c r="B233" t="s">
        <v>1403</v>
      </c>
      <c r="C233" t="s">
        <v>1069</v>
      </c>
    </row>
    <row r="234" spans="1:3" x14ac:dyDescent="0.35">
      <c r="A234" t="s">
        <v>1404</v>
      </c>
      <c r="B234" t="s">
        <v>1405</v>
      </c>
      <c r="C234" t="s">
        <v>1079</v>
      </c>
    </row>
    <row r="235" spans="1:3" x14ac:dyDescent="0.35">
      <c r="A235" t="s">
        <v>419</v>
      </c>
      <c r="B235" t="s">
        <v>1406</v>
      </c>
      <c r="C235" t="s">
        <v>1023</v>
      </c>
    </row>
    <row r="236" spans="1:3" x14ac:dyDescent="0.35">
      <c r="A236" t="s">
        <v>1407</v>
      </c>
      <c r="B236" t="s">
        <v>1408</v>
      </c>
      <c r="C236" t="s">
        <v>1018</v>
      </c>
    </row>
    <row r="237" spans="1:3" x14ac:dyDescent="0.35">
      <c r="A237" t="s">
        <v>1409</v>
      </c>
      <c r="B237" t="s">
        <v>1410</v>
      </c>
      <c r="C237" t="s">
        <v>1039</v>
      </c>
    </row>
    <row r="238" spans="1:3" x14ac:dyDescent="0.35">
      <c r="A238" t="s">
        <v>1411</v>
      </c>
      <c r="B238" t="s">
        <v>1412</v>
      </c>
      <c r="C238" t="s">
        <v>1018</v>
      </c>
    </row>
    <row r="239" spans="1:3" x14ac:dyDescent="0.35">
      <c r="A239" t="s">
        <v>723</v>
      </c>
      <c r="B239" t="s">
        <v>1413</v>
      </c>
      <c r="C239" t="s">
        <v>1016</v>
      </c>
    </row>
    <row r="240" spans="1:3" x14ac:dyDescent="0.35">
      <c r="A240" t="s">
        <v>1414</v>
      </c>
      <c r="B240" t="s">
        <v>1415</v>
      </c>
      <c r="C240" t="s">
        <v>1018</v>
      </c>
    </row>
    <row r="241" spans="1:3" x14ac:dyDescent="0.35">
      <c r="A241" t="s">
        <v>1416</v>
      </c>
      <c r="B241" t="s">
        <v>1417</v>
      </c>
      <c r="C241" t="s">
        <v>1018</v>
      </c>
    </row>
    <row r="242" spans="1:3" x14ac:dyDescent="0.35">
      <c r="A242" t="s">
        <v>295</v>
      </c>
      <c r="B242" t="s">
        <v>1418</v>
      </c>
      <c r="C242" t="s">
        <v>1016</v>
      </c>
    </row>
    <row r="243" spans="1:3" x14ac:dyDescent="0.35">
      <c r="A243" t="s">
        <v>515</v>
      </c>
      <c r="B243" t="s">
        <v>1419</v>
      </c>
      <c r="C243" t="s">
        <v>1023</v>
      </c>
    </row>
    <row r="244" spans="1:3" x14ac:dyDescent="0.35">
      <c r="A244" t="s">
        <v>1420</v>
      </c>
      <c r="B244" t="s">
        <v>1421</v>
      </c>
      <c r="C244" t="s">
        <v>1039</v>
      </c>
    </row>
    <row r="245" spans="1:3" x14ac:dyDescent="0.35">
      <c r="A245" t="s">
        <v>63</v>
      </c>
      <c r="B245" t="s">
        <v>1422</v>
      </c>
      <c r="C245" t="s">
        <v>1023</v>
      </c>
    </row>
    <row r="246" spans="1:3" x14ac:dyDescent="0.35">
      <c r="A246" t="s">
        <v>65</v>
      </c>
      <c r="B246" t="s">
        <v>1423</v>
      </c>
      <c r="C246" t="s">
        <v>1045</v>
      </c>
    </row>
    <row r="247" spans="1:3" x14ac:dyDescent="0.35">
      <c r="A247" t="s">
        <v>949</v>
      </c>
      <c r="B247" t="s">
        <v>1424</v>
      </c>
      <c r="C247" t="s">
        <v>1032</v>
      </c>
    </row>
    <row r="248" spans="1:3" x14ac:dyDescent="0.35">
      <c r="A248" t="s">
        <v>445</v>
      </c>
      <c r="B248" t="s">
        <v>1425</v>
      </c>
      <c r="C248" t="s">
        <v>1045</v>
      </c>
    </row>
    <row r="249" spans="1:3" x14ac:dyDescent="0.35">
      <c r="A249" t="s">
        <v>1426</v>
      </c>
      <c r="B249" t="s">
        <v>1427</v>
      </c>
      <c r="C249" t="s">
        <v>1023</v>
      </c>
    </row>
    <row r="250" spans="1:3" x14ac:dyDescent="0.35">
      <c r="A250" t="s">
        <v>1428</v>
      </c>
      <c r="B250" t="s">
        <v>1429</v>
      </c>
      <c r="C250" t="s">
        <v>1018</v>
      </c>
    </row>
    <row r="251" spans="1:3" x14ac:dyDescent="0.35">
      <c r="A251" t="s">
        <v>1430</v>
      </c>
      <c r="B251" t="s">
        <v>1431</v>
      </c>
      <c r="C251" t="s">
        <v>1039</v>
      </c>
    </row>
    <row r="252" spans="1:3" x14ac:dyDescent="0.35">
      <c r="A252" t="s">
        <v>1432</v>
      </c>
      <c r="B252" t="s">
        <v>1433</v>
      </c>
      <c r="C252" t="s">
        <v>1079</v>
      </c>
    </row>
    <row r="253" spans="1:3" x14ac:dyDescent="0.35">
      <c r="A253" t="s">
        <v>1434</v>
      </c>
      <c r="B253" t="s">
        <v>1435</v>
      </c>
      <c r="C253" t="s">
        <v>1016</v>
      </c>
    </row>
    <row r="254" spans="1:3" x14ac:dyDescent="0.35">
      <c r="A254" t="s">
        <v>1436</v>
      </c>
      <c r="B254" t="s">
        <v>1437</v>
      </c>
      <c r="C254" t="s">
        <v>1016</v>
      </c>
    </row>
    <row r="255" spans="1:3" x14ac:dyDescent="0.35">
      <c r="A255" t="s">
        <v>1438</v>
      </c>
      <c r="B255" t="s">
        <v>1439</v>
      </c>
      <c r="C255" t="s">
        <v>1069</v>
      </c>
    </row>
    <row r="256" spans="1:3" x14ac:dyDescent="0.35">
      <c r="A256" t="s">
        <v>407</v>
      </c>
      <c r="B256" t="s">
        <v>1440</v>
      </c>
      <c r="C256" t="s">
        <v>1018</v>
      </c>
    </row>
    <row r="257" spans="1:3" x14ac:dyDescent="0.35">
      <c r="A257" t="s">
        <v>727</v>
      </c>
      <c r="B257" t="s">
        <v>1441</v>
      </c>
      <c r="C257" t="s">
        <v>1016</v>
      </c>
    </row>
    <row r="258" spans="1:3" x14ac:dyDescent="0.35">
      <c r="A258" t="s">
        <v>455</v>
      </c>
      <c r="B258" t="s">
        <v>1442</v>
      </c>
      <c r="C258" t="s">
        <v>1039</v>
      </c>
    </row>
    <row r="259" spans="1:3" x14ac:dyDescent="0.35">
      <c r="A259" t="s">
        <v>1443</v>
      </c>
      <c r="B259" t="s">
        <v>1444</v>
      </c>
      <c r="C259" t="s">
        <v>1023</v>
      </c>
    </row>
    <row r="260" spans="1:3" x14ac:dyDescent="0.35">
      <c r="A260" t="s">
        <v>1445</v>
      </c>
      <c r="B260" t="s">
        <v>1446</v>
      </c>
      <c r="C260" t="s">
        <v>1016</v>
      </c>
    </row>
    <row r="261" spans="1:3" x14ac:dyDescent="0.35">
      <c r="A261" t="s">
        <v>67</v>
      </c>
      <c r="B261" t="s">
        <v>1447</v>
      </c>
      <c r="C261" t="s">
        <v>1069</v>
      </c>
    </row>
    <row r="262" spans="1:3" x14ac:dyDescent="0.35">
      <c r="A262" t="s">
        <v>977</v>
      </c>
      <c r="B262" t="s">
        <v>1448</v>
      </c>
      <c r="C262" t="s">
        <v>1039</v>
      </c>
    </row>
    <row r="263" spans="1:3" x14ac:dyDescent="0.35">
      <c r="A263" t="s">
        <v>69</v>
      </c>
      <c r="B263" t="s">
        <v>1449</v>
      </c>
      <c r="C263" t="s">
        <v>1069</v>
      </c>
    </row>
    <row r="264" spans="1:3" x14ac:dyDescent="0.35">
      <c r="A264" t="s">
        <v>1450</v>
      </c>
      <c r="B264" t="s">
        <v>1451</v>
      </c>
      <c r="C264" t="s">
        <v>1079</v>
      </c>
    </row>
    <row r="265" spans="1:3" x14ac:dyDescent="0.35">
      <c r="A265" t="s">
        <v>1452</v>
      </c>
      <c r="B265" t="s">
        <v>1453</v>
      </c>
      <c r="C265" t="s">
        <v>1093</v>
      </c>
    </row>
    <row r="266" spans="1:3" x14ac:dyDescent="0.35">
      <c r="A266" t="s">
        <v>1454</v>
      </c>
      <c r="B266" t="s">
        <v>1455</v>
      </c>
      <c r="C266" t="s">
        <v>1023</v>
      </c>
    </row>
    <row r="267" spans="1:3" x14ac:dyDescent="0.35">
      <c r="A267" t="s">
        <v>1456</v>
      </c>
      <c r="B267" t="s">
        <v>1457</v>
      </c>
      <c r="C267" t="s">
        <v>1032</v>
      </c>
    </row>
    <row r="268" spans="1:3" x14ac:dyDescent="0.35">
      <c r="A268" t="s">
        <v>313</v>
      </c>
      <c r="B268" t="s">
        <v>1458</v>
      </c>
      <c r="C268" t="s">
        <v>1069</v>
      </c>
    </row>
    <row r="269" spans="1:3" x14ac:dyDescent="0.35">
      <c r="A269" t="s">
        <v>71</v>
      </c>
      <c r="B269" t="s">
        <v>1459</v>
      </c>
      <c r="C269" t="s">
        <v>1069</v>
      </c>
    </row>
    <row r="270" spans="1:3" x14ac:dyDescent="0.35">
      <c r="A270" t="s">
        <v>623</v>
      </c>
      <c r="B270" t="s">
        <v>1460</v>
      </c>
      <c r="C270" t="s">
        <v>1032</v>
      </c>
    </row>
    <row r="271" spans="1:3" x14ac:dyDescent="0.35">
      <c r="A271" t="s">
        <v>1461</v>
      </c>
      <c r="B271" t="s">
        <v>1462</v>
      </c>
      <c r="C271" t="s">
        <v>1016</v>
      </c>
    </row>
    <row r="272" spans="1:3" x14ac:dyDescent="0.35">
      <c r="A272" t="s">
        <v>1463</v>
      </c>
      <c r="B272" t="s">
        <v>1464</v>
      </c>
      <c r="C272" t="s">
        <v>1018</v>
      </c>
    </row>
    <row r="273" spans="1:3" x14ac:dyDescent="0.35">
      <c r="A273" t="s">
        <v>1465</v>
      </c>
      <c r="B273" t="s">
        <v>1466</v>
      </c>
      <c r="C273" t="s">
        <v>1023</v>
      </c>
    </row>
    <row r="274" spans="1:3" x14ac:dyDescent="0.35">
      <c r="A274" t="s">
        <v>1467</v>
      </c>
      <c r="B274" t="s">
        <v>1468</v>
      </c>
      <c r="C274" t="s">
        <v>1032</v>
      </c>
    </row>
    <row r="275" spans="1:3" x14ac:dyDescent="0.35">
      <c r="A275" t="s">
        <v>1469</v>
      </c>
      <c r="B275" t="s">
        <v>1470</v>
      </c>
      <c r="C275" t="s">
        <v>1032</v>
      </c>
    </row>
    <row r="276" spans="1:3" x14ac:dyDescent="0.35">
      <c r="A276" t="s">
        <v>1471</v>
      </c>
      <c r="B276" t="s">
        <v>1472</v>
      </c>
      <c r="C276" t="s">
        <v>1039</v>
      </c>
    </row>
    <row r="277" spans="1:3" x14ac:dyDescent="0.35">
      <c r="A277" t="s">
        <v>1473</v>
      </c>
      <c r="B277" t="s">
        <v>1474</v>
      </c>
      <c r="C277" t="s">
        <v>1115</v>
      </c>
    </row>
    <row r="278" spans="1:3" x14ac:dyDescent="0.35">
      <c r="A278" t="s">
        <v>389</v>
      </c>
      <c r="B278" t="s">
        <v>1475</v>
      </c>
      <c r="C278" t="s">
        <v>1018</v>
      </c>
    </row>
    <row r="279" spans="1:3" x14ac:dyDescent="0.35">
      <c r="A279" t="s">
        <v>465</v>
      </c>
      <c r="B279" t="s">
        <v>1476</v>
      </c>
      <c r="C279" t="s">
        <v>1039</v>
      </c>
    </row>
    <row r="280" spans="1:3" x14ac:dyDescent="0.35">
      <c r="A280" t="s">
        <v>1477</v>
      </c>
      <c r="B280" t="s">
        <v>1478</v>
      </c>
      <c r="C280" t="s">
        <v>1023</v>
      </c>
    </row>
    <row r="281" spans="1:3" x14ac:dyDescent="0.35">
      <c r="A281" t="s">
        <v>1479</v>
      </c>
      <c r="B281" t="s">
        <v>1480</v>
      </c>
      <c r="C281" t="s">
        <v>1032</v>
      </c>
    </row>
    <row r="282" spans="1:3" x14ac:dyDescent="0.35">
      <c r="A282" t="s">
        <v>649</v>
      </c>
      <c r="B282" t="s">
        <v>1481</v>
      </c>
      <c r="C282" t="s">
        <v>1016</v>
      </c>
    </row>
    <row r="283" spans="1:3" x14ac:dyDescent="0.35">
      <c r="A283" t="s">
        <v>1482</v>
      </c>
      <c r="B283" t="s">
        <v>1483</v>
      </c>
      <c r="C283" t="s">
        <v>1039</v>
      </c>
    </row>
    <row r="284" spans="1:3" x14ac:dyDescent="0.35">
      <c r="A284" t="s">
        <v>639</v>
      </c>
      <c r="B284" t="s">
        <v>1484</v>
      </c>
      <c r="C284" t="s">
        <v>1032</v>
      </c>
    </row>
    <row r="285" spans="1:3" x14ac:dyDescent="0.35">
      <c r="A285" t="s">
        <v>1485</v>
      </c>
      <c r="B285" t="s">
        <v>1486</v>
      </c>
      <c r="C285" t="s">
        <v>1045</v>
      </c>
    </row>
    <row r="286" spans="1:3" x14ac:dyDescent="0.35">
      <c r="A286" t="s">
        <v>1487</v>
      </c>
      <c r="B286" t="s">
        <v>1488</v>
      </c>
      <c r="C286" t="s">
        <v>1039</v>
      </c>
    </row>
    <row r="287" spans="1:3" x14ac:dyDescent="0.35">
      <c r="A287" t="s">
        <v>1489</v>
      </c>
      <c r="B287" t="s">
        <v>1490</v>
      </c>
      <c r="C287" t="s">
        <v>1079</v>
      </c>
    </row>
    <row r="288" spans="1:3" x14ac:dyDescent="0.35">
      <c r="A288" t="s">
        <v>1491</v>
      </c>
      <c r="B288" t="s">
        <v>1492</v>
      </c>
      <c r="C288" t="s">
        <v>1032</v>
      </c>
    </row>
    <row r="289" spans="1:3" x14ac:dyDescent="0.35">
      <c r="A289" t="s">
        <v>1493</v>
      </c>
      <c r="B289" t="s">
        <v>1494</v>
      </c>
      <c r="C289" t="s">
        <v>1018</v>
      </c>
    </row>
    <row r="290" spans="1:3" x14ac:dyDescent="0.35">
      <c r="A290" t="s">
        <v>921</v>
      </c>
      <c r="B290" t="s">
        <v>1495</v>
      </c>
      <c r="C290" t="s">
        <v>1093</v>
      </c>
    </row>
    <row r="291" spans="1:3" x14ac:dyDescent="0.35">
      <c r="A291" t="s">
        <v>1496</v>
      </c>
      <c r="B291" t="s">
        <v>1497</v>
      </c>
      <c r="C291" t="s">
        <v>1093</v>
      </c>
    </row>
    <row r="292" spans="1:3" x14ac:dyDescent="0.35">
      <c r="A292" t="s">
        <v>961</v>
      </c>
      <c r="B292" t="s">
        <v>1498</v>
      </c>
      <c r="C292" t="s">
        <v>1032</v>
      </c>
    </row>
    <row r="293" spans="1:3" x14ac:dyDescent="0.35">
      <c r="A293" t="s">
        <v>779</v>
      </c>
      <c r="B293" t="s">
        <v>1499</v>
      </c>
      <c r="C293" t="s">
        <v>1039</v>
      </c>
    </row>
    <row r="294" spans="1:3" x14ac:dyDescent="0.35">
      <c r="A294" t="s">
        <v>1500</v>
      </c>
      <c r="B294" t="s">
        <v>1501</v>
      </c>
      <c r="C294" t="s">
        <v>1045</v>
      </c>
    </row>
    <row r="295" spans="1:3" x14ac:dyDescent="0.35">
      <c r="A295" t="s">
        <v>567</v>
      </c>
      <c r="B295" t="s">
        <v>1502</v>
      </c>
      <c r="C295" t="s">
        <v>1016</v>
      </c>
    </row>
    <row r="296" spans="1:3" x14ac:dyDescent="0.35">
      <c r="A296" t="s">
        <v>1503</v>
      </c>
      <c r="B296" t="s">
        <v>1504</v>
      </c>
      <c r="C296" t="s">
        <v>1023</v>
      </c>
    </row>
    <row r="297" spans="1:3" x14ac:dyDescent="0.35">
      <c r="A297" t="s">
        <v>581</v>
      </c>
      <c r="B297" t="s">
        <v>1505</v>
      </c>
      <c r="C297" t="s">
        <v>1032</v>
      </c>
    </row>
    <row r="298" spans="1:3" x14ac:dyDescent="0.35">
      <c r="A298" t="s">
        <v>1506</v>
      </c>
      <c r="B298" t="s">
        <v>1507</v>
      </c>
      <c r="C298" t="s">
        <v>1069</v>
      </c>
    </row>
    <row r="299" spans="1:3" x14ac:dyDescent="0.35">
      <c r="A299" t="s">
        <v>379</v>
      </c>
      <c r="B299" t="s">
        <v>1508</v>
      </c>
      <c r="C299" t="s">
        <v>1032</v>
      </c>
    </row>
    <row r="300" spans="1:3" x14ac:dyDescent="0.35">
      <c r="A300" t="s">
        <v>1509</v>
      </c>
      <c r="B300" t="s">
        <v>1510</v>
      </c>
      <c r="C300" t="s">
        <v>1018</v>
      </c>
    </row>
    <row r="301" spans="1:3" x14ac:dyDescent="0.35">
      <c r="A301" t="s">
        <v>1511</v>
      </c>
      <c r="B301" t="s">
        <v>1512</v>
      </c>
      <c r="C301" t="s">
        <v>1069</v>
      </c>
    </row>
    <row r="302" spans="1:3" x14ac:dyDescent="0.35">
      <c r="A302" t="s">
        <v>745</v>
      </c>
      <c r="B302" t="s">
        <v>1513</v>
      </c>
      <c r="C302" t="s">
        <v>1018</v>
      </c>
    </row>
    <row r="303" spans="1:3" x14ac:dyDescent="0.35">
      <c r="A303" t="s">
        <v>77</v>
      </c>
      <c r="B303" t="s">
        <v>1514</v>
      </c>
      <c r="C303" t="s">
        <v>1018</v>
      </c>
    </row>
    <row r="304" spans="1:3" x14ac:dyDescent="0.35">
      <c r="A304" t="s">
        <v>1515</v>
      </c>
      <c r="B304" t="s">
        <v>1516</v>
      </c>
      <c r="C304" t="s">
        <v>1039</v>
      </c>
    </row>
    <row r="305" spans="1:3" x14ac:dyDescent="0.35">
      <c r="A305" t="s">
        <v>1517</v>
      </c>
      <c r="B305" t="s">
        <v>1518</v>
      </c>
      <c r="C305" t="s">
        <v>1018</v>
      </c>
    </row>
    <row r="306" spans="1:3" x14ac:dyDescent="0.35">
      <c r="A306" t="s">
        <v>1519</v>
      </c>
      <c r="B306" t="s">
        <v>1520</v>
      </c>
      <c r="C306" t="s">
        <v>1032</v>
      </c>
    </row>
    <row r="307" spans="1:3" x14ac:dyDescent="0.35">
      <c r="A307" t="s">
        <v>1521</v>
      </c>
      <c r="B307" t="s">
        <v>1522</v>
      </c>
      <c r="C307" t="s">
        <v>1023</v>
      </c>
    </row>
    <row r="308" spans="1:3" x14ac:dyDescent="0.35">
      <c r="A308" t="s">
        <v>997</v>
      </c>
      <c r="B308" t="s">
        <v>1523</v>
      </c>
      <c r="C308" t="s">
        <v>1023</v>
      </c>
    </row>
    <row r="309" spans="1:3" x14ac:dyDescent="0.35">
      <c r="A309" t="s">
        <v>987</v>
      </c>
      <c r="B309" t="s">
        <v>1524</v>
      </c>
      <c r="C309" t="s">
        <v>1023</v>
      </c>
    </row>
    <row r="310" spans="1:3" x14ac:dyDescent="0.35">
      <c r="A310" t="s">
        <v>1525</v>
      </c>
      <c r="B310" t="s">
        <v>1526</v>
      </c>
      <c r="C310" t="s">
        <v>1079</v>
      </c>
    </row>
    <row r="311" spans="1:3" x14ac:dyDescent="0.35">
      <c r="A311" t="s">
        <v>1527</v>
      </c>
      <c r="B311" t="s">
        <v>1528</v>
      </c>
      <c r="C311" t="s">
        <v>1032</v>
      </c>
    </row>
    <row r="312" spans="1:3" x14ac:dyDescent="0.35">
      <c r="A312" t="s">
        <v>457</v>
      </c>
      <c r="B312" t="s">
        <v>1529</v>
      </c>
      <c r="C312" t="s">
        <v>1069</v>
      </c>
    </row>
    <row r="313" spans="1:3" x14ac:dyDescent="0.35">
      <c r="A313" t="s">
        <v>1530</v>
      </c>
      <c r="B313" t="s">
        <v>1531</v>
      </c>
      <c r="C313" t="s">
        <v>1069</v>
      </c>
    </row>
    <row r="314" spans="1:3" x14ac:dyDescent="0.35">
      <c r="A314" t="s">
        <v>1532</v>
      </c>
      <c r="B314" t="s">
        <v>1533</v>
      </c>
      <c r="C314" t="s">
        <v>1045</v>
      </c>
    </row>
    <row r="315" spans="1:3" x14ac:dyDescent="0.35">
      <c r="A315" t="s">
        <v>1534</v>
      </c>
      <c r="B315" t="s">
        <v>1535</v>
      </c>
      <c r="C315" t="s">
        <v>1069</v>
      </c>
    </row>
    <row r="316" spans="1:3" x14ac:dyDescent="0.35">
      <c r="A316" t="s">
        <v>1536</v>
      </c>
      <c r="B316" t="s">
        <v>1537</v>
      </c>
      <c r="C316" t="s">
        <v>1039</v>
      </c>
    </row>
    <row r="317" spans="1:3" x14ac:dyDescent="0.35">
      <c r="A317" t="s">
        <v>1538</v>
      </c>
      <c r="B317" t="s">
        <v>1539</v>
      </c>
      <c r="C317" t="s">
        <v>1039</v>
      </c>
    </row>
    <row r="318" spans="1:3" x14ac:dyDescent="0.35">
      <c r="A318" t="s">
        <v>83</v>
      </c>
      <c r="B318" t="s">
        <v>1540</v>
      </c>
      <c r="C318" t="s">
        <v>1023</v>
      </c>
    </row>
    <row r="319" spans="1:3" x14ac:dyDescent="0.35">
      <c r="A319" t="s">
        <v>1541</v>
      </c>
      <c r="B319" t="s">
        <v>1542</v>
      </c>
      <c r="C319" t="s">
        <v>1093</v>
      </c>
    </row>
    <row r="320" spans="1:3" x14ac:dyDescent="0.35">
      <c r="A320" t="s">
        <v>1543</v>
      </c>
      <c r="B320" t="s">
        <v>1544</v>
      </c>
      <c r="C320" t="s">
        <v>1018</v>
      </c>
    </row>
    <row r="321" spans="1:3" x14ac:dyDescent="0.35">
      <c r="A321" t="s">
        <v>1545</v>
      </c>
      <c r="B321" t="s">
        <v>1546</v>
      </c>
      <c r="C321" t="s">
        <v>1039</v>
      </c>
    </row>
    <row r="322" spans="1:3" x14ac:dyDescent="0.35">
      <c r="A322" t="s">
        <v>1547</v>
      </c>
      <c r="B322" t="s">
        <v>1548</v>
      </c>
      <c r="C322" t="s">
        <v>1093</v>
      </c>
    </row>
    <row r="323" spans="1:3" x14ac:dyDescent="0.35">
      <c r="A323" t="s">
        <v>1549</v>
      </c>
      <c r="B323" t="s">
        <v>1550</v>
      </c>
      <c r="C323" t="s">
        <v>1039</v>
      </c>
    </row>
    <row r="324" spans="1:3" x14ac:dyDescent="0.35">
      <c r="A324" t="s">
        <v>1551</v>
      </c>
      <c r="B324" t="s">
        <v>1552</v>
      </c>
      <c r="C324" t="s">
        <v>1023</v>
      </c>
    </row>
    <row r="325" spans="1:3" x14ac:dyDescent="0.35">
      <c r="A325" t="s">
        <v>1553</v>
      </c>
      <c r="B325" t="s">
        <v>1554</v>
      </c>
      <c r="C325" t="s">
        <v>1023</v>
      </c>
    </row>
    <row r="326" spans="1:3" x14ac:dyDescent="0.35">
      <c r="A326" t="s">
        <v>849</v>
      </c>
      <c r="B326" t="s">
        <v>1555</v>
      </c>
      <c r="C326" t="s">
        <v>1032</v>
      </c>
    </row>
    <row r="327" spans="1:3" x14ac:dyDescent="0.35">
      <c r="A327" t="s">
        <v>1556</v>
      </c>
      <c r="B327" t="s">
        <v>1557</v>
      </c>
      <c r="C327" t="s">
        <v>1093</v>
      </c>
    </row>
    <row r="328" spans="1:3" x14ac:dyDescent="0.35">
      <c r="A328" t="s">
        <v>375</v>
      </c>
      <c r="B328" t="s">
        <v>1558</v>
      </c>
      <c r="C328" t="s">
        <v>1045</v>
      </c>
    </row>
    <row r="329" spans="1:3" x14ac:dyDescent="0.35">
      <c r="A329" t="s">
        <v>1559</v>
      </c>
      <c r="B329" t="s">
        <v>1560</v>
      </c>
      <c r="C329" t="s">
        <v>1032</v>
      </c>
    </row>
    <row r="330" spans="1:3" x14ac:dyDescent="0.35">
      <c r="A330" t="s">
        <v>1561</v>
      </c>
      <c r="B330" t="s">
        <v>1562</v>
      </c>
      <c r="C330" t="s">
        <v>1032</v>
      </c>
    </row>
    <row r="331" spans="1:3" x14ac:dyDescent="0.35">
      <c r="A331" t="s">
        <v>463</v>
      </c>
      <c r="B331" t="s">
        <v>1563</v>
      </c>
      <c r="C331" t="s">
        <v>1035</v>
      </c>
    </row>
    <row r="332" spans="1:3" x14ac:dyDescent="0.35">
      <c r="A332" t="s">
        <v>1564</v>
      </c>
      <c r="B332" t="s">
        <v>1565</v>
      </c>
      <c r="C332" t="s">
        <v>1016</v>
      </c>
    </row>
    <row r="333" spans="1:3" x14ac:dyDescent="0.35">
      <c r="A333" t="s">
        <v>831</v>
      </c>
      <c r="B333" t="s">
        <v>1566</v>
      </c>
      <c r="C333" t="s">
        <v>1032</v>
      </c>
    </row>
    <row r="334" spans="1:3" x14ac:dyDescent="0.35">
      <c r="A334" t="s">
        <v>1567</v>
      </c>
      <c r="B334" t="s">
        <v>1568</v>
      </c>
      <c r="C334" t="s">
        <v>1035</v>
      </c>
    </row>
    <row r="335" spans="1:3" x14ac:dyDescent="0.35">
      <c r="A335" t="s">
        <v>1569</v>
      </c>
      <c r="B335" t="s">
        <v>1570</v>
      </c>
      <c r="C335" t="s">
        <v>1093</v>
      </c>
    </row>
    <row r="336" spans="1:3" x14ac:dyDescent="0.35">
      <c r="A336" t="s">
        <v>741</v>
      </c>
      <c r="B336" t="s">
        <v>1571</v>
      </c>
      <c r="C336" t="s">
        <v>1032</v>
      </c>
    </row>
    <row r="337" spans="1:3" x14ac:dyDescent="0.35">
      <c r="A337" t="s">
        <v>85</v>
      </c>
      <c r="B337" t="s">
        <v>1572</v>
      </c>
      <c r="C337" t="s">
        <v>1016</v>
      </c>
    </row>
    <row r="338" spans="1:3" x14ac:dyDescent="0.35">
      <c r="A338" t="s">
        <v>1573</v>
      </c>
      <c r="B338" t="s">
        <v>1574</v>
      </c>
      <c r="C338" t="s">
        <v>1039</v>
      </c>
    </row>
    <row r="339" spans="1:3" x14ac:dyDescent="0.35">
      <c r="A339" t="s">
        <v>697</v>
      </c>
      <c r="B339" t="s">
        <v>1575</v>
      </c>
      <c r="C339" t="s">
        <v>1016</v>
      </c>
    </row>
    <row r="340" spans="1:3" x14ac:dyDescent="0.35">
      <c r="A340" t="s">
        <v>1576</v>
      </c>
      <c r="B340" t="s">
        <v>1577</v>
      </c>
      <c r="C340" t="s">
        <v>1035</v>
      </c>
    </row>
    <row r="341" spans="1:3" x14ac:dyDescent="0.35">
      <c r="A341" t="s">
        <v>687</v>
      </c>
      <c r="B341" t="s">
        <v>1578</v>
      </c>
      <c r="C341" t="s">
        <v>1045</v>
      </c>
    </row>
    <row r="342" spans="1:3" x14ac:dyDescent="0.35">
      <c r="A342" t="s">
        <v>1579</v>
      </c>
      <c r="B342" t="s">
        <v>1580</v>
      </c>
      <c r="C342" t="s">
        <v>1023</v>
      </c>
    </row>
    <row r="343" spans="1:3" x14ac:dyDescent="0.35">
      <c r="A343" t="s">
        <v>1581</v>
      </c>
      <c r="B343" t="s">
        <v>1582</v>
      </c>
      <c r="C343" t="s">
        <v>1032</v>
      </c>
    </row>
    <row r="344" spans="1:3" x14ac:dyDescent="0.35">
      <c r="A344" t="s">
        <v>611</v>
      </c>
      <c r="B344" t="s">
        <v>1583</v>
      </c>
      <c r="C344" t="s">
        <v>1093</v>
      </c>
    </row>
    <row r="345" spans="1:3" x14ac:dyDescent="0.35">
      <c r="A345" t="s">
        <v>1584</v>
      </c>
      <c r="B345" t="s">
        <v>1585</v>
      </c>
      <c r="C345" t="s">
        <v>1032</v>
      </c>
    </row>
    <row r="346" spans="1:3" x14ac:dyDescent="0.35">
      <c r="A346" t="s">
        <v>227</v>
      </c>
      <c r="B346" t="s">
        <v>1586</v>
      </c>
      <c r="C346" t="s">
        <v>1093</v>
      </c>
    </row>
    <row r="347" spans="1:3" x14ac:dyDescent="0.35">
      <c r="A347" t="s">
        <v>867</v>
      </c>
      <c r="B347" t="s">
        <v>1587</v>
      </c>
      <c r="C347" t="s">
        <v>1023</v>
      </c>
    </row>
    <row r="348" spans="1:3" x14ac:dyDescent="0.35">
      <c r="A348" t="s">
        <v>555</v>
      </c>
      <c r="B348" t="s">
        <v>1588</v>
      </c>
      <c r="C348" t="s">
        <v>1016</v>
      </c>
    </row>
    <row r="349" spans="1:3" x14ac:dyDescent="0.35">
      <c r="A349" t="s">
        <v>711</v>
      </c>
      <c r="B349" t="s">
        <v>1589</v>
      </c>
      <c r="C349" t="s">
        <v>1016</v>
      </c>
    </row>
    <row r="350" spans="1:3" x14ac:dyDescent="0.35">
      <c r="A350" t="s">
        <v>1590</v>
      </c>
      <c r="B350" t="s">
        <v>1591</v>
      </c>
      <c r="C350" t="s">
        <v>1018</v>
      </c>
    </row>
    <row r="351" spans="1:3" x14ac:dyDescent="0.35">
      <c r="A351" t="s">
        <v>1592</v>
      </c>
      <c r="B351" t="s">
        <v>1593</v>
      </c>
      <c r="C351" t="s">
        <v>1023</v>
      </c>
    </row>
    <row r="352" spans="1:3" x14ac:dyDescent="0.35">
      <c r="A352" t="s">
        <v>1594</v>
      </c>
      <c r="B352" t="s">
        <v>1595</v>
      </c>
      <c r="C352" t="s">
        <v>1023</v>
      </c>
    </row>
    <row r="353" spans="1:3" x14ac:dyDescent="0.35">
      <c r="A353" t="s">
        <v>1596</v>
      </c>
      <c r="B353" t="s">
        <v>1597</v>
      </c>
      <c r="C353" t="s">
        <v>1016</v>
      </c>
    </row>
    <row r="354" spans="1:3" x14ac:dyDescent="0.35">
      <c r="A354" t="s">
        <v>1598</v>
      </c>
      <c r="B354" t="s">
        <v>1599</v>
      </c>
      <c r="C354" t="s">
        <v>1039</v>
      </c>
    </row>
    <row r="355" spans="1:3" x14ac:dyDescent="0.35">
      <c r="A355" t="s">
        <v>97</v>
      </c>
      <c r="B355" t="s">
        <v>1600</v>
      </c>
      <c r="C355" t="s">
        <v>1069</v>
      </c>
    </row>
    <row r="356" spans="1:3" x14ac:dyDescent="0.35">
      <c r="A356" t="s">
        <v>689</v>
      </c>
      <c r="B356" t="s">
        <v>1601</v>
      </c>
      <c r="C356" t="s">
        <v>1018</v>
      </c>
    </row>
    <row r="357" spans="1:3" x14ac:dyDescent="0.35">
      <c r="A357" t="s">
        <v>1602</v>
      </c>
      <c r="B357" t="s">
        <v>1603</v>
      </c>
      <c r="C357" t="s">
        <v>1018</v>
      </c>
    </row>
    <row r="358" spans="1:3" x14ac:dyDescent="0.35">
      <c r="A358" t="s">
        <v>99</v>
      </c>
      <c r="B358" t="s">
        <v>1604</v>
      </c>
      <c r="C358" t="s">
        <v>1018</v>
      </c>
    </row>
    <row r="359" spans="1:3" x14ac:dyDescent="0.35">
      <c r="A359" t="s">
        <v>93</v>
      </c>
      <c r="B359" t="s">
        <v>1605</v>
      </c>
      <c r="C359" t="s">
        <v>1035</v>
      </c>
    </row>
    <row r="360" spans="1:3" x14ac:dyDescent="0.35">
      <c r="A360" t="s">
        <v>1606</v>
      </c>
      <c r="B360" t="s">
        <v>1607</v>
      </c>
      <c r="C360" t="s">
        <v>1069</v>
      </c>
    </row>
    <row r="361" spans="1:3" x14ac:dyDescent="0.35">
      <c r="A361" t="s">
        <v>1608</v>
      </c>
      <c r="B361" t="s">
        <v>1609</v>
      </c>
      <c r="C361" t="s">
        <v>1093</v>
      </c>
    </row>
    <row r="362" spans="1:3" x14ac:dyDescent="0.35">
      <c r="A362" t="s">
        <v>1610</v>
      </c>
      <c r="B362" t="s">
        <v>1611</v>
      </c>
      <c r="C362" t="s">
        <v>1035</v>
      </c>
    </row>
    <row r="363" spans="1:3" x14ac:dyDescent="0.35">
      <c r="A363" t="s">
        <v>1612</v>
      </c>
      <c r="B363" t="s">
        <v>1613</v>
      </c>
      <c r="C363" t="s">
        <v>1093</v>
      </c>
    </row>
    <row r="364" spans="1:3" x14ac:dyDescent="0.35">
      <c r="A364" t="s">
        <v>805</v>
      </c>
      <c r="B364" t="s">
        <v>1614</v>
      </c>
      <c r="C364" t="s">
        <v>1039</v>
      </c>
    </row>
    <row r="365" spans="1:3" x14ac:dyDescent="0.35">
      <c r="A365" t="s">
        <v>1615</v>
      </c>
      <c r="B365" t="s">
        <v>1616</v>
      </c>
      <c r="C365" t="s">
        <v>1032</v>
      </c>
    </row>
    <row r="366" spans="1:3" x14ac:dyDescent="0.35">
      <c r="A366" t="s">
        <v>91</v>
      </c>
      <c r="B366" t="s">
        <v>1617</v>
      </c>
      <c r="C366" t="s">
        <v>1045</v>
      </c>
    </row>
    <row r="367" spans="1:3" x14ac:dyDescent="0.35">
      <c r="A367" t="s">
        <v>1618</v>
      </c>
      <c r="B367" t="s">
        <v>1619</v>
      </c>
      <c r="C367" t="s">
        <v>1035</v>
      </c>
    </row>
    <row r="368" spans="1:3" x14ac:dyDescent="0.35">
      <c r="A368" t="s">
        <v>941</v>
      </c>
      <c r="B368" t="s">
        <v>1620</v>
      </c>
      <c r="C368" t="s">
        <v>1045</v>
      </c>
    </row>
    <row r="369" spans="1:3" x14ac:dyDescent="0.35">
      <c r="A369" t="s">
        <v>1621</v>
      </c>
      <c r="B369" t="s">
        <v>1622</v>
      </c>
      <c r="C369" t="s">
        <v>1032</v>
      </c>
    </row>
    <row r="370" spans="1:3" x14ac:dyDescent="0.35">
      <c r="A370" t="s">
        <v>1623</v>
      </c>
      <c r="B370" t="s">
        <v>1624</v>
      </c>
      <c r="C370" t="s">
        <v>1039</v>
      </c>
    </row>
    <row r="371" spans="1:3" x14ac:dyDescent="0.35">
      <c r="A371" t="s">
        <v>107</v>
      </c>
      <c r="B371" t="s">
        <v>1625</v>
      </c>
      <c r="C371" t="s">
        <v>1069</v>
      </c>
    </row>
    <row r="372" spans="1:3" x14ac:dyDescent="0.35">
      <c r="A372" t="s">
        <v>1626</v>
      </c>
      <c r="B372" t="s">
        <v>1627</v>
      </c>
      <c r="C372" t="s">
        <v>1039</v>
      </c>
    </row>
    <row r="373" spans="1:3" x14ac:dyDescent="0.35">
      <c r="A373" t="s">
        <v>1628</v>
      </c>
      <c r="B373" t="s">
        <v>1629</v>
      </c>
      <c r="C373" t="s">
        <v>1079</v>
      </c>
    </row>
    <row r="374" spans="1:3" x14ac:dyDescent="0.35">
      <c r="A374" t="s">
        <v>1630</v>
      </c>
      <c r="B374" t="s">
        <v>1631</v>
      </c>
      <c r="C374" t="s">
        <v>1039</v>
      </c>
    </row>
    <row r="375" spans="1:3" x14ac:dyDescent="0.35">
      <c r="A375" t="s">
        <v>109</v>
      </c>
      <c r="B375" t="s">
        <v>1632</v>
      </c>
      <c r="C375" t="s">
        <v>1035</v>
      </c>
    </row>
    <row r="376" spans="1:3" x14ac:dyDescent="0.35">
      <c r="A376" t="s">
        <v>1633</v>
      </c>
      <c r="B376" t="s">
        <v>1634</v>
      </c>
      <c r="C376" t="s">
        <v>1079</v>
      </c>
    </row>
    <row r="377" spans="1:3" x14ac:dyDescent="0.35">
      <c r="A377" t="s">
        <v>643</v>
      </c>
      <c r="B377" t="s">
        <v>1635</v>
      </c>
      <c r="C377" t="s">
        <v>1032</v>
      </c>
    </row>
    <row r="378" spans="1:3" x14ac:dyDescent="0.35">
      <c r="A378" t="s">
        <v>1636</v>
      </c>
      <c r="B378" t="s">
        <v>1637</v>
      </c>
      <c r="C378" t="s">
        <v>1032</v>
      </c>
    </row>
    <row r="379" spans="1:3" x14ac:dyDescent="0.35">
      <c r="A379" t="s">
        <v>1638</v>
      </c>
      <c r="B379" t="s">
        <v>1639</v>
      </c>
      <c r="C379" t="s">
        <v>1023</v>
      </c>
    </row>
    <row r="380" spans="1:3" x14ac:dyDescent="0.35">
      <c r="A380" t="s">
        <v>1640</v>
      </c>
      <c r="B380" t="s">
        <v>1641</v>
      </c>
      <c r="C380" t="s">
        <v>1023</v>
      </c>
    </row>
    <row r="381" spans="1:3" x14ac:dyDescent="0.35">
      <c r="A381" t="s">
        <v>1642</v>
      </c>
      <c r="B381" t="s">
        <v>1643</v>
      </c>
      <c r="C381" t="s">
        <v>1016</v>
      </c>
    </row>
    <row r="382" spans="1:3" x14ac:dyDescent="0.35">
      <c r="A382" t="s">
        <v>1644</v>
      </c>
      <c r="B382" t="s">
        <v>1645</v>
      </c>
      <c r="C382" t="s">
        <v>1018</v>
      </c>
    </row>
    <row r="383" spans="1:3" x14ac:dyDescent="0.35">
      <c r="A383" t="s">
        <v>1646</v>
      </c>
      <c r="B383" t="s">
        <v>1647</v>
      </c>
      <c r="C383" t="s">
        <v>1093</v>
      </c>
    </row>
    <row r="384" spans="1:3" x14ac:dyDescent="0.35">
      <c r="A384" t="s">
        <v>111</v>
      </c>
      <c r="B384" t="s">
        <v>1648</v>
      </c>
      <c r="C384" t="s">
        <v>1016</v>
      </c>
    </row>
    <row r="385" spans="1:3" x14ac:dyDescent="0.35">
      <c r="A385" t="s">
        <v>1649</v>
      </c>
      <c r="B385" t="s">
        <v>1650</v>
      </c>
      <c r="C385" t="s">
        <v>1079</v>
      </c>
    </row>
    <row r="386" spans="1:3" x14ac:dyDescent="0.35">
      <c r="A386" t="s">
        <v>1651</v>
      </c>
      <c r="B386" t="s">
        <v>1652</v>
      </c>
      <c r="C386" t="s">
        <v>1023</v>
      </c>
    </row>
    <row r="387" spans="1:3" x14ac:dyDescent="0.35">
      <c r="A387" t="s">
        <v>1653</v>
      </c>
      <c r="B387" t="s">
        <v>1654</v>
      </c>
      <c r="C387" t="s">
        <v>1079</v>
      </c>
    </row>
    <row r="388" spans="1:3" x14ac:dyDescent="0.35">
      <c r="A388" t="s">
        <v>1655</v>
      </c>
      <c r="B388" t="s">
        <v>1656</v>
      </c>
      <c r="C388" t="s">
        <v>1018</v>
      </c>
    </row>
    <row r="389" spans="1:3" x14ac:dyDescent="0.35">
      <c r="A389" t="s">
        <v>1657</v>
      </c>
      <c r="B389" t="s">
        <v>1658</v>
      </c>
      <c r="C389" t="s">
        <v>1039</v>
      </c>
    </row>
    <row r="390" spans="1:3" x14ac:dyDescent="0.35">
      <c r="A390" t="s">
        <v>1659</v>
      </c>
      <c r="B390" t="s">
        <v>1660</v>
      </c>
      <c r="C390" t="s">
        <v>1016</v>
      </c>
    </row>
    <row r="391" spans="1:3" x14ac:dyDescent="0.35">
      <c r="A391" t="s">
        <v>1661</v>
      </c>
      <c r="B391" t="s">
        <v>1662</v>
      </c>
      <c r="C391" t="s">
        <v>1069</v>
      </c>
    </row>
    <row r="392" spans="1:3" x14ac:dyDescent="0.35">
      <c r="A392" t="s">
        <v>1663</v>
      </c>
      <c r="B392" t="s">
        <v>1664</v>
      </c>
      <c r="C392" t="s">
        <v>1016</v>
      </c>
    </row>
    <row r="393" spans="1:3" x14ac:dyDescent="0.35">
      <c r="A393" t="s">
        <v>113</v>
      </c>
      <c r="B393" t="s">
        <v>1665</v>
      </c>
      <c r="C393" t="s">
        <v>1016</v>
      </c>
    </row>
    <row r="394" spans="1:3" x14ac:dyDescent="0.35">
      <c r="A394" t="s">
        <v>1666</v>
      </c>
      <c r="B394" t="s">
        <v>1667</v>
      </c>
      <c r="C394" t="s">
        <v>1016</v>
      </c>
    </row>
    <row r="395" spans="1:3" x14ac:dyDescent="0.35">
      <c r="A395" t="s">
        <v>1668</v>
      </c>
      <c r="B395" t="s">
        <v>1669</v>
      </c>
      <c r="C395" t="s">
        <v>1016</v>
      </c>
    </row>
    <row r="396" spans="1:3" x14ac:dyDescent="0.35">
      <c r="A396" t="s">
        <v>1670</v>
      </c>
      <c r="B396" t="s">
        <v>1671</v>
      </c>
      <c r="C396" t="s">
        <v>1032</v>
      </c>
    </row>
    <row r="397" spans="1:3" x14ac:dyDescent="0.35">
      <c r="A397" t="s">
        <v>1672</v>
      </c>
      <c r="B397" t="s">
        <v>1673</v>
      </c>
      <c r="C397" t="s">
        <v>1032</v>
      </c>
    </row>
    <row r="398" spans="1:3" x14ac:dyDescent="0.35">
      <c r="A398" t="s">
        <v>613</v>
      </c>
      <c r="B398" t="s">
        <v>1674</v>
      </c>
      <c r="C398" t="s">
        <v>1016</v>
      </c>
    </row>
    <row r="399" spans="1:3" x14ac:dyDescent="0.35">
      <c r="A399" t="s">
        <v>73</v>
      </c>
      <c r="B399" t="s">
        <v>1675</v>
      </c>
      <c r="C399" t="s">
        <v>1039</v>
      </c>
    </row>
    <row r="400" spans="1:3" x14ac:dyDescent="0.35">
      <c r="A400" t="s">
        <v>1676</v>
      </c>
      <c r="B400" t="s">
        <v>1677</v>
      </c>
      <c r="C400" t="s">
        <v>1023</v>
      </c>
    </row>
    <row r="401" spans="1:3" x14ac:dyDescent="0.35">
      <c r="A401" t="s">
        <v>1678</v>
      </c>
      <c r="B401" t="s">
        <v>1679</v>
      </c>
      <c r="C401" t="s">
        <v>1035</v>
      </c>
    </row>
    <row r="402" spans="1:3" x14ac:dyDescent="0.35">
      <c r="A402" t="s">
        <v>335</v>
      </c>
      <c r="B402" t="s">
        <v>1680</v>
      </c>
      <c r="C402" t="s">
        <v>1093</v>
      </c>
    </row>
    <row r="403" spans="1:3" x14ac:dyDescent="0.35">
      <c r="A403" t="s">
        <v>1681</v>
      </c>
      <c r="B403" t="s">
        <v>1682</v>
      </c>
      <c r="C403" t="s">
        <v>1032</v>
      </c>
    </row>
    <row r="404" spans="1:3" x14ac:dyDescent="0.35">
      <c r="A404" t="s">
        <v>1683</v>
      </c>
      <c r="B404" t="s">
        <v>1684</v>
      </c>
      <c r="C404" t="s">
        <v>1023</v>
      </c>
    </row>
    <row r="405" spans="1:3" x14ac:dyDescent="0.35">
      <c r="A405" t="s">
        <v>1685</v>
      </c>
      <c r="B405" t="s">
        <v>1686</v>
      </c>
      <c r="C405" t="s">
        <v>1045</v>
      </c>
    </row>
    <row r="406" spans="1:3" x14ac:dyDescent="0.35">
      <c r="A406" t="s">
        <v>95</v>
      </c>
      <c r="B406" t="s">
        <v>1687</v>
      </c>
      <c r="C406" t="s">
        <v>1035</v>
      </c>
    </row>
    <row r="407" spans="1:3" x14ac:dyDescent="0.35">
      <c r="A407" t="s">
        <v>325</v>
      </c>
      <c r="B407" t="s">
        <v>1688</v>
      </c>
      <c r="C407" t="s">
        <v>1045</v>
      </c>
    </row>
    <row r="408" spans="1:3" x14ac:dyDescent="0.35">
      <c r="A408" t="s">
        <v>1689</v>
      </c>
      <c r="B408" t="s">
        <v>1690</v>
      </c>
      <c r="C408" t="s">
        <v>1032</v>
      </c>
    </row>
    <row r="409" spans="1:3" x14ac:dyDescent="0.35">
      <c r="A409" t="s">
        <v>1691</v>
      </c>
      <c r="B409" t="s">
        <v>1692</v>
      </c>
      <c r="C409" t="s">
        <v>1079</v>
      </c>
    </row>
    <row r="410" spans="1:3" x14ac:dyDescent="0.35">
      <c r="A410" t="s">
        <v>1693</v>
      </c>
      <c r="B410" t="s">
        <v>1694</v>
      </c>
      <c r="C410" t="s">
        <v>1023</v>
      </c>
    </row>
    <row r="411" spans="1:3" x14ac:dyDescent="0.35">
      <c r="A411" t="s">
        <v>1695</v>
      </c>
      <c r="B411" t="s">
        <v>1696</v>
      </c>
      <c r="C411" t="s">
        <v>1079</v>
      </c>
    </row>
    <row r="412" spans="1:3" x14ac:dyDescent="0.35">
      <c r="A412" t="s">
        <v>597</v>
      </c>
      <c r="B412" t="s">
        <v>1697</v>
      </c>
      <c r="C412" t="s">
        <v>1032</v>
      </c>
    </row>
    <row r="413" spans="1:3" x14ac:dyDescent="0.35">
      <c r="A413" t="s">
        <v>117</v>
      </c>
      <c r="B413" t="s">
        <v>1698</v>
      </c>
      <c r="C413" t="s">
        <v>1035</v>
      </c>
    </row>
    <row r="414" spans="1:3" x14ac:dyDescent="0.35">
      <c r="A414" t="s">
        <v>989</v>
      </c>
      <c r="B414" t="s">
        <v>1699</v>
      </c>
      <c r="C414" t="s">
        <v>1016</v>
      </c>
    </row>
    <row r="415" spans="1:3" x14ac:dyDescent="0.35">
      <c r="A415" t="s">
        <v>1700</v>
      </c>
      <c r="B415" t="s">
        <v>1701</v>
      </c>
      <c r="C415" t="s">
        <v>1093</v>
      </c>
    </row>
    <row r="416" spans="1:3" x14ac:dyDescent="0.35">
      <c r="A416" t="s">
        <v>599</v>
      </c>
      <c r="B416" t="s">
        <v>1702</v>
      </c>
      <c r="C416" t="s">
        <v>1032</v>
      </c>
    </row>
    <row r="417" spans="1:3" x14ac:dyDescent="0.35">
      <c r="A417" t="s">
        <v>1703</v>
      </c>
      <c r="B417" t="s">
        <v>1704</v>
      </c>
      <c r="C417" t="s">
        <v>1032</v>
      </c>
    </row>
    <row r="418" spans="1:3" x14ac:dyDescent="0.35">
      <c r="A418" t="s">
        <v>1705</v>
      </c>
      <c r="B418" t="s">
        <v>1706</v>
      </c>
      <c r="C418" t="s">
        <v>1032</v>
      </c>
    </row>
    <row r="419" spans="1:3" x14ac:dyDescent="0.35">
      <c r="A419" t="s">
        <v>1707</v>
      </c>
      <c r="B419" t="s">
        <v>1708</v>
      </c>
      <c r="C419" t="s">
        <v>1039</v>
      </c>
    </row>
    <row r="420" spans="1:3" x14ac:dyDescent="0.35">
      <c r="A420" t="s">
        <v>1709</v>
      </c>
      <c r="B420" t="s">
        <v>1710</v>
      </c>
      <c r="C420" t="s">
        <v>1016</v>
      </c>
    </row>
    <row r="421" spans="1:3" x14ac:dyDescent="0.35">
      <c r="A421" t="s">
        <v>1711</v>
      </c>
      <c r="B421" t="s">
        <v>1712</v>
      </c>
      <c r="C421" t="s">
        <v>1018</v>
      </c>
    </row>
    <row r="422" spans="1:3" x14ac:dyDescent="0.35">
      <c r="A422" t="s">
        <v>813</v>
      </c>
      <c r="B422" t="s">
        <v>1713</v>
      </c>
      <c r="C422" t="s">
        <v>1039</v>
      </c>
    </row>
    <row r="423" spans="1:3" x14ac:dyDescent="0.35">
      <c r="A423" t="s">
        <v>1714</v>
      </c>
      <c r="B423" t="s">
        <v>1715</v>
      </c>
      <c r="C423" t="s">
        <v>1023</v>
      </c>
    </row>
    <row r="424" spans="1:3" x14ac:dyDescent="0.35">
      <c r="A424" t="s">
        <v>1716</v>
      </c>
      <c r="B424" t="s">
        <v>1717</v>
      </c>
      <c r="C424" t="s">
        <v>1039</v>
      </c>
    </row>
    <row r="425" spans="1:3" x14ac:dyDescent="0.35">
      <c r="A425" t="s">
        <v>753</v>
      </c>
      <c r="B425" t="s">
        <v>1718</v>
      </c>
      <c r="C425" t="s">
        <v>1069</v>
      </c>
    </row>
    <row r="426" spans="1:3" x14ac:dyDescent="0.35">
      <c r="A426" t="s">
        <v>1719</v>
      </c>
      <c r="B426" t="s">
        <v>1720</v>
      </c>
      <c r="C426" t="s">
        <v>1039</v>
      </c>
    </row>
    <row r="427" spans="1:3" x14ac:dyDescent="0.35">
      <c r="A427" t="s">
        <v>513</v>
      </c>
      <c r="B427" t="s">
        <v>1721</v>
      </c>
      <c r="C427" t="s">
        <v>1032</v>
      </c>
    </row>
    <row r="428" spans="1:3" x14ac:dyDescent="0.35">
      <c r="A428" t="s">
        <v>1722</v>
      </c>
      <c r="B428" t="s">
        <v>1723</v>
      </c>
      <c r="C428" t="s">
        <v>1023</v>
      </c>
    </row>
    <row r="429" spans="1:3" x14ac:dyDescent="0.35">
      <c r="A429" t="s">
        <v>437</v>
      </c>
      <c r="B429" t="s">
        <v>1724</v>
      </c>
      <c r="C429" t="s">
        <v>1032</v>
      </c>
    </row>
    <row r="430" spans="1:3" x14ac:dyDescent="0.35">
      <c r="A430" t="s">
        <v>1725</v>
      </c>
      <c r="B430" t="s">
        <v>1726</v>
      </c>
      <c r="C430" t="s">
        <v>1023</v>
      </c>
    </row>
    <row r="431" spans="1:3" x14ac:dyDescent="0.35">
      <c r="A431" t="s">
        <v>1727</v>
      </c>
      <c r="B431" t="s">
        <v>1728</v>
      </c>
      <c r="C431" t="s">
        <v>1093</v>
      </c>
    </row>
    <row r="432" spans="1:3" x14ac:dyDescent="0.35">
      <c r="A432" t="s">
        <v>119</v>
      </c>
      <c r="B432" t="s">
        <v>1729</v>
      </c>
      <c r="C432" t="s">
        <v>1023</v>
      </c>
    </row>
    <row r="433" spans="1:3" x14ac:dyDescent="0.35">
      <c r="A433" t="s">
        <v>525</v>
      </c>
      <c r="B433" t="s">
        <v>1730</v>
      </c>
      <c r="C433" t="s">
        <v>1016</v>
      </c>
    </row>
    <row r="434" spans="1:3" x14ac:dyDescent="0.35">
      <c r="A434" t="s">
        <v>1731</v>
      </c>
      <c r="B434" t="s">
        <v>1732</v>
      </c>
      <c r="C434" t="s">
        <v>1039</v>
      </c>
    </row>
    <row r="435" spans="1:3" x14ac:dyDescent="0.35">
      <c r="A435" t="s">
        <v>367</v>
      </c>
      <c r="B435" t="s">
        <v>1733</v>
      </c>
      <c r="C435" t="s">
        <v>1069</v>
      </c>
    </row>
    <row r="436" spans="1:3" x14ac:dyDescent="0.35">
      <c r="A436" t="s">
        <v>1734</v>
      </c>
      <c r="B436" t="s">
        <v>1735</v>
      </c>
      <c r="C436" t="s">
        <v>1018</v>
      </c>
    </row>
    <row r="437" spans="1:3" x14ac:dyDescent="0.35">
      <c r="A437" t="s">
        <v>61</v>
      </c>
      <c r="B437" t="s">
        <v>1736</v>
      </c>
      <c r="C437" t="s">
        <v>1069</v>
      </c>
    </row>
    <row r="438" spans="1:3" x14ac:dyDescent="0.35">
      <c r="A438" t="s">
        <v>1737</v>
      </c>
      <c r="B438" t="s">
        <v>1738</v>
      </c>
      <c r="C438" t="s">
        <v>1045</v>
      </c>
    </row>
    <row r="439" spans="1:3" x14ac:dyDescent="0.35">
      <c r="A439" t="s">
        <v>1739</v>
      </c>
      <c r="B439" t="s">
        <v>1740</v>
      </c>
      <c r="C439" t="s">
        <v>1039</v>
      </c>
    </row>
    <row r="440" spans="1:3" x14ac:dyDescent="0.35">
      <c r="A440" t="s">
        <v>459</v>
      </c>
      <c r="B440" t="s">
        <v>1741</v>
      </c>
      <c r="C440" t="s">
        <v>1032</v>
      </c>
    </row>
    <row r="441" spans="1:3" x14ac:dyDescent="0.35">
      <c r="A441" t="s">
        <v>1742</v>
      </c>
      <c r="B441" t="s">
        <v>1743</v>
      </c>
      <c r="C441" t="s">
        <v>1018</v>
      </c>
    </row>
    <row r="442" spans="1:3" x14ac:dyDescent="0.35">
      <c r="A442" t="s">
        <v>1744</v>
      </c>
      <c r="B442" t="s">
        <v>1745</v>
      </c>
      <c r="C442" t="s">
        <v>1032</v>
      </c>
    </row>
    <row r="443" spans="1:3" x14ac:dyDescent="0.35">
      <c r="A443" t="s">
        <v>1746</v>
      </c>
      <c r="B443" t="s">
        <v>1747</v>
      </c>
      <c r="C443" t="s">
        <v>1032</v>
      </c>
    </row>
    <row r="444" spans="1:3" x14ac:dyDescent="0.35">
      <c r="A444" t="s">
        <v>703</v>
      </c>
      <c r="B444" t="s">
        <v>1748</v>
      </c>
      <c r="C444" t="s">
        <v>1032</v>
      </c>
    </row>
    <row r="445" spans="1:3" x14ac:dyDescent="0.35">
      <c r="A445" t="s">
        <v>851</v>
      </c>
      <c r="B445" t="s">
        <v>1749</v>
      </c>
      <c r="C445" t="s">
        <v>1039</v>
      </c>
    </row>
    <row r="446" spans="1:3" x14ac:dyDescent="0.35">
      <c r="A446" t="s">
        <v>1750</v>
      </c>
      <c r="B446" t="s">
        <v>1751</v>
      </c>
      <c r="C446" t="s">
        <v>1023</v>
      </c>
    </row>
    <row r="447" spans="1:3" x14ac:dyDescent="0.35">
      <c r="A447" t="s">
        <v>1752</v>
      </c>
      <c r="B447" t="s">
        <v>1753</v>
      </c>
      <c r="C447" t="s">
        <v>1032</v>
      </c>
    </row>
    <row r="448" spans="1:3" x14ac:dyDescent="0.35">
      <c r="A448" t="s">
        <v>1754</v>
      </c>
      <c r="B448" t="s">
        <v>1755</v>
      </c>
      <c r="C448" t="s">
        <v>1016</v>
      </c>
    </row>
    <row r="449" spans="1:3" x14ac:dyDescent="0.35">
      <c r="A449" t="s">
        <v>1756</v>
      </c>
      <c r="B449" t="s">
        <v>1757</v>
      </c>
      <c r="C449" t="s">
        <v>1093</v>
      </c>
    </row>
    <row r="450" spans="1:3" x14ac:dyDescent="0.35">
      <c r="A450" t="s">
        <v>1758</v>
      </c>
      <c r="B450" t="s">
        <v>1759</v>
      </c>
      <c r="C450" t="s">
        <v>1032</v>
      </c>
    </row>
    <row r="451" spans="1:3" x14ac:dyDescent="0.35">
      <c r="A451" t="s">
        <v>1760</v>
      </c>
      <c r="B451" t="s">
        <v>1761</v>
      </c>
      <c r="C451" t="s">
        <v>1032</v>
      </c>
    </row>
    <row r="452" spans="1:3" x14ac:dyDescent="0.35">
      <c r="A452" t="s">
        <v>1762</v>
      </c>
      <c r="B452" t="s">
        <v>1763</v>
      </c>
      <c r="C452" t="s">
        <v>1032</v>
      </c>
    </row>
    <row r="453" spans="1:3" x14ac:dyDescent="0.35">
      <c r="A453" t="s">
        <v>1764</v>
      </c>
      <c r="B453" t="s">
        <v>1765</v>
      </c>
      <c r="C453" t="s">
        <v>1069</v>
      </c>
    </row>
    <row r="454" spans="1:3" x14ac:dyDescent="0.35">
      <c r="A454" t="s">
        <v>1766</v>
      </c>
      <c r="B454" t="s">
        <v>1767</v>
      </c>
      <c r="C454" t="s">
        <v>1039</v>
      </c>
    </row>
    <row r="455" spans="1:3" x14ac:dyDescent="0.35">
      <c r="A455" t="s">
        <v>1768</v>
      </c>
      <c r="B455" t="s">
        <v>1769</v>
      </c>
      <c r="C455" t="s">
        <v>1079</v>
      </c>
    </row>
    <row r="456" spans="1:3" x14ac:dyDescent="0.35">
      <c r="A456" t="s">
        <v>1770</v>
      </c>
      <c r="B456" t="s">
        <v>1771</v>
      </c>
      <c r="C456" t="s">
        <v>1032</v>
      </c>
    </row>
    <row r="457" spans="1:3" x14ac:dyDescent="0.35">
      <c r="A457" t="s">
        <v>1772</v>
      </c>
      <c r="B457" t="s">
        <v>1773</v>
      </c>
      <c r="C457" t="s">
        <v>1032</v>
      </c>
    </row>
    <row r="458" spans="1:3" x14ac:dyDescent="0.35">
      <c r="A458" t="s">
        <v>1774</v>
      </c>
      <c r="B458" t="s">
        <v>1773</v>
      </c>
      <c r="C458" t="s">
        <v>1032</v>
      </c>
    </row>
    <row r="459" spans="1:3" x14ac:dyDescent="0.35">
      <c r="A459" t="s">
        <v>121</v>
      </c>
      <c r="B459" t="s">
        <v>1775</v>
      </c>
      <c r="C459" t="s">
        <v>1016</v>
      </c>
    </row>
    <row r="460" spans="1:3" x14ac:dyDescent="0.35">
      <c r="A460" t="s">
        <v>1776</v>
      </c>
      <c r="B460" t="s">
        <v>1777</v>
      </c>
      <c r="C460" t="s">
        <v>1016</v>
      </c>
    </row>
    <row r="461" spans="1:3" x14ac:dyDescent="0.35">
      <c r="A461" t="s">
        <v>991</v>
      </c>
      <c r="B461" t="s">
        <v>1778</v>
      </c>
      <c r="C461" t="s">
        <v>1018</v>
      </c>
    </row>
    <row r="462" spans="1:3" x14ac:dyDescent="0.35">
      <c r="A462" t="s">
        <v>1779</v>
      </c>
      <c r="B462" t="s">
        <v>1780</v>
      </c>
      <c r="C462" t="s">
        <v>1016</v>
      </c>
    </row>
    <row r="463" spans="1:3" x14ac:dyDescent="0.35">
      <c r="A463" t="s">
        <v>1781</v>
      </c>
      <c r="B463" t="s">
        <v>1782</v>
      </c>
      <c r="C463" t="s">
        <v>1016</v>
      </c>
    </row>
    <row r="464" spans="1:3" x14ac:dyDescent="0.35">
      <c r="A464" t="s">
        <v>123</v>
      </c>
      <c r="B464" t="s">
        <v>1783</v>
      </c>
      <c r="C464" t="s">
        <v>1016</v>
      </c>
    </row>
    <row r="465" spans="1:3" x14ac:dyDescent="0.35">
      <c r="A465" t="s">
        <v>1784</v>
      </c>
      <c r="B465" t="s">
        <v>1785</v>
      </c>
      <c r="C465" t="s">
        <v>1018</v>
      </c>
    </row>
    <row r="466" spans="1:3" x14ac:dyDescent="0.35">
      <c r="A466" t="s">
        <v>979</v>
      </c>
      <c r="B466" t="s">
        <v>1786</v>
      </c>
      <c r="C466" t="s">
        <v>1039</v>
      </c>
    </row>
    <row r="467" spans="1:3" x14ac:dyDescent="0.35">
      <c r="A467" t="s">
        <v>1787</v>
      </c>
      <c r="B467" t="s">
        <v>1788</v>
      </c>
      <c r="C467" t="s">
        <v>1032</v>
      </c>
    </row>
    <row r="468" spans="1:3" x14ac:dyDescent="0.35">
      <c r="A468" t="s">
        <v>535</v>
      </c>
      <c r="B468" t="s">
        <v>1789</v>
      </c>
      <c r="C468" t="s">
        <v>1032</v>
      </c>
    </row>
    <row r="469" spans="1:3" x14ac:dyDescent="0.35">
      <c r="A469" t="s">
        <v>1790</v>
      </c>
      <c r="B469" t="s">
        <v>1791</v>
      </c>
      <c r="C469" t="s">
        <v>1093</v>
      </c>
    </row>
    <row r="470" spans="1:3" x14ac:dyDescent="0.35">
      <c r="A470" t="s">
        <v>1792</v>
      </c>
      <c r="B470" t="s">
        <v>1793</v>
      </c>
      <c r="C470" t="s">
        <v>1018</v>
      </c>
    </row>
    <row r="471" spans="1:3" x14ac:dyDescent="0.35">
      <c r="A471" t="s">
        <v>1794</v>
      </c>
      <c r="B471" t="s">
        <v>1795</v>
      </c>
      <c r="C471" t="s">
        <v>1079</v>
      </c>
    </row>
    <row r="472" spans="1:3" x14ac:dyDescent="0.35">
      <c r="A472" t="s">
        <v>1796</v>
      </c>
      <c r="B472" t="s">
        <v>1797</v>
      </c>
      <c r="C472" t="s">
        <v>1023</v>
      </c>
    </row>
    <row r="473" spans="1:3" x14ac:dyDescent="0.35">
      <c r="A473" t="s">
        <v>1798</v>
      </c>
      <c r="B473" t="s">
        <v>1799</v>
      </c>
      <c r="C473" t="s">
        <v>1016</v>
      </c>
    </row>
    <row r="474" spans="1:3" x14ac:dyDescent="0.35">
      <c r="A474" t="s">
        <v>627</v>
      </c>
      <c r="B474" t="s">
        <v>1800</v>
      </c>
      <c r="C474" t="s">
        <v>1115</v>
      </c>
    </row>
    <row r="475" spans="1:3" x14ac:dyDescent="0.35">
      <c r="A475" t="s">
        <v>1801</v>
      </c>
      <c r="B475" t="s">
        <v>1802</v>
      </c>
      <c r="C475" t="s">
        <v>1018</v>
      </c>
    </row>
    <row r="476" spans="1:3" x14ac:dyDescent="0.35">
      <c r="A476" t="s">
        <v>1803</v>
      </c>
      <c r="B476" t="s">
        <v>1804</v>
      </c>
      <c r="C476" t="s">
        <v>1032</v>
      </c>
    </row>
    <row r="477" spans="1:3" x14ac:dyDescent="0.35">
      <c r="A477" t="s">
        <v>1805</v>
      </c>
      <c r="B477" t="s">
        <v>1806</v>
      </c>
      <c r="C477" t="s">
        <v>1023</v>
      </c>
    </row>
    <row r="478" spans="1:3" x14ac:dyDescent="0.35">
      <c r="A478" t="s">
        <v>1807</v>
      </c>
      <c r="B478" t="s">
        <v>1808</v>
      </c>
      <c r="C478" t="s">
        <v>1079</v>
      </c>
    </row>
    <row r="479" spans="1:3" x14ac:dyDescent="0.35">
      <c r="A479" t="s">
        <v>1809</v>
      </c>
      <c r="B479" t="s">
        <v>1810</v>
      </c>
      <c r="C479" t="s">
        <v>1045</v>
      </c>
    </row>
    <row r="480" spans="1:3" x14ac:dyDescent="0.35">
      <c r="A480" t="s">
        <v>595</v>
      </c>
      <c r="B480" t="s">
        <v>1811</v>
      </c>
      <c r="C480" t="s">
        <v>1069</v>
      </c>
    </row>
    <row r="481" spans="1:3" x14ac:dyDescent="0.35">
      <c r="A481" t="s">
        <v>541</v>
      </c>
      <c r="B481" t="s">
        <v>1812</v>
      </c>
      <c r="C481" t="s">
        <v>1069</v>
      </c>
    </row>
    <row r="482" spans="1:3" x14ac:dyDescent="0.35">
      <c r="A482" t="s">
        <v>1813</v>
      </c>
      <c r="B482" t="s">
        <v>1814</v>
      </c>
      <c r="C482" t="s">
        <v>1016</v>
      </c>
    </row>
    <row r="483" spans="1:3" x14ac:dyDescent="0.35">
      <c r="A483" t="s">
        <v>1815</v>
      </c>
      <c r="B483" t="s">
        <v>1816</v>
      </c>
      <c r="C483" t="s">
        <v>1018</v>
      </c>
    </row>
    <row r="484" spans="1:3" x14ac:dyDescent="0.35">
      <c r="A484" t="s">
        <v>1817</v>
      </c>
      <c r="B484" t="s">
        <v>1818</v>
      </c>
      <c r="C484" t="s">
        <v>1035</v>
      </c>
    </row>
    <row r="485" spans="1:3" x14ac:dyDescent="0.35">
      <c r="A485" t="s">
        <v>469</v>
      </c>
      <c r="B485" t="s">
        <v>1819</v>
      </c>
      <c r="C485" t="s">
        <v>1039</v>
      </c>
    </row>
    <row r="486" spans="1:3" x14ac:dyDescent="0.35">
      <c r="A486" t="s">
        <v>1820</v>
      </c>
      <c r="B486" t="s">
        <v>1821</v>
      </c>
      <c r="C486" t="s">
        <v>1079</v>
      </c>
    </row>
    <row r="487" spans="1:3" x14ac:dyDescent="0.35">
      <c r="A487" t="s">
        <v>1822</v>
      </c>
      <c r="B487" t="s">
        <v>1823</v>
      </c>
      <c r="C487" t="s">
        <v>1023</v>
      </c>
    </row>
    <row r="488" spans="1:3" x14ac:dyDescent="0.35">
      <c r="A488" t="s">
        <v>1824</v>
      </c>
      <c r="B488" t="s">
        <v>1825</v>
      </c>
      <c r="C488" t="s">
        <v>1023</v>
      </c>
    </row>
    <row r="489" spans="1:3" x14ac:dyDescent="0.35">
      <c r="A489" t="s">
        <v>1826</v>
      </c>
      <c r="B489" t="s">
        <v>1827</v>
      </c>
      <c r="C489" t="s">
        <v>1045</v>
      </c>
    </row>
    <row r="490" spans="1:3" x14ac:dyDescent="0.35">
      <c r="A490" t="s">
        <v>125</v>
      </c>
      <c r="B490" t="s">
        <v>1828</v>
      </c>
      <c r="C490" t="s">
        <v>1079</v>
      </c>
    </row>
    <row r="491" spans="1:3" x14ac:dyDescent="0.35">
      <c r="A491" t="s">
        <v>127</v>
      </c>
      <c r="B491" t="s">
        <v>1829</v>
      </c>
      <c r="C491" t="s">
        <v>1032</v>
      </c>
    </row>
    <row r="492" spans="1:3" x14ac:dyDescent="0.35">
      <c r="A492" t="s">
        <v>1830</v>
      </c>
      <c r="B492" t="s">
        <v>1831</v>
      </c>
      <c r="C492" t="s">
        <v>1069</v>
      </c>
    </row>
    <row r="493" spans="1:3" x14ac:dyDescent="0.35">
      <c r="A493" t="s">
        <v>427</v>
      </c>
      <c r="B493" t="s">
        <v>1832</v>
      </c>
      <c r="C493" t="s">
        <v>1093</v>
      </c>
    </row>
    <row r="494" spans="1:3" x14ac:dyDescent="0.35">
      <c r="A494" t="s">
        <v>1833</v>
      </c>
      <c r="B494" t="s">
        <v>1834</v>
      </c>
      <c r="C494" t="s">
        <v>1039</v>
      </c>
    </row>
    <row r="495" spans="1:3" x14ac:dyDescent="0.35">
      <c r="A495" t="s">
        <v>1835</v>
      </c>
      <c r="B495" t="s">
        <v>1836</v>
      </c>
      <c r="C495" t="s">
        <v>1032</v>
      </c>
    </row>
    <row r="496" spans="1:3" x14ac:dyDescent="0.35">
      <c r="A496" t="s">
        <v>1837</v>
      </c>
      <c r="B496" t="s">
        <v>1838</v>
      </c>
      <c r="C496" t="s">
        <v>1032</v>
      </c>
    </row>
    <row r="497" spans="1:3" x14ac:dyDescent="0.35">
      <c r="A497" t="s">
        <v>87</v>
      </c>
      <c r="B497" t="s">
        <v>1839</v>
      </c>
      <c r="C497" t="s">
        <v>1035</v>
      </c>
    </row>
    <row r="498" spans="1:3" x14ac:dyDescent="0.35">
      <c r="A498" t="s">
        <v>129</v>
      </c>
      <c r="B498" t="s">
        <v>1840</v>
      </c>
      <c r="C498" t="s">
        <v>1023</v>
      </c>
    </row>
    <row r="499" spans="1:3" x14ac:dyDescent="0.35">
      <c r="A499" t="s">
        <v>1841</v>
      </c>
      <c r="B499" t="s">
        <v>1842</v>
      </c>
      <c r="C499" t="s">
        <v>1023</v>
      </c>
    </row>
    <row r="500" spans="1:3" x14ac:dyDescent="0.35">
      <c r="A500" t="s">
        <v>1843</v>
      </c>
      <c r="B500" t="s">
        <v>1844</v>
      </c>
      <c r="C500" t="s">
        <v>1039</v>
      </c>
    </row>
    <row r="501" spans="1:3" x14ac:dyDescent="0.35">
      <c r="A501" t="s">
        <v>1845</v>
      </c>
      <c r="B501" t="s">
        <v>1846</v>
      </c>
      <c r="C501" t="s">
        <v>1016</v>
      </c>
    </row>
    <row r="502" spans="1:3" x14ac:dyDescent="0.35">
      <c r="A502" t="s">
        <v>1847</v>
      </c>
      <c r="B502" t="s">
        <v>1848</v>
      </c>
      <c r="C502" t="s">
        <v>1023</v>
      </c>
    </row>
    <row r="503" spans="1:3" x14ac:dyDescent="0.35">
      <c r="A503" t="s">
        <v>1849</v>
      </c>
      <c r="B503" t="s">
        <v>1850</v>
      </c>
      <c r="C503" t="s">
        <v>1032</v>
      </c>
    </row>
    <row r="504" spans="1:3" x14ac:dyDescent="0.35">
      <c r="A504" t="s">
        <v>1851</v>
      </c>
      <c r="B504" t="s">
        <v>1852</v>
      </c>
      <c r="C504" t="s">
        <v>1018</v>
      </c>
    </row>
    <row r="505" spans="1:3" x14ac:dyDescent="0.35">
      <c r="A505" t="s">
        <v>1853</v>
      </c>
      <c r="B505" t="s">
        <v>1854</v>
      </c>
      <c r="C505" t="s">
        <v>1039</v>
      </c>
    </row>
    <row r="506" spans="1:3" x14ac:dyDescent="0.35">
      <c r="A506" t="s">
        <v>1855</v>
      </c>
      <c r="B506" t="s">
        <v>1856</v>
      </c>
      <c r="C506" t="s">
        <v>1018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4"/>
  <sheetViews>
    <sheetView workbookViewId="0">
      <pane xSplit="1" ySplit="1" topLeftCell="G1049" activePane="bottomRight" state="frozen"/>
      <selection pane="topRight"/>
      <selection pane="bottomLeft"/>
      <selection pane="bottomRight" activeCell="L1050" sqref="L1050"/>
    </sheetView>
  </sheetViews>
  <sheetFormatPr defaultRowHeight="14.5" x14ac:dyDescent="0.35"/>
  <cols>
    <col min="1" max="1" width="47" style="4" customWidth="1"/>
    <col min="2" max="2" width="45" style="4" customWidth="1"/>
    <col min="3" max="4" width="20" style="4" customWidth="1"/>
    <col min="5" max="5" width="12" style="4" customWidth="1"/>
    <col min="6" max="6" width="30" style="4" customWidth="1"/>
    <col min="7" max="7" width="29" style="4" customWidth="1"/>
    <col min="8" max="8" width="15" style="4" customWidth="1"/>
    <col min="9" max="10" width="19" style="4" customWidth="1"/>
    <col min="11" max="16384" width="8.7265625" style="4"/>
  </cols>
  <sheetData>
    <row r="1" spans="1:13" ht="50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1012</v>
      </c>
      <c r="J1" s="5"/>
      <c r="K1" s="5" t="s">
        <v>1012</v>
      </c>
      <c r="L1" s="5" t="s">
        <v>1863</v>
      </c>
    </row>
    <row r="2" spans="1:13" x14ac:dyDescent="0.35">
      <c r="A2" s="4">
        <v>4839</v>
      </c>
      <c r="B2" s="4">
        <v>3</v>
      </c>
      <c r="C2" s="4">
        <v>19640331</v>
      </c>
      <c r="E2" s="4" t="s">
        <v>9</v>
      </c>
      <c r="G2" s="4" t="s">
        <v>50</v>
      </c>
      <c r="H2" s="4" t="s">
        <v>51</v>
      </c>
      <c r="I2" s="4" t="s">
        <v>1032</v>
      </c>
      <c r="K2" s="4" t="str">
        <f>VLOOKUP(H2,SP_500_2017_Sectors!$A$2:$C$506,3,FALSE)</f>
        <v>Consumer Discretionary</v>
      </c>
      <c r="L2" s="4" t="str">
        <f>VLOOKUP(H2,SP_500_1999_GIC_Sectors!$A$2:$D$460,4,FALSE)</f>
        <v>Consumer Discretionary</v>
      </c>
      <c r="M2" s="4" t="str">
        <f t="shared" ref="M2:M22" si="0">IF(ISNA(L2),K2,L2)</f>
        <v>Consumer Discretionary</v>
      </c>
    </row>
    <row r="3" spans="1:13" x14ac:dyDescent="0.35">
      <c r="A3" s="4">
        <v>5234</v>
      </c>
      <c r="B3" s="4">
        <v>3</v>
      </c>
      <c r="C3" s="4">
        <v>19640331</v>
      </c>
      <c r="E3" s="4" t="s">
        <v>9</v>
      </c>
      <c r="G3" s="4" t="s">
        <v>56</v>
      </c>
      <c r="H3" s="4" t="s">
        <v>57</v>
      </c>
      <c r="I3" s="4" t="s">
        <v>1032</v>
      </c>
      <c r="K3" s="4" t="str">
        <f>VLOOKUP(H3,SP_500_2017_Sectors!$A$2:$C$506,3,FALSE)</f>
        <v>Consumer Discretionary</v>
      </c>
      <c r="L3" s="4" t="str">
        <f>VLOOKUP(H3,SP_500_1999_GIC_Sectors!$A$2:$D$460,4,FALSE)</f>
        <v>Consumer Discretionary</v>
      </c>
      <c r="M3" s="4" t="str">
        <f t="shared" si="0"/>
        <v>Consumer Discretionary</v>
      </c>
    </row>
    <row r="4" spans="1:13" x14ac:dyDescent="0.35">
      <c r="A4" s="4">
        <v>11465</v>
      </c>
      <c r="B4" s="4">
        <v>3</v>
      </c>
      <c r="C4" s="4">
        <v>19640331</v>
      </c>
      <c r="E4" s="4" t="s">
        <v>9</v>
      </c>
      <c r="G4" s="4" t="s">
        <v>126</v>
      </c>
      <c r="H4" s="4" t="s">
        <v>127</v>
      </c>
      <c r="I4" s="4" t="s">
        <v>1032</v>
      </c>
      <c r="K4" s="4" t="str">
        <f>VLOOKUP(H4,SP_500_2017_Sectors!$A$2:$C$506,3,FALSE)</f>
        <v>Consumer Discretionary</v>
      </c>
      <c r="L4" s="4" t="str">
        <f>VLOOKUP(H4,SP_500_1999_GIC_Sectors!$A$2:$D$460,4,FALSE)</f>
        <v>Consumer Discretionary</v>
      </c>
      <c r="M4" s="4" t="str">
        <f t="shared" si="0"/>
        <v>Consumer Discretionary</v>
      </c>
    </row>
    <row r="5" spans="1:13" x14ac:dyDescent="0.35">
      <c r="A5" s="4">
        <v>11678</v>
      </c>
      <c r="B5" s="4">
        <v>3</v>
      </c>
      <c r="C5" s="4">
        <v>19640331</v>
      </c>
      <c r="D5" s="4">
        <v>19951107</v>
      </c>
      <c r="E5" s="4" t="s">
        <v>9</v>
      </c>
      <c r="G5" s="4" t="s">
        <v>136</v>
      </c>
      <c r="H5" s="4" t="s">
        <v>137</v>
      </c>
      <c r="I5" s="4" t="s">
        <v>1032</v>
      </c>
      <c r="K5" s="4" t="s">
        <v>1857</v>
      </c>
      <c r="L5" s="4" t="str">
        <f>VLOOKUP(H5,SP_500_1999_GIC_Sectors!$A$2:$D$460,4,FALSE)</f>
        <v>Consumer Discretionary</v>
      </c>
      <c r="M5" s="4" t="str">
        <f t="shared" si="0"/>
        <v>Consumer Discretionary</v>
      </c>
    </row>
    <row r="6" spans="1:13" x14ac:dyDescent="0.35">
      <c r="A6" s="4">
        <v>2529</v>
      </c>
      <c r="B6" s="4">
        <v>3</v>
      </c>
      <c r="C6" s="4">
        <v>19640331</v>
      </c>
      <c r="D6" s="4">
        <v>19951126</v>
      </c>
      <c r="E6" s="4" t="s">
        <v>9</v>
      </c>
      <c r="G6" s="4" t="s">
        <v>138</v>
      </c>
      <c r="H6" s="4" t="s">
        <v>139</v>
      </c>
      <c r="I6" s="4" t="s">
        <v>1032</v>
      </c>
      <c r="K6" s="4" t="s">
        <v>1032</v>
      </c>
      <c r="L6" s="4" t="e">
        <f>VLOOKUP(H6,SP_500_1999_GIC_Sectors!$A$2:$D$460,4,FALSE)</f>
        <v>#N/A</v>
      </c>
      <c r="M6" s="4" t="str">
        <f t="shared" si="0"/>
        <v>Consumer Discretionary</v>
      </c>
    </row>
    <row r="7" spans="1:13" x14ac:dyDescent="0.35">
      <c r="A7" s="4">
        <v>2436</v>
      </c>
      <c r="B7" s="4">
        <v>3</v>
      </c>
      <c r="C7" s="4">
        <v>19640331</v>
      </c>
      <c r="D7" s="4">
        <v>19960721</v>
      </c>
      <c r="E7" s="4" t="s">
        <v>9</v>
      </c>
      <c r="G7" s="4" t="s">
        <v>144</v>
      </c>
      <c r="H7" s="4" t="s">
        <v>145</v>
      </c>
      <c r="I7" s="4" t="s">
        <v>1032</v>
      </c>
      <c r="K7" s="4" t="s">
        <v>1032</v>
      </c>
      <c r="L7" s="4" t="str">
        <f>VLOOKUP(H7,SP_500_1999_GIC_Sectors!$A$2:$D$460,4,FALSE)</f>
        <v>Consumer Discretionary</v>
      </c>
      <c r="M7" s="4" t="str">
        <f t="shared" si="0"/>
        <v>Consumer Discretionary</v>
      </c>
    </row>
    <row r="8" spans="1:13" x14ac:dyDescent="0.35">
      <c r="A8" s="4">
        <v>11584</v>
      </c>
      <c r="B8" s="4">
        <v>3</v>
      </c>
      <c r="C8" s="4">
        <v>19640331</v>
      </c>
      <c r="D8" s="4">
        <v>19990103</v>
      </c>
      <c r="E8" s="4" t="s">
        <v>9</v>
      </c>
      <c r="G8" s="4" t="s">
        <v>164</v>
      </c>
      <c r="H8" s="4" t="s">
        <v>165</v>
      </c>
      <c r="I8" s="4" t="s">
        <v>1032</v>
      </c>
      <c r="K8" s="4" t="str">
        <f>VLOOKUP(H8,SP_500_2017_Sectors!$A$2:$C$506,3,FALSE)</f>
        <v>Consumer Discretionary</v>
      </c>
      <c r="L8" s="4" t="str">
        <f>VLOOKUP(H8,SP_500_1999_GIC_Sectors!$A$2:$D$460,4,FALSE)</f>
        <v>Consumer Discretionary</v>
      </c>
      <c r="M8" s="4" t="str">
        <f t="shared" si="0"/>
        <v>Consumer Discretionary</v>
      </c>
    </row>
    <row r="9" spans="1:13" x14ac:dyDescent="0.35">
      <c r="A9" s="4">
        <v>11436</v>
      </c>
      <c r="B9" s="4">
        <v>3</v>
      </c>
      <c r="C9" s="4">
        <v>19640331</v>
      </c>
      <c r="D9" s="4">
        <v>20000504</v>
      </c>
      <c r="E9" s="4" t="s">
        <v>9</v>
      </c>
      <c r="G9" s="4" t="s">
        <v>186</v>
      </c>
      <c r="H9" s="4" t="s">
        <v>187</v>
      </c>
      <c r="I9" s="4" t="s">
        <v>1032</v>
      </c>
      <c r="K9" s="4" t="e">
        <f>VLOOKUP(H9,SP_500_2017_Sectors!$A$2:$C$506,3,FALSE)</f>
        <v>#N/A</v>
      </c>
      <c r="L9" s="4" t="str">
        <f>VLOOKUP(H9,SP_500_1999_GIC_Sectors!$A$2:$D$460,4,FALSE)</f>
        <v>Consumer Discretionary</v>
      </c>
      <c r="M9" s="4" t="str">
        <f t="shared" si="0"/>
        <v>Consumer Discretionary</v>
      </c>
    </row>
    <row r="10" spans="1:13" x14ac:dyDescent="0.35">
      <c r="A10" s="4">
        <v>7938</v>
      </c>
      <c r="B10" s="4">
        <v>3</v>
      </c>
      <c r="C10" s="4">
        <v>19640331</v>
      </c>
      <c r="D10" s="4">
        <v>20000604</v>
      </c>
      <c r="E10" s="4" t="s">
        <v>9</v>
      </c>
      <c r="G10" s="4" t="s">
        <v>188</v>
      </c>
      <c r="H10" s="4" t="s">
        <v>189</v>
      </c>
      <c r="I10" s="4" t="s">
        <v>1032</v>
      </c>
      <c r="K10" s="4" t="e">
        <f>VLOOKUP(H10,SP_500_2017_Sectors!$A$2:$C$506,3,FALSE)</f>
        <v>#N/A</v>
      </c>
      <c r="L10" s="4" t="str">
        <f>VLOOKUP(H10,SP_500_1999_GIC_Sectors!$A$2:$D$460,4,FALSE)</f>
        <v>Consumer Discretionary</v>
      </c>
      <c r="M10" s="4" t="str">
        <f t="shared" si="0"/>
        <v>Consumer Discretionary</v>
      </c>
    </row>
    <row r="11" spans="1:13" x14ac:dyDescent="0.35">
      <c r="A11" s="4">
        <v>9548</v>
      </c>
      <c r="B11" s="4">
        <v>3</v>
      </c>
      <c r="C11" s="4">
        <v>19640331</v>
      </c>
      <c r="D11" s="4">
        <v>20001210</v>
      </c>
      <c r="E11" s="4" t="s">
        <v>9</v>
      </c>
      <c r="G11" s="4" t="s">
        <v>216</v>
      </c>
      <c r="H11" s="4" t="s">
        <v>217</v>
      </c>
      <c r="I11" s="4" t="s">
        <v>1032</v>
      </c>
      <c r="K11" s="4" t="e">
        <f>VLOOKUP(H11,SP_500_2017_Sectors!$A$2:$C$506,3,FALSE)</f>
        <v>#N/A</v>
      </c>
      <c r="L11" s="4" t="str">
        <f>VLOOKUP(H11,SP_500_1999_GIC_Sectors!$A$2:$D$460,4,FALSE)</f>
        <v>Consumer Discretionary</v>
      </c>
      <c r="M11" s="4" t="str">
        <f t="shared" si="0"/>
        <v>Consumer Discretionary</v>
      </c>
    </row>
    <row r="12" spans="1:13" x14ac:dyDescent="0.35">
      <c r="A12" s="4">
        <v>8657</v>
      </c>
      <c r="B12" s="4">
        <v>3</v>
      </c>
      <c r="C12" s="4">
        <v>19640331</v>
      </c>
      <c r="D12" s="4">
        <v>20001211</v>
      </c>
      <c r="E12" s="4" t="s">
        <v>9</v>
      </c>
      <c r="G12" s="4" t="s">
        <v>218</v>
      </c>
      <c r="H12" s="4" t="s">
        <v>219</v>
      </c>
      <c r="I12" s="4" t="s">
        <v>1032</v>
      </c>
      <c r="K12" s="4" t="e">
        <f>VLOOKUP(H12,SP_500_2017_Sectors!$A$2:$C$506,3,FALSE)</f>
        <v>#N/A</v>
      </c>
      <c r="L12" s="4" t="str">
        <f>VLOOKUP(H12,SP_500_1999_GIC_Sectors!$A$2:$D$460,4,FALSE)</f>
        <v>Consumer Discretionary</v>
      </c>
      <c r="M12" s="4" t="str">
        <f t="shared" si="0"/>
        <v>Consumer Discretionary</v>
      </c>
    </row>
    <row r="13" spans="1:13" x14ac:dyDescent="0.35">
      <c r="A13" s="4">
        <v>6307</v>
      </c>
      <c r="B13" s="4">
        <v>3</v>
      </c>
      <c r="C13" s="4">
        <v>19640331</v>
      </c>
      <c r="D13" s="4">
        <v>20020116</v>
      </c>
      <c r="E13" s="4" t="s">
        <v>9</v>
      </c>
      <c r="G13" s="4" t="s">
        <v>236</v>
      </c>
      <c r="H13" s="4" t="s">
        <v>237</v>
      </c>
      <c r="I13" s="4" t="s">
        <v>1032</v>
      </c>
      <c r="K13" s="4" t="e">
        <f>VLOOKUP(H13,SP_500_2017_Sectors!$A$2:$C$506,3,FALSE)</f>
        <v>#N/A</v>
      </c>
      <c r="L13" s="4" t="str">
        <f>VLOOKUP(H13,SP_500_1999_GIC_Sectors!$A$2:$D$460,4,FALSE)</f>
        <v>Consumer Discretionary</v>
      </c>
      <c r="M13" s="4" t="str">
        <f t="shared" si="0"/>
        <v>Consumer Discretionary</v>
      </c>
    </row>
    <row r="14" spans="1:13" x14ac:dyDescent="0.35">
      <c r="A14" s="4">
        <v>10301</v>
      </c>
      <c r="B14" s="4">
        <v>3</v>
      </c>
      <c r="C14" s="4">
        <v>19640331</v>
      </c>
      <c r="D14" s="4">
        <v>20021211</v>
      </c>
      <c r="E14" s="4" t="s">
        <v>9</v>
      </c>
      <c r="G14" s="4" t="s">
        <v>250</v>
      </c>
      <c r="H14" s="4" t="s">
        <v>251</v>
      </c>
      <c r="I14" s="4" t="s">
        <v>1032</v>
      </c>
      <c r="K14" s="4" t="e">
        <f>VLOOKUP(H14,SP_500_2017_Sectors!$A$2:$C$506,3,FALSE)</f>
        <v>#N/A</v>
      </c>
      <c r="L14" s="4" t="str">
        <f>VLOOKUP(H14,SP_500_1999_GIC_Sectors!$A$2:$D$460,4,FALSE)</f>
        <v>Consumer Discretionary</v>
      </c>
      <c r="M14" s="4" t="str">
        <f t="shared" si="0"/>
        <v>Consumer Discretionary</v>
      </c>
    </row>
    <row r="15" spans="1:13" x14ac:dyDescent="0.35">
      <c r="A15" s="4">
        <v>9563</v>
      </c>
      <c r="B15" s="4">
        <v>3</v>
      </c>
      <c r="C15" s="4">
        <v>19640331</v>
      </c>
      <c r="D15" s="4">
        <v>20050327</v>
      </c>
      <c r="E15" s="4" t="s">
        <v>9</v>
      </c>
      <c r="G15" s="4" t="s">
        <v>262</v>
      </c>
      <c r="H15" s="4" t="s">
        <v>263</v>
      </c>
      <c r="I15" s="4" t="s">
        <v>1032</v>
      </c>
      <c r="K15" s="4" t="e">
        <f>VLOOKUP(H15,SP_500_2017_Sectors!$A$2:$C$506,3,FALSE)</f>
        <v>#N/A</v>
      </c>
      <c r="L15" s="4" t="str">
        <f>VLOOKUP(H15,SP_500_1999_GIC_Sectors!$A$2:$D$460,4,FALSE)</f>
        <v>Consumer Discretionary</v>
      </c>
      <c r="M15" s="4" t="str">
        <f t="shared" si="0"/>
        <v>Consumer Discretionary</v>
      </c>
    </row>
    <row r="16" spans="1:13" x14ac:dyDescent="0.35">
      <c r="A16" s="4">
        <v>7127</v>
      </c>
      <c r="B16" s="4">
        <v>3</v>
      </c>
      <c r="C16" s="4">
        <v>19640331</v>
      </c>
      <c r="D16" s="4">
        <v>20050828</v>
      </c>
      <c r="E16" s="4" t="s">
        <v>9</v>
      </c>
      <c r="G16" s="4" t="s">
        <v>266</v>
      </c>
      <c r="H16" s="4" t="s">
        <v>267</v>
      </c>
      <c r="I16" s="4" t="s">
        <v>1032</v>
      </c>
      <c r="K16" s="4" t="e">
        <f>VLOOKUP(H16,SP_500_2017_Sectors!$A$2:$C$506,3,FALSE)</f>
        <v>#N/A</v>
      </c>
      <c r="L16" s="4" t="str">
        <f>VLOOKUP(H16,SP_500_1999_GIC_Sectors!$A$2:$D$460,4,FALSE)</f>
        <v>Consumer Discretionary</v>
      </c>
      <c r="M16" s="4" t="str">
        <f t="shared" si="0"/>
        <v>Consumer Discretionary</v>
      </c>
    </row>
    <row r="17" spans="1:13" x14ac:dyDescent="0.35">
      <c r="A17" s="4">
        <v>3734</v>
      </c>
      <c r="B17" s="4">
        <v>3</v>
      </c>
      <c r="C17" s="4">
        <v>19640331</v>
      </c>
      <c r="D17" s="4">
        <v>20060302</v>
      </c>
      <c r="E17" s="4" t="s">
        <v>9</v>
      </c>
      <c r="G17" s="4" t="s">
        <v>274</v>
      </c>
      <c r="H17" s="4" t="s">
        <v>275</v>
      </c>
      <c r="I17" s="4" t="s">
        <v>1032</v>
      </c>
      <c r="K17" s="4" t="e">
        <f>VLOOKUP(H17,SP_500_2017_Sectors!$A$2:$C$506,3,FALSE)</f>
        <v>#N/A</v>
      </c>
      <c r="L17" s="4" t="str">
        <f>VLOOKUP(H17,SP_500_1999_GIC_Sectors!$A$2:$D$460,4,FALSE)</f>
        <v>Consumer Discretionary</v>
      </c>
      <c r="M17" s="4" t="str">
        <f t="shared" si="0"/>
        <v>Consumer Discretionary</v>
      </c>
    </row>
    <row r="18" spans="1:13" x14ac:dyDescent="0.35">
      <c r="A18" s="4">
        <v>7139</v>
      </c>
      <c r="B18" s="4">
        <v>3</v>
      </c>
      <c r="C18" s="4">
        <v>19640331</v>
      </c>
      <c r="D18" s="4">
        <v>20060402</v>
      </c>
      <c r="E18" s="4" t="s">
        <v>9</v>
      </c>
      <c r="G18" s="4" t="s">
        <v>276</v>
      </c>
      <c r="H18" s="4" t="s">
        <v>277</v>
      </c>
      <c r="I18" s="4" t="s">
        <v>1032</v>
      </c>
      <c r="K18" s="4" t="e">
        <f>VLOOKUP(H18,SP_500_2017_Sectors!$A$2:$C$506,3,FALSE)</f>
        <v>#N/A</v>
      </c>
      <c r="L18" s="4" t="str">
        <f>VLOOKUP(H18,SP_500_1999_GIC_Sectors!$A$2:$D$460,4,FALSE)</f>
        <v>Consumer Discretionary</v>
      </c>
      <c r="M18" s="4" t="str">
        <f t="shared" si="0"/>
        <v>Consumer Discretionary</v>
      </c>
    </row>
    <row r="19" spans="1:13" x14ac:dyDescent="0.35">
      <c r="A19" s="4">
        <v>5073</v>
      </c>
      <c r="B19" s="4">
        <v>3</v>
      </c>
      <c r="C19" s="4">
        <v>19640331</v>
      </c>
      <c r="D19" s="4">
        <v>20090602</v>
      </c>
      <c r="E19" s="4" t="s">
        <v>9</v>
      </c>
      <c r="G19" s="4" t="s">
        <v>292</v>
      </c>
      <c r="H19" s="4" t="s">
        <v>293</v>
      </c>
      <c r="I19" s="4" t="s">
        <v>1032</v>
      </c>
      <c r="K19" s="4" t="str">
        <f>VLOOKUP(H19,SP_500_2017_Sectors!$A$2:$C$506,3,FALSE)</f>
        <v>Consumer Discretionary</v>
      </c>
      <c r="L19" s="4" t="str">
        <f>VLOOKUP(H19,SP_500_1999_GIC_Sectors!$A$2:$D$460,4,FALSE)</f>
        <v>Consumer Discretionary</v>
      </c>
      <c r="M19" s="4" t="str">
        <f t="shared" si="0"/>
        <v>Consumer Discretionary</v>
      </c>
    </row>
    <row r="20" spans="1:13" x14ac:dyDescent="0.35">
      <c r="A20" s="4">
        <v>8446</v>
      </c>
      <c r="B20" s="4">
        <v>3</v>
      </c>
      <c r="C20" s="4">
        <v>19640331</v>
      </c>
      <c r="D20" s="4">
        <v>20131201</v>
      </c>
      <c r="E20" s="4" t="s">
        <v>9</v>
      </c>
      <c r="G20" s="4" t="s">
        <v>314</v>
      </c>
      <c r="H20" s="4" t="s">
        <v>315</v>
      </c>
      <c r="I20" s="4" t="s">
        <v>1032</v>
      </c>
      <c r="K20" s="4" t="e">
        <f>VLOOKUP(H20,SP_500_2017_Sectors!$A$2:$C$506,3,FALSE)</f>
        <v>#N/A</v>
      </c>
      <c r="L20" s="4" t="str">
        <f>VLOOKUP(H20,SP_500_1999_GIC_Sectors!$A$2:$D$460,4,FALSE)</f>
        <v>Consumer Discretionary</v>
      </c>
      <c r="M20" s="4" t="str">
        <f t="shared" si="0"/>
        <v>Consumer Discretionary</v>
      </c>
    </row>
    <row r="21" spans="1:13" x14ac:dyDescent="0.35">
      <c r="A21" s="4">
        <v>10576</v>
      </c>
      <c r="B21" s="4">
        <v>3</v>
      </c>
      <c r="C21" s="4">
        <v>19640630</v>
      </c>
      <c r="D21" s="4">
        <v>20010115</v>
      </c>
      <c r="E21" s="4" t="s">
        <v>9</v>
      </c>
      <c r="G21" s="4" t="s">
        <v>326</v>
      </c>
      <c r="H21" s="4" t="s">
        <v>327</v>
      </c>
      <c r="I21" s="4" t="s">
        <v>1032</v>
      </c>
      <c r="K21" s="4" t="e">
        <f>VLOOKUP(H21,SP_500_2017_Sectors!$A$2:$C$506,3,FALSE)</f>
        <v>#N/A</v>
      </c>
      <c r="L21" s="4" t="str">
        <f>VLOOKUP(H21,SP_500_1999_GIC_Sectors!$A$2:$D$460,4,FALSE)</f>
        <v>Consumer Discretionary</v>
      </c>
      <c r="M21" s="4" t="str">
        <f t="shared" si="0"/>
        <v>Consumer Discretionary</v>
      </c>
    </row>
    <row r="22" spans="1:13" x14ac:dyDescent="0.35">
      <c r="A22" s="4">
        <v>10580</v>
      </c>
      <c r="B22" s="4">
        <v>3</v>
      </c>
      <c r="C22" s="4">
        <v>19651231</v>
      </c>
      <c r="D22" s="4">
        <v>20000612</v>
      </c>
      <c r="E22" s="4" t="s">
        <v>9</v>
      </c>
      <c r="G22" s="4" t="s">
        <v>340</v>
      </c>
      <c r="H22" s="4" t="s">
        <v>341</v>
      </c>
      <c r="I22" s="4" t="s">
        <v>1032</v>
      </c>
      <c r="K22" s="4" t="e">
        <f>VLOOKUP(H22,SP_500_2017_Sectors!$A$2:$C$506,3,FALSE)</f>
        <v>#N/A</v>
      </c>
      <c r="L22" s="4" t="str">
        <f>VLOOKUP(H22,SP_500_1999_GIC_Sectors!$A$2:$D$460,4,FALSE)</f>
        <v>Consumer Discretionary</v>
      </c>
      <c r="M22" s="4" t="str">
        <f t="shared" si="0"/>
        <v>Consumer Discretionary</v>
      </c>
    </row>
    <row r="23" spans="1:13" x14ac:dyDescent="0.35">
      <c r="A23" s="4">
        <v>7099</v>
      </c>
      <c r="B23" s="4">
        <v>3</v>
      </c>
      <c r="C23" s="4">
        <v>19660630</v>
      </c>
      <c r="D23" s="4">
        <v>19960905</v>
      </c>
      <c r="E23" s="4" t="s">
        <v>9</v>
      </c>
      <c r="G23" s="4" t="s">
        <v>342</v>
      </c>
      <c r="H23" s="4" t="s">
        <v>343</v>
      </c>
      <c r="I23" s="4" t="s">
        <v>1032</v>
      </c>
      <c r="K23" s="4" t="e">
        <f>VLOOKUP(H23,SP_500_2017_Sectors!$A$2:$C$506,3,FALSE)</f>
        <v>#N/A</v>
      </c>
      <c r="L23" s="4" t="e">
        <f>VLOOKUP(H23,SP_500_1999_GIC_Sectors!$A$2:$D$460,4,FALSE)</f>
        <v>#N/A</v>
      </c>
      <c r="M23" s="4" t="s">
        <v>1032</v>
      </c>
    </row>
    <row r="24" spans="1:13" x14ac:dyDescent="0.35">
      <c r="A24" s="4">
        <v>2729</v>
      </c>
      <c r="B24" s="4">
        <v>3</v>
      </c>
      <c r="C24" s="4">
        <v>19661231</v>
      </c>
      <c r="D24" s="4">
        <v>19960211</v>
      </c>
      <c r="E24" s="4" t="s">
        <v>9</v>
      </c>
      <c r="G24" s="4" t="s">
        <v>346</v>
      </c>
      <c r="H24" s="4" t="s">
        <v>347</v>
      </c>
      <c r="I24" s="4" t="s">
        <v>1032</v>
      </c>
      <c r="K24" s="4" t="e">
        <f>VLOOKUP(H24,SP_500_2017_Sectors!$A$2:$C$506,3,FALSE)</f>
        <v>#N/A</v>
      </c>
      <c r="L24" s="4" t="e">
        <f>VLOOKUP(H24,SP_500_1999_GIC_Sectors!$A$2:$D$460,4,FALSE)</f>
        <v>#N/A</v>
      </c>
      <c r="M24" s="4" t="s">
        <v>1032</v>
      </c>
    </row>
    <row r="25" spans="1:13" x14ac:dyDescent="0.35">
      <c r="A25" s="4">
        <v>9963</v>
      </c>
      <c r="B25" s="4">
        <v>3</v>
      </c>
      <c r="C25" s="4">
        <v>19670930</v>
      </c>
      <c r="D25" s="4">
        <v>20001211</v>
      </c>
      <c r="E25" s="4" t="s">
        <v>9</v>
      </c>
      <c r="G25" s="4" t="s">
        <v>356</v>
      </c>
      <c r="H25" s="4" t="s">
        <v>357</v>
      </c>
      <c r="I25" s="4" t="s">
        <v>1032</v>
      </c>
      <c r="K25" s="4" t="e">
        <f>VLOOKUP(H25,SP_500_2017_Sectors!$A$2:$C$506,3,FALSE)</f>
        <v>#N/A</v>
      </c>
      <c r="L25" s="4" t="str">
        <f>VLOOKUP(H25,SP_500_1999_GIC_Sectors!$A$2:$D$460,4,FALSE)</f>
        <v>Consumer Discretionary</v>
      </c>
      <c r="M25" s="4" t="str">
        <f t="shared" ref="M25:M48" si="1">IF(ISNA(L25),K25,L25)</f>
        <v>Consumer Discretionary</v>
      </c>
    </row>
    <row r="26" spans="1:13" x14ac:dyDescent="0.35">
      <c r="A26" s="4">
        <v>7260</v>
      </c>
      <c r="B26" s="4">
        <v>3</v>
      </c>
      <c r="C26" s="4">
        <v>19680630</v>
      </c>
      <c r="D26" s="4">
        <v>20110103</v>
      </c>
      <c r="E26" s="4" t="s">
        <v>9</v>
      </c>
      <c r="G26" s="4" t="s">
        <v>364</v>
      </c>
      <c r="H26" s="4" t="s">
        <v>365</v>
      </c>
      <c r="I26" s="4" t="s">
        <v>1032</v>
      </c>
      <c r="K26" s="4" t="e">
        <f>VLOOKUP(H26,SP_500_2017_Sectors!$A$2:$C$506,3,FALSE)</f>
        <v>#N/A</v>
      </c>
      <c r="L26" s="4" t="str">
        <f>VLOOKUP(H26,SP_500_1999_GIC_Sectors!$A$2:$D$460,4,FALSE)</f>
        <v>Consumer Discretionary</v>
      </c>
      <c r="M26" s="4" t="str">
        <f t="shared" si="1"/>
        <v>Consumer Discretionary</v>
      </c>
    </row>
    <row r="27" spans="1:13" x14ac:dyDescent="0.35">
      <c r="A27" s="4">
        <v>7154</v>
      </c>
      <c r="B27" s="4">
        <v>3</v>
      </c>
      <c r="C27" s="4">
        <v>19700630</v>
      </c>
      <c r="E27" s="4" t="s">
        <v>9</v>
      </c>
      <c r="G27" s="4" t="s">
        <v>378</v>
      </c>
      <c r="H27" s="4" t="s">
        <v>379</v>
      </c>
      <c r="I27" s="4" t="s">
        <v>1032</v>
      </c>
      <c r="K27" s="4" t="str">
        <f>VLOOKUP(H27,SP_500_2017_Sectors!$A$2:$C$506,3,FALSE)</f>
        <v>Consumer Discretionary</v>
      </c>
      <c r="L27" s="4" t="str">
        <f>VLOOKUP(H27,SP_500_1999_GIC_Sectors!$A$2:$D$460,4,FALSE)</f>
        <v>Consumer Discretionary</v>
      </c>
      <c r="M27" s="4" t="str">
        <f t="shared" si="1"/>
        <v>Consumer Discretionary</v>
      </c>
    </row>
    <row r="28" spans="1:13" x14ac:dyDescent="0.35">
      <c r="A28" s="4">
        <v>5643</v>
      </c>
      <c r="B28" s="4">
        <v>3</v>
      </c>
      <c r="C28" s="4">
        <v>19700630</v>
      </c>
      <c r="D28" s="4">
        <v>20071024</v>
      </c>
      <c r="E28" s="4" t="s">
        <v>9</v>
      </c>
      <c r="G28" s="4" t="s">
        <v>384</v>
      </c>
      <c r="H28" s="4" t="s">
        <v>385</v>
      </c>
      <c r="I28" s="4" t="s">
        <v>1032</v>
      </c>
      <c r="K28" s="4" t="e">
        <f>VLOOKUP(H28,SP_500_2017_Sectors!$A$2:$C$506,3,FALSE)</f>
        <v>#N/A</v>
      </c>
      <c r="L28" s="4" t="str">
        <f>VLOOKUP(H28,SP_500_1999_GIC_Sectors!$A$2:$D$460,4,FALSE)</f>
        <v>Consumer Discretionary</v>
      </c>
      <c r="M28" s="4" t="str">
        <f t="shared" si="1"/>
        <v>Consumer Discretionary</v>
      </c>
    </row>
    <row r="29" spans="1:13" x14ac:dyDescent="0.35">
      <c r="A29" s="4">
        <v>2290</v>
      </c>
      <c r="B29" s="4">
        <v>3</v>
      </c>
      <c r="C29" s="4">
        <v>19700630</v>
      </c>
      <c r="D29" s="4">
        <v>20080622</v>
      </c>
      <c r="E29" s="4" t="s">
        <v>9</v>
      </c>
      <c r="G29" s="4" t="s">
        <v>386</v>
      </c>
      <c r="H29" s="4" t="s">
        <v>387</v>
      </c>
      <c r="I29" s="4" t="s">
        <v>1032</v>
      </c>
      <c r="K29" s="4" t="e">
        <f>VLOOKUP(H29,SP_500_2017_Sectors!$A$2:$C$506,3,FALSE)</f>
        <v>#N/A</v>
      </c>
      <c r="L29" s="4" t="str">
        <f>VLOOKUP(H29,SP_500_1999_GIC_Sectors!$A$2:$D$460,4,FALSE)</f>
        <v>Consumer Discretionary</v>
      </c>
      <c r="M29" s="4" t="str">
        <f t="shared" si="1"/>
        <v>Consumer Discretionary</v>
      </c>
    </row>
    <row r="30" spans="1:13" x14ac:dyDescent="0.35">
      <c r="A30" s="4">
        <v>5458</v>
      </c>
      <c r="B30" s="4">
        <v>3</v>
      </c>
      <c r="C30" s="4">
        <v>19730331</v>
      </c>
      <c r="D30" s="4">
        <v>19960307</v>
      </c>
      <c r="E30" s="4" t="s">
        <v>9</v>
      </c>
      <c r="G30" s="4" t="s">
        <v>398</v>
      </c>
      <c r="H30" s="4" t="s">
        <v>399</v>
      </c>
      <c r="I30" s="4" t="s">
        <v>1032</v>
      </c>
      <c r="K30" s="4" t="e">
        <f>VLOOKUP(H30,SP_500_2017_Sectors!$A$2:$C$506,3,FALSE)</f>
        <v>#N/A</v>
      </c>
      <c r="L30" s="4" t="str">
        <f>VLOOKUP(H30,SP_500_1999_GIC_Sectors!$A$2:$D$460,4,FALSE)</f>
        <v>Consumer Discretionary</v>
      </c>
      <c r="M30" s="4" t="str">
        <f t="shared" si="1"/>
        <v>Consumer Discretionary</v>
      </c>
    </row>
    <row r="31" spans="1:13" x14ac:dyDescent="0.35">
      <c r="A31" s="4">
        <v>8202</v>
      </c>
      <c r="B31" s="4">
        <v>3</v>
      </c>
      <c r="C31" s="4">
        <v>19730331</v>
      </c>
      <c r="D31" s="4">
        <v>19960930</v>
      </c>
      <c r="E31" s="4" t="s">
        <v>9</v>
      </c>
      <c r="G31" s="4" t="s">
        <v>400</v>
      </c>
      <c r="H31" s="4" t="s">
        <v>401</v>
      </c>
      <c r="I31" s="4" t="s">
        <v>1032</v>
      </c>
      <c r="K31" s="4" t="e">
        <f>VLOOKUP(H31,SP_500_2017_Sectors!$A$2:$C$506,3,FALSE)</f>
        <v>#N/A</v>
      </c>
      <c r="L31" s="4" t="str">
        <f>VLOOKUP(H31,SP_500_1999_GIC_Sectors!$A$2:$D$460,4,FALSE)</f>
        <v>Consumer Discretionary</v>
      </c>
      <c r="M31" s="4" t="str">
        <f t="shared" si="1"/>
        <v>Consumer Discretionary</v>
      </c>
    </row>
    <row r="32" spans="1:13" x14ac:dyDescent="0.35">
      <c r="A32" s="4">
        <v>2444</v>
      </c>
      <c r="B32" s="4">
        <v>3</v>
      </c>
      <c r="C32" s="4">
        <v>19730331</v>
      </c>
      <c r="D32" s="4">
        <v>20080622</v>
      </c>
      <c r="E32" s="4" t="s">
        <v>9</v>
      </c>
      <c r="G32" s="4" t="s">
        <v>402</v>
      </c>
      <c r="H32" s="4" t="s">
        <v>403</v>
      </c>
      <c r="I32" s="4" t="s">
        <v>1032</v>
      </c>
      <c r="K32" s="4" t="e">
        <f>VLOOKUP(H32,SP_500_2017_Sectors!$A$2:$C$506,3,FALSE)</f>
        <v>#N/A</v>
      </c>
      <c r="L32" s="4" t="str">
        <f>VLOOKUP(H32,SP_500_1999_GIC_Sectors!$A$2:$D$460,4,FALSE)</f>
        <v>Consumer Discretionary</v>
      </c>
      <c r="M32" s="4" t="str">
        <f t="shared" si="1"/>
        <v>Consumer Discretionary</v>
      </c>
    </row>
    <row r="33" spans="1:13" x14ac:dyDescent="0.35">
      <c r="A33" s="4">
        <v>10332</v>
      </c>
      <c r="B33" s="4">
        <v>3</v>
      </c>
      <c r="C33" s="4">
        <v>19730331</v>
      </c>
      <c r="D33" s="4">
        <v>20110630</v>
      </c>
      <c r="E33" s="4" t="s">
        <v>9</v>
      </c>
      <c r="G33" s="4" t="s">
        <v>404</v>
      </c>
      <c r="H33" s="4" t="s">
        <v>405</v>
      </c>
      <c r="I33" s="4" t="s">
        <v>1032</v>
      </c>
      <c r="K33" s="4" t="e">
        <f>VLOOKUP(H33,SP_500_2017_Sectors!$A$2:$C$506,3,FALSE)</f>
        <v>#N/A</v>
      </c>
      <c r="L33" s="4" t="str">
        <f>VLOOKUP(H33,SP_500_1999_GIC_Sectors!$A$2:$D$460,4,FALSE)</f>
        <v>Consumer Discretionary</v>
      </c>
      <c r="M33" s="4" t="str">
        <f t="shared" si="1"/>
        <v>Consumer Discretionary</v>
      </c>
    </row>
    <row r="34" spans="1:13" x14ac:dyDescent="0.35">
      <c r="A34" s="4">
        <v>5125</v>
      </c>
      <c r="B34" s="4">
        <v>3</v>
      </c>
      <c r="C34" s="4">
        <v>19731231</v>
      </c>
      <c r="E34" s="4" t="s">
        <v>9</v>
      </c>
      <c r="G34" s="4" t="s">
        <v>410</v>
      </c>
      <c r="H34" s="4" t="s">
        <v>411</v>
      </c>
      <c r="I34" s="4" t="s">
        <v>1032</v>
      </c>
      <c r="K34" s="4" t="str">
        <f>VLOOKUP(H34,SP_500_2017_Sectors!$A$2:$C$506,3,FALSE)</f>
        <v>Consumer Discretionary</v>
      </c>
      <c r="L34" s="4" t="str">
        <f>VLOOKUP(H34,SP_500_1999_GIC_Sectors!$A$2:$D$460,4,FALSE)</f>
        <v>Consumer Discretionary</v>
      </c>
      <c r="M34" s="4" t="str">
        <f t="shared" si="1"/>
        <v>Consumer Discretionary</v>
      </c>
    </row>
    <row r="35" spans="1:13" x14ac:dyDescent="0.35">
      <c r="A35" s="4">
        <v>9761</v>
      </c>
      <c r="B35" s="4">
        <v>3</v>
      </c>
      <c r="C35" s="4">
        <v>19740630</v>
      </c>
      <c r="D35" s="4">
        <v>19950730</v>
      </c>
      <c r="E35" s="4" t="s">
        <v>9</v>
      </c>
      <c r="G35" s="4" t="s">
        <v>414</v>
      </c>
      <c r="H35" s="4" t="s">
        <v>415</v>
      </c>
      <c r="I35" s="4" t="s">
        <v>1032</v>
      </c>
      <c r="K35" s="4" t="e">
        <f>VLOOKUP(H35,SP_500_2017_Sectors!$A$2:$C$506,3,FALSE)</f>
        <v>#N/A</v>
      </c>
      <c r="L35" s="4" t="str">
        <f>VLOOKUP(H35,SP_500_1999_GIC_Sectors!$A$2:$D$460,4,FALSE)</f>
        <v>Consumer Discretionary</v>
      </c>
      <c r="M35" s="4" t="str">
        <f t="shared" si="1"/>
        <v>Consumer Discretionary</v>
      </c>
    </row>
    <row r="36" spans="1:13" x14ac:dyDescent="0.35">
      <c r="A36" s="4">
        <v>4768</v>
      </c>
      <c r="B36" s="4">
        <v>3</v>
      </c>
      <c r="C36" s="4">
        <v>19740630</v>
      </c>
      <c r="D36" s="4">
        <v>20000130</v>
      </c>
      <c r="E36" s="4" t="s">
        <v>9</v>
      </c>
      <c r="G36" s="4" t="s">
        <v>416</v>
      </c>
      <c r="H36" s="4" t="s">
        <v>417</v>
      </c>
      <c r="I36" s="4" t="s">
        <v>1032</v>
      </c>
      <c r="K36" s="4" t="e">
        <f>VLOOKUP(H36,SP_500_2017_Sectors!$A$2:$C$506,3,FALSE)</f>
        <v>#N/A</v>
      </c>
      <c r="L36" s="4" t="str">
        <f>VLOOKUP(H36,SP_500_1999_GIC_Sectors!$A$2:$D$460,4,FALSE)</f>
        <v>Consumer Discretionary</v>
      </c>
      <c r="M36" s="4" t="str">
        <f t="shared" si="1"/>
        <v>Consumer Discretionary</v>
      </c>
    </row>
    <row r="37" spans="1:13" x14ac:dyDescent="0.35">
      <c r="A37" s="4">
        <v>4988</v>
      </c>
      <c r="B37" s="4">
        <v>3</v>
      </c>
      <c r="C37" s="4">
        <v>19751231</v>
      </c>
      <c r="E37" s="4" t="s">
        <v>9</v>
      </c>
      <c r="G37" s="4" t="s">
        <v>436</v>
      </c>
      <c r="H37" s="4" t="s">
        <v>437</v>
      </c>
      <c r="I37" s="4" t="s">
        <v>1032</v>
      </c>
      <c r="K37" s="4" t="str">
        <f>VLOOKUP(H37,SP_500_2017_Sectors!$A$2:$C$506,3,FALSE)</f>
        <v>Consumer Discretionary</v>
      </c>
      <c r="L37" s="4" t="str">
        <f>VLOOKUP(H37,SP_500_1999_GIC_Sectors!$A$2:$D$460,4,FALSE)</f>
        <v>Consumer Discretionary</v>
      </c>
      <c r="M37" s="4" t="str">
        <f t="shared" si="1"/>
        <v>Consumer Discretionary</v>
      </c>
    </row>
    <row r="38" spans="1:13" x14ac:dyDescent="0.35">
      <c r="A38" s="4">
        <v>6475</v>
      </c>
      <c r="B38" s="4">
        <v>3</v>
      </c>
      <c r="C38" s="4">
        <v>19751231</v>
      </c>
      <c r="D38" s="4">
        <v>20060627</v>
      </c>
      <c r="E38" s="4" t="s">
        <v>9</v>
      </c>
      <c r="G38" s="4" t="s">
        <v>442</v>
      </c>
      <c r="H38" s="4" t="s">
        <v>443</v>
      </c>
      <c r="I38" s="4" t="s">
        <v>1032</v>
      </c>
      <c r="K38" s="4" t="e">
        <f>VLOOKUP(H38,SP_500_2017_Sectors!$A$2:$C$506,3,FALSE)</f>
        <v>#N/A</v>
      </c>
      <c r="L38" s="4" t="str">
        <f>VLOOKUP(H38,SP_500_1999_GIC_Sectors!$A$2:$D$460,4,FALSE)</f>
        <v>Consumer Discretionary</v>
      </c>
      <c r="M38" s="4" t="str">
        <f t="shared" si="1"/>
        <v>Consumer Discretionary</v>
      </c>
    </row>
    <row r="39" spans="1:13" x14ac:dyDescent="0.35">
      <c r="A39" s="4">
        <v>2255</v>
      </c>
      <c r="B39" s="4">
        <v>3</v>
      </c>
      <c r="C39" s="4">
        <v>19760331</v>
      </c>
      <c r="D39" s="4">
        <v>20100314</v>
      </c>
      <c r="E39" s="4" t="s">
        <v>9</v>
      </c>
      <c r="G39" s="4" t="s">
        <v>446</v>
      </c>
      <c r="H39" s="4" t="s">
        <v>447</v>
      </c>
      <c r="I39" s="4" t="s">
        <v>1032</v>
      </c>
      <c r="K39" s="4" t="e">
        <f>VLOOKUP(H39,SP_500_2017_Sectors!$A$2:$C$506,3,FALSE)</f>
        <v>#N/A</v>
      </c>
      <c r="L39" s="4" t="str">
        <f>VLOOKUP(H39,SP_500_1999_GIC_Sectors!$A$2:$D$460,4,FALSE)</f>
        <v>Consumer Discretionary</v>
      </c>
      <c r="M39" s="4" t="str">
        <f t="shared" si="1"/>
        <v>Consumer Discretionary</v>
      </c>
    </row>
    <row r="40" spans="1:13" x14ac:dyDescent="0.35">
      <c r="A40" s="4">
        <v>3980</v>
      </c>
      <c r="B40" s="4">
        <v>3</v>
      </c>
      <c r="C40" s="4">
        <v>19760630</v>
      </c>
      <c r="E40" s="4" t="s">
        <v>9</v>
      </c>
      <c r="G40" s="4" t="s">
        <v>458</v>
      </c>
      <c r="H40" s="4" t="s">
        <v>459</v>
      </c>
      <c r="I40" s="4" t="s">
        <v>1032</v>
      </c>
      <c r="K40" s="4" t="str">
        <f>VLOOKUP(H40,SP_500_2017_Sectors!$A$2:$C$506,3,FALSE)</f>
        <v>Consumer Discretionary</v>
      </c>
      <c r="L40" s="4" t="str">
        <f>VLOOKUP(H40,SP_500_1999_GIC_Sectors!$A$2:$D$460,4,FALSE)</f>
        <v>Consumer Discretionary</v>
      </c>
      <c r="M40" s="4" t="str">
        <f t="shared" si="1"/>
        <v>Consumer Discretionary</v>
      </c>
    </row>
    <row r="41" spans="1:13" x14ac:dyDescent="0.35">
      <c r="A41" s="4">
        <v>3813</v>
      </c>
      <c r="B41" s="4">
        <v>3</v>
      </c>
      <c r="C41" s="4">
        <v>19761231</v>
      </c>
      <c r="E41" s="4" t="s">
        <v>9</v>
      </c>
      <c r="G41" s="4" t="s">
        <v>512</v>
      </c>
      <c r="H41" s="4" t="s">
        <v>513</v>
      </c>
      <c r="I41" s="4" t="s">
        <v>1032</v>
      </c>
      <c r="K41" s="4" t="str">
        <f>VLOOKUP(H41,SP_500_2017_Sectors!$A$2:$C$506,3,FALSE)</f>
        <v>Consumer Discretionary</v>
      </c>
      <c r="L41" s="4" t="str">
        <f>VLOOKUP(H41,SP_500_1999_GIC_Sectors!$A$2:$D$460,4,FALSE)</f>
        <v>Consumer Discretionary</v>
      </c>
      <c r="M41" s="4" t="str">
        <f t="shared" si="1"/>
        <v>Consumer Discretionary</v>
      </c>
    </row>
    <row r="42" spans="1:13" x14ac:dyDescent="0.35">
      <c r="A42" s="4">
        <v>2845</v>
      </c>
      <c r="B42" s="4">
        <v>3</v>
      </c>
      <c r="C42" s="4">
        <v>19770331</v>
      </c>
      <c r="D42" s="4">
        <v>20090818</v>
      </c>
      <c r="E42" s="4" t="s">
        <v>9</v>
      </c>
      <c r="G42" s="4" t="s">
        <v>518</v>
      </c>
      <c r="H42" s="4" t="s">
        <v>519</v>
      </c>
      <c r="I42" s="4" t="s">
        <v>1032</v>
      </c>
      <c r="K42" s="4" t="e">
        <f>VLOOKUP(H42,SP_500_2017_Sectors!$A$2:$C$506,3,FALSE)</f>
        <v>#N/A</v>
      </c>
      <c r="L42" s="4" t="str">
        <f>VLOOKUP(H42,SP_500_1999_GIC_Sectors!$A$2:$D$460,4,FALSE)</f>
        <v>Consumer Discretionary</v>
      </c>
      <c r="M42" s="4" t="str">
        <f t="shared" si="1"/>
        <v>Consumer Discretionary</v>
      </c>
    </row>
    <row r="43" spans="1:13" x14ac:dyDescent="0.35">
      <c r="A43" s="4">
        <v>4062</v>
      </c>
      <c r="B43" s="4">
        <v>3</v>
      </c>
      <c r="C43" s="4">
        <v>19780630</v>
      </c>
      <c r="D43" s="4">
        <v>20071213</v>
      </c>
      <c r="E43" s="4" t="s">
        <v>9</v>
      </c>
      <c r="G43" s="4" t="s">
        <v>520</v>
      </c>
      <c r="H43" s="4" t="s">
        <v>521</v>
      </c>
      <c r="I43" s="4" t="s">
        <v>1032</v>
      </c>
      <c r="K43" s="4" t="e">
        <f>VLOOKUP(H43,SP_500_2017_Sectors!$A$2:$C$506,3,FALSE)</f>
        <v>#N/A</v>
      </c>
      <c r="L43" s="4" t="str">
        <f>VLOOKUP(H43,SP_500_1999_GIC_Sectors!$A$2:$D$460,4,FALSE)</f>
        <v>Consumer Discretionary</v>
      </c>
      <c r="M43" s="4" t="str">
        <f t="shared" si="1"/>
        <v>Consumer Discretionary</v>
      </c>
    </row>
    <row r="44" spans="1:13" x14ac:dyDescent="0.35">
      <c r="A44" s="4">
        <v>10443</v>
      </c>
      <c r="B44" s="4">
        <v>3</v>
      </c>
      <c r="C44" s="4">
        <v>19781231</v>
      </c>
      <c r="D44" s="4">
        <v>19991104</v>
      </c>
      <c r="E44" s="4" t="s">
        <v>9</v>
      </c>
      <c r="G44" s="4" t="s">
        <v>526</v>
      </c>
      <c r="H44" s="4" t="s">
        <v>527</v>
      </c>
      <c r="I44" s="4" t="s">
        <v>1032</v>
      </c>
      <c r="K44" s="4" t="e">
        <f>VLOOKUP(H44,SP_500_2017_Sectors!$A$2:$C$506,3,FALSE)</f>
        <v>#N/A</v>
      </c>
      <c r="L44" s="4" t="str">
        <f>VLOOKUP(H44,SP_500_1999_GIC_Sectors!$A$2:$D$460,4,FALSE)</f>
        <v>Consumer Discretionary</v>
      </c>
      <c r="M44" s="4" t="str">
        <f t="shared" si="1"/>
        <v>Consumer Discretionary</v>
      </c>
    </row>
    <row r="45" spans="1:13" x14ac:dyDescent="0.35">
      <c r="A45" s="4">
        <v>11060</v>
      </c>
      <c r="B45" s="4">
        <v>3</v>
      </c>
      <c r="C45" s="4">
        <v>19790630</v>
      </c>
      <c r="E45" s="4" t="s">
        <v>9</v>
      </c>
      <c r="G45" s="4" t="s">
        <v>534</v>
      </c>
      <c r="H45" s="4" t="s">
        <v>535</v>
      </c>
      <c r="I45" s="4" t="s">
        <v>1032</v>
      </c>
      <c r="K45" s="4" t="str">
        <f>VLOOKUP(H45,SP_500_2017_Sectors!$A$2:$C$506,3,FALSE)</f>
        <v>Consumer Discretionary</v>
      </c>
      <c r="L45" s="4" t="str">
        <f>VLOOKUP(H45,SP_500_1999_GIC_Sectors!$A$2:$D$460,4,FALSE)</f>
        <v>Consumer Discretionary</v>
      </c>
      <c r="M45" s="4" t="str">
        <f t="shared" si="1"/>
        <v>Consumer Discretionary</v>
      </c>
    </row>
    <row r="46" spans="1:13" x14ac:dyDescent="0.35">
      <c r="A46" s="4">
        <v>5505</v>
      </c>
      <c r="B46" s="4">
        <v>3</v>
      </c>
      <c r="C46" s="4">
        <v>19790630</v>
      </c>
      <c r="D46" s="4">
        <v>19950529</v>
      </c>
      <c r="E46" s="4" t="s">
        <v>9</v>
      </c>
      <c r="G46" s="4" t="s">
        <v>536</v>
      </c>
      <c r="H46" s="4" t="s">
        <v>537</v>
      </c>
      <c r="I46" s="4" t="s">
        <v>1032</v>
      </c>
      <c r="K46" s="4" t="e">
        <f>VLOOKUP(H46,SP_500_2017_Sectors!$A$2:$C$506,3,FALSE)</f>
        <v>#N/A</v>
      </c>
      <c r="L46" s="4" t="str">
        <f>VLOOKUP(H46,SP_500_1999_GIC_Sectors!$A$2:$D$460,4,FALSE)</f>
        <v>Consumer Discretionary</v>
      </c>
      <c r="M46" s="4" t="str">
        <f t="shared" si="1"/>
        <v>Consumer Discretionary</v>
      </c>
    </row>
    <row r="47" spans="1:13" x14ac:dyDescent="0.35">
      <c r="A47" s="4">
        <v>5038</v>
      </c>
      <c r="B47" s="4">
        <v>3</v>
      </c>
      <c r="C47" s="4">
        <v>19810930</v>
      </c>
      <c r="D47" s="4">
        <v>20010627</v>
      </c>
      <c r="E47" s="4" t="s">
        <v>9</v>
      </c>
      <c r="G47" s="4" t="s">
        <v>576</v>
      </c>
      <c r="H47" s="4" t="s">
        <v>577</v>
      </c>
      <c r="I47" s="4" t="s">
        <v>1032</v>
      </c>
      <c r="K47" s="4" t="e">
        <f>VLOOKUP(H47,SP_500_2017_Sectors!$A$2:$C$506,3,FALSE)</f>
        <v>#N/A</v>
      </c>
      <c r="L47" s="4" t="str">
        <f>VLOOKUP(H47,SP_500_1999_GIC_Sectors!$A$2:$D$460,4,FALSE)</f>
        <v>Consumer Discretionary</v>
      </c>
      <c r="M47" s="4" t="str">
        <f t="shared" si="1"/>
        <v>Consumer Discretionary</v>
      </c>
    </row>
    <row r="48" spans="1:13" x14ac:dyDescent="0.35">
      <c r="A48" s="4">
        <v>7116</v>
      </c>
      <c r="B48" s="4">
        <v>3</v>
      </c>
      <c r="C48" s="4">
        <v>19820331</v>
      </c>
      <c r="E48" s="4" t="s">
        <v>9</v>
      </c>
      <c r="G48" s="4" t="s">
        <v>580</v>
      </c>
      <c r="H48" s="4" t="s">
        <v>581</v>
      </c>
      <c r="I48" s="4" t="s">
        <v>1032</v>
      </c>
      <c r="K48" s="4" t="str">
        <f>VLOOKUP(H48,SP_500_2017_Sectors!$A$2:$C$506,3,FALSE)</f>
        <v>Consumer Discretionary</v>
      </c>
      <c r="L48" s="4" t="str">
        <f>VLOOKUP(H48,SP_500_1999_GIC_Sectors!$A$2:$D$460,4,FALSE)</f>
        <v>Consumer Discretionary</v>
      </c>
      <c r="M48" s="4" t="str">
        <f t="shared" si="1"/>
        <v>Consumer Discretionary</v>
      </c>
    </row>
    <row r="49" spans="1:13" x14ac:dyDescent="0.35">
      <c r="A49" s="4">
        <v>11691</v>
      </c>
      <c r="B49" s="4">
        <v>3</v>
      </c>
      <c r="C49" s="4">
        <v>19820331</v>
      </c>
      <c r="D49" s="4">
        <v>19951219</v>
      </c>
      <c r="E49" s="4" t="s">
        <v>9</v>
      </c>
      <c r="G49" s="4" t="s">
        <v>582</v>
      </c>
      <c r="H49" s="4" t="s">
        <v>583</v>
      </c>
      <c r="I49" s="4" t="s">
        <v>1032</v>
      </c>
      <c r="K49" s="4" t="e">
        <f>VLOOKUP(H49,SP_500_2017_Sectors!$A$2:$C$506,3,FALSE)</f>
        <v>#N/A</v>
      </c>
      <c r="L49" s="4" t="e">
        <f>VLOOKUP(H49,SP_500_1999_GIC_Sectors!$A$2:$D$460,4,FALSE)</f>
        <v>#N/A</v>
      </c>
      <c r="M49" s="4" t="s">
        <v>1032</v>
      </c>
    </row>
    <row r="50" spans="1:13" x14ac:dyDescent="0.35">
      <c r="A50" s="4">
        <v>11366</v>
      </c>
      <c r="B50" s="4">
        <v>3</v>
      </c>
      <c r="C50" s="4">
        <v>19820331</v>
      </c>
      <c r="D50" s="4">
        <v>20080929</v>
      </c>
      <c r="E50" s="4" t="s">
        <v>9</v>
      </c>
      <c r="G50" s="4" t="s">
        <v>584</v>
      </c>
      <c r="H50" s="4" t="s">
        <v>585</v>
      </c>
      <c r="I50" s="4" t="s">
        <v>1032</v>
      </c>
      <c r="K50" s="4" t="e">
        <f>VLOOKUP(H50,SP_500_2017_Sectors!$A$2:$C$506,3,FALSE)</f>
        <v>#N/A</v>
      </c>
      <c r="L50" s="4" t="str">
        <f>VLOOKUP(H50,SP_500_1999_GIC_Sectors!$A$2:$D$460,4,FALSE)</f>
        <v>Consumer Discretionary</v>
      </c>
      <c r="M50" s="4" t="str">
        <f>IF(ISNA(L50),K50,L50)</f>
        <v>Consumer Discretionary</v>
      </c>
    </row>
    <row r="51" spans="1:13" x14ac:dyDescent="0.35">
      <c r="A51" s="4">
        <v>2080</v>
      </c>
      <c r="B51" s="4">
        <v>3</v>
      </c>
      <c r="C51" s="4">
        <v>19820630</v>
      </c>
      <c r="D51" s="4">
        <v>19951031</v>
      </c>
      <c r="E51" s="4" t="s">
        <v>9</v>
      </c>
      <c r="G51" s="4" t="s">
        <v>586</v>
      </c>
      <c r="H51" s="4" t="s">
        <v>587</v>
      </c>
      <c r="I51" s="4" t="s">
        <v>1032</v>
      </c>
      <c r="K51" s="4" t="e">
        <f>VLOOKUP(H51,SP_500_2017_Sectors!$A$2:$C$506,3,FALSE)</f>
        <v>#N/A</v>
      </c>
      <c r="L51" s="4" t="str">
        <f>VLOOKUP(H51,SP_500_1999_GIC_Sectors!$A$2:$D$460,4,FALSE)</f>
        <v>Consumer Discretionary</v>
      </c>
      <c r="M51" s="4" t="str">
        <f>IF(ISNA(L51),K51,L51)</f>
        <v>Consumer Discretionary</v>
      </c>
    </row>
    <row r="52" spans="1:13" x14ac:dyDescent="0.35">
      <c r="A52" s="4">
        <v>7254</v>
      </c>
      <c r="B52" s="4">
        <v>3</v>
      </c>
      <c r="C52" s="4">
        <v>19820630</v>
      </c>
      <c r="D52" s="4">
        <v>19980813</v>
      </c>
      <c r="E52" s="4" t="s">
        <v>9</v>
      </c>
      <c r="G52" s="4" t="s">
        <v>588</v>
      </c>
      <c r="H52" s="4" t="s">
        <v>589</v>
      </c>
      <c r="I52" s="4" t="s">
        <v>1032</v>
      </c>
      <c r="K52" s="4" t="e">
        <f>VLOOKUP(H52,SP_500_2017_Sectors!$A$2:$C$506,3,FALSE)</f>
        <v>#N/A</v>
      </c>
      <c r="L52" s="4" t="e">
        <f>VLOOKUP(H52,SP_500_1999_GIC_Sectors!$A$2:$D$460,4,FALSE)</f>
        <v>#N/A</v>
      </c>
      <c r="M52" s="4" t="s">
        <v>1032</v>
      </c>
    </row>
    <row r="53" spans="1:13" x14ac:dyDescent="0.35">
      <c r="A53" s="4">
        <v>6733</v>
      </c>
      <c r="B53" s="4">
        <v>3</v>
      </c>
      <c r="C53" s="4">
        <v>19830930</v>
      </c>
      <c r="E53" s="4" t="s">
        <v>9</v>
      </c>
      <c r="G53" s="4" t="s">
        <v>622</v>
      </c>
      <c r="H53" s="4" t="s">
        <v>623</v>
      </c>
      <c r="I53" s="4" t="s">
        <v>1032</v>
      </c>
      <c r="K53" s="4" t="str">
        <f>VLOOKUP(H53,SP_500_2017_Sectors!$A$2:$C$506,3,FALSE)</f>
        <v>Consumer Discretionary</v>
      </c>
      <c r="L53" s="4" t="str">
        <f>VLOOKUP(H53,SP_500_1999_GIC_Sectors!$A$2:$D$460,4,FALSE)</f>
        <v>Consumer Discretionary</v>
      </c>
      <c r="M53" s="4" t="str">
        <f t="shared" ref="M53:M63" si="2">IF(ISNA(L53),K53,L53)</f>
        <v>Consumer Discretionary</v>
      </c>
    </row>
    <row r="54" spans="1:13" x14ac:dyDescent="0.35">
      <c r="A54" s="4">
        <v>10639</v>
      </c>
      <c r="B54" s="4">
        <v>3</v>
      </c>
      <c r="C54" s="4">
        <v>19830930</v>
      </c>
      <c r="D54" s="4">
        <v>20050721</v>
      </c>
      <c r="E54" s="4" t="s">
        <v>9</v>
      </c>
      <c r="G54" s="4" t="s">
        <v>624</v>
      </c>
      <c r="H54" s="4" t="s">
        <v>625</v>
      </c>
      <c r="I54" s="4" t="s">
        <v>1032</v>
      </c>
      <c r="K54" s="4" t="e">
        <f>VLOOKUP(H54,SP_500_2017_Sectors!$A$2:$C$506,3,FALSE)</f>
        <v>#N/A</v>
      </c>
      <c r="L54" s="4" t="str">
        <f>VLOOKUP(H54,SP_500_1999_GIC_Sectors!$A$2:$D$460,4,FALSE)</f>
        <v>Consumer Discretionary</v>
      </c>
      <c r="M54" s="4" t="str">
        <f t="shared" si="2"/>
        <v>Consumer Discretionary</v>
      </c>
    </row>
    <row r="55" spans="1:13" x14ac:dyDescent="0.35">
      <c r="A55" s="4">
        <v>6829</v>
      </c>
      <c r="B55" s="4">
        <v>3</v>
      </c>
      <c r="C55" s="4">
        <v>19840229</v>
      </c>
      <c r="E55" s="4" t="s">
        <v>9</v>
      </c>
      <c r="G55" s="4" t="s">
        <v>638</v>
      </c>
      <c r="H55" s="4" t="s">
        <v>639</v>
      </c>
      <c r="I55" s="4" t="s">
        <v>1032</v>
      </c>
      <c r="K55" s="4" t="str">
        <f>VLOOKUP(H55,SP_500_2017_Sectors!$A$2:$C$506,3,FALSE)</f>
        <v>Consumer Discretionary</v>
      </c>
      <c r="L55" s="4" t="str">
        <f>VLOOKUP(H55,SP_500_1999_GIC_Sectors!$A$2:$D$460,4,FALSE)</f>
        <v>Consumer Discretionary</v>
      </c>
      <c r="M55" s="4" t="str">
        <f t="shared" si="2"/>
        <v>Consumer Discretionary</v>
      </c>
    </row>
    <row r="56" spans="1:13" x14ac:dyDescent="0.35">
      <c r="A56" s="4">
        <v>8823</v>
      </c>
      <c r="B56" s="4">
        <v>3</v>
      </c>
      <c r="C56" s="4">
        <v>19840430</v>
      </c>
      <c r="E56" s="4" t="s">
        <v>9</v>
      </c>
      <c r="G56" s="4" t="s">
        <v>642</v>
      </c>
      <c r="H56" s="4" t="s">
        <v>643</v>
      </c>
      <c r="I56" s="4" t="s">
        <v>1032</v>
      </c>
      <c r="K56" s="4" t="str">
        <f>VLOOKUP(H56,SP_500_2017_Sectors!$A$2:$C$506,3,FALSE)</f>
        <v>Consumer Discretionary</v>
      </c>
      <c r="L56" s="4" t="str">
        <f>VLOOKUP(H56,SP_500_1999_GIC_Sectors!$A$2:$D$460,4,FALSE)</f>
        <v>Consumer Discretionary</v>
      </c>
      <c r="M56" s="4" t="str">
        <f t="shared" si="2"/>
        <v>Consumer Discretionary</v>
      </c>
    </row>
    <row r="57" spans="1:13" x14ac:dyDescent="0.35">
      <c r="A57" s="4">
        <v>5518</v>
      </c>
      <c r="B57" s="4">
        <v>3</v>
      </c>
      <c r="C57" s="4">
        <v>19840930</v>
      </c>
      <c r="E57" s="4" t="s">
        <v>9</v>
      </c>
      <c r="G57" s="4" t="s">
        <v>654</v>
      </c>
      <c r="H57" s="4" t="s">
        <v>655</v>
      </c>
      <c r="I57" s="4" t="s">
        <v>1032</v>
      </c>
      <c r="K57" s="4" t="str">
        <f>VLOOKUP(H57,SP_500_2017_Sectors!$A$2:$C$506,3,FALSE)</f>
        <v>Consumer Discretionary</v>
      </c>
      <c r="L57" s="4" t="str">
        <f>VLOOKUP(H57,SP_500_1999_GIC_Sectors!$A$2:$D$460,4,FALSE)</f>
        <v>Consumer Discretionary</v>
      </c>
      <c r="M57" s="4" t="str">
        <f t="shared" si="2"/>
        <v>Consumer Discretionary</v>
      </c>
    </row>
    <row r="58" spans="1:13" x14ac:dyDescent="0.35">
      <c r="A58" s="4">
        <v>6768</v>
      </c>
      <c r="B58" s="4">
        <v>3</v>
      </c>
      <c r="C58" s="4">
        <v>19841031</v>
      </c>
      <c r="D58" s="4">
        <v>20081201</v>
      </c>
      <c r="E58" s="4" t="s">
        <v>9</v>
      </c>
      <c r="G58" s="4" t="s">
        <v>666</v>
      </c>
      <c r="H58" s="4" t="s">
        <v>667</v>
      </c>
      <c r="I58" s="4" t="s">
        <v>1032</v>
      </c>
      <c r="K58" s="4" t="e">
        <f>VLOOKUP(H58,SP_500_2017_Sectors!$A$2:$C$506,3,FALSE)</f>
        <v>#N/A</v>
      </c>
      <c r="L58" s="4" t="str">
        <f>VLOOKUP(H58,SP_500_1999_GIC_Sectors!$A$2:$D$460,4,FALSE)</f>
        <v>Consumer Discretionary</v>
      </c>
      <c r="M58" s="4" t="str">
        <f t="shared" si="2"/>
        <v>Consumer Discretionary</v>
      </c>
    </row>
    <row r="59" spans="1:13" x14ac:dyDescent="0.35">
      <c r="A59" s="4">
        <v>9293</v>
      </c>
      <c r="B59" s="4">
        <v>3</v>
      </c>
      <c r="C59" s="4">
        <v>19841130</v>
      </c>
      <c r="D59" s="4">
        <v>20001211</v>
      </c>
      <c r="E59" s="4" t="s">
        <v>9</v>
      </c>
      <c r="G59" s="4" t="s">
        <v>670</v>
      </c>
      <c r="H59" s="4" t="s">
        <v>671</v>
      </c>
      <c r="I59" s="4" t="s">
        <v>1032</v>
      </c>
      <c r="K59" s="4" t="e">
        <f>VLOOKUP(H59,SP_500_2017_Sectors!$A$2:$C$506,3,FALSE)</f>
        <v>#N/A</v>
      </c>
      <c r="L59" s="4" t="str">
        <f>VLOOKUP(H59,SP_500_1999_GIC_Sectors!$A$2:$D$460,4,FALSE)</f>
        <v>Consumer Discretionary</v>
      </c>
      <c r="M59" s="4" t="str">
        <f t="shared" si="2"/>
        <v>Consumer Discretionary</v>
      </c>
    </row>
    <row r="60" spans="1:13" x14ac:dyDescent="0.35">
      <c r="A60" s="4">
        <v>7866</v>
      </c>
      <c r="B60" s="4">
        <v>3</v>
      </c>
      <c r="C60" s="4">
        <v>19841130</v>
      </c>
      <c r="D60" s="4">
        <v>20101219</v>
      </c>
      <c r="E60" s="4" t="s">
        <v>9</v>
      </c>
      <c r="G60" s="4" t="s">
        <v>676</v>
      </c>
      <c r="H60" s="4" t="s">
        <v>677</v>
      </c>
      <c r="I60" s="4" t="s">
        <v>1032</v>
      </c>
      <c r="K60" s="4" t="e">
        <f>VLOOKUP(H60,SP_500_2017_Sectors!$A$2:$C$506,3,FALSE)</f>
        <v>#N/A</v>
      </c>
      <c r="L60" s="4" t="str">
        <f>VLOOKUP(H60,SP_500_1999_GIC_Sectors!$A$2:$D$460,4,FALSE)</f>
        <v>Consumer Discretionary</v>
      </c>
      <c r="M60" s="4" t="str">
        <f t="shared" si="2"/>
        <v>Consumer Discretionary</v>
      </c>
    </row>
    <row r="61" spans="1:13" x14ac:dyDescent="0.35">
      <c r="A61" s="4">
        <v>9673</v>
      </c>
      <c r="B61" s="4">
        <v>3</v>
      </c>
      <c r="C61" s="4">
        <v>19850131</v>
      </c>
      <c r="D61" s="4">
        <v>19970101</v>
      </c>
      <c r="E61" s="4" t="s">
        <v>9</v>
      </c>
      <c r="G61" s="4" t="s">
        <v>678</v>
      </c>
      <c r="H61" s="4" t="s">
        <v>679</v>
      </c>
      <c r="I61" s="4" t="s">
        <v>1032</v>
      </c>
      <c r="K61" s="4" t="e">
        <f>VLOOKUP(H61,SP_500_2017_Sectors!$A$2:$C$506,3,FALSE)</f>
        <v>#N/A</v>
      </c>
      <c r="L61" s="4" t="str">
        <f>VLOOKUP(H61,SP_500_1999_GIC_Sectors!$A$2:$D$460,4,FALSE)</f>
        <v>Consumer Discretionary</v>
      </c>
      <c r="M61" s="4" t="str">
        <f t="shared" si="2"/>
        <v>Consumer Discretionary</v>
      </c>
    </row>
    <row r="62" spans="1:13" x14ac:dyDescent="0.35">
      <c r="A62" s="4">
        <v>6831</v>
      </c>
      <c r="B62" s="4">
        <v>3</v>
      </c>
      <c r="C62" s="4">
        <v>19850531</v>
      </c>
      <c r="D62" s="4">
        <v>19970101</v>
      </c>
      <c r="E62" s="4" t="s">
        <v>9</v>
      </c>
      <c r="G62" s="4" t="s">
        <v>692</v>
      </c>
      <c r="H62" s="4" t="s">
        <v>693</v>
      </c>
      <c r="I62" s="4" t="s">
        <v>1032</v>
      </c>
      <c r="K62" s="4" t="e">
        <f>VLOOKUP(H62,SP_500_2017_Sectors!$A$2:$C$506,3,FALSE)</f>
        <v>#N/A</v>
      </c>
      <c r="L62" s="4" t="str">
        <f>VLOOKUP(H62,SP_500_1999_GIC_Sectors!$A$2:$D$460,4,FALSE)</f>
        <v>Consumer Discretionary</v>
      </c>
      <c r="M62" s="4" t="str">
        <f t="shared" si="2"/>
        <v>Consumer Discretionary</v>
      </c>
    </row>
    <row r="63" spans="1:13" x14ac:dyDescent="0.35">
      <c r="A63" s="4">
        <v>11672</v>
      </c>
      <c r="B63" s="4">
        <v>3</v>
      </c>
      <c r="C63" s="4">
        <v>19850930</v>
      </c>
      <c r="E63" s="4" t="s">
        <v>9</v>
      </c>
      <c r="G63" s="4" t="s">
        <v>702</v>
      </c>
      <c r="H63" s="4" t="s">
        <v>703</v>
      </c>
      <c r="I63" s="4" t="s">
        <v>1032</v>
      </c>
      <c r="K63" s="4" t="str">
        <f>VLOOKUP(H63,SP_500_2017_Sectors!$A$2:$C$506,3,FALSE)</f>
        <v>Consumer Discretionary</v>
      </c>
      <c r="L63" s="4" t="str">
        <f>VLOOKUP(H63,SP_500_1999_GIC_Sectors!$A$2:$D$460,4,FALSE)</f>
        <v>Consumer Discretionary</v>
      </c>
      <c r="M63" s="4" t="str">
        <f t="shared" si="2"/>
        <v>Consumer Discretionary</v>
      </c>
    </row>
    <row r="64" spans="1:13" x14ac:dyDescent="0.35">
      <c r="A64" s="4">
        <v>1990</v>
      </c>
      <c r="B64" s="4">
        <v>3</v>
      </c>
      <c r="C64" s="4">
        <v>19851031</v>
      </c>
      <c r="D64" s="4">
        <v>19961218</v>
      </c>
      <c r="E64" s="4" t="s">
        <v>9</v>
      </c>
      <c r="G64" s="4" t="s">
        <v>708</v>
      </c>
      <c r="H64" s="4" t="s">
        <v>709</v>
      </c>
      <c r="I64" s="4" t="s">
        <v>1032</v>
      </c>
      <c r="K64" s="4" t="e">
        <f>VLOOKUP(H64,SP_500_2017_Sectors!$A$2:$C$506,3,FALSE)</f>
        <v>#N/A</v>
      </c>
      <c r="L64" s="4" t="e">
        <f>VLOOKUP(H64,SP_500_1999_GIC_Sectors!$A$2:$D$460,4,FALSE)</f>
        <v>#N/A</v>
      </c>
      <c r="M64" s="4" t="s">
        <v>1032</v>
      </c>
    </row>
    <row r="65" spans="1:13" x14ac:dyDescent="0.35">
      <c r="A65" s="4">
        <v>8193</v>
      </c>
      <c r="B65" s="4">
        <v>3</v>
      </c>
      <c r="C65" s="4">
        <v>19860131</v>
      </c>
      <c r="D65" s="4">
        <v>19950529</v>
      </c>
      <c r="E65" s="4" t="s">
        <v>9</v>
      </c>
      <c r="G65" s="4" t="s">
        <v>718</v>
      </c>
      <c r="H65" s="4" t="s">
        <v>719</v>
      </c>
      <c r="I65" s="4" t="s">
        <v>1032</v>
      </c>
      <c r="K65" s="4" t="e">
        <f>VLOOKUP(H65,SP_500_2017_Sectors!$A$2:$C$506,3,FALSE)</f>
        <v>#N/A</v>
      </c>
      <c r="L65" s="4" t="str">
        <f>VLOOKUP(H65,SP_500_1999_GIC_Sectors!$A$2:$D$460,4,FALSE)</f>
        <v>Consumer Discretionary</v>
      </c>
      <c r="M65" s="4" t="str">
        <f>IF(ISNA(L65),K65,L65)</f>
        <v>Consumer Discretionary</v>
      </c>
    </row>
    <row r="66" spans="1:13" x14ac:dyDescent="0.35">
      <c r="A66" s="4">
        <v>10726</v>
      </c>
      <c r="B66" s="4">
        <v>3</v>
      </c>
      <c r="C66" s="4">
        <v>19860131</v>
      </c>
      <c r="D66" s="4">
        <v>20071220</v>
      </c>
      <c r="E66" s="4" t="s">
        <v>9</v>
      </c>
      <c r="G66" s="4" t="s">
        <v>720</v>
      </c>
      <c r="H66" s="4" t="s">
        <v>721</v>
      </c>
      <c r="I66" s="4" t="s">
        <v>1032</v>
      </c>
      <c r="K66" s="4" t="e">
        <f>VLOOKUP(H66,SP_500_2017_Sectors!$A$2:$C$506,3,FALSE)</f>
        <v>#N/A</v>
      </c>
      <c r="L66" s="4" t="str">
        <f>VLOOKUP(H66,SP_500_1999_GIC_Sectors!$A$2:$D$460,4,FALSE)</f>
        <v>Consumer Discretionary</v>
      </c>
      <c r="M66" s="4" t="str">
        <f>IF(ISNA(L66),K66,L66)</f>
        <v>Consumer Discretionary</v>
      </c>
    </row>
    <row r="67" spans="1:13" x14ac:dyDescent="0.35">
      <c r="A67" s="4">
        <v>9280</v>
      </c>
      <c r="B67" s="4">
        <v>3</v>
      </c>
      <c r="C67" s="4">
        <v>19860531</v>
      </c>
      <c r="D67" s="4">
        <v>19990324</v>
      </c>
      <c r="E67" s="4" t="s">
        <v>9</v>
      </c>
      <c r="G67" s="4" t="s">
        <v>728</v>
      </c>
      <c r="H67" s="4" t="s">
        <v>729</v>
      </c>
      <c r="I67" s="4" t="s">
        <v>1032</v>
      </c>
      <c r="K67" s="4" t="e">
        <f>VLOOKUP(H67,SP_500_2017_Sectors!$A$2:$C$506,3,FALSE)</f>
        <v>#N/A</v>
      </c>
      <c r="L67" s="4" t="e">
        <f>VLOOKUP(H67,SP_500_1999_GIC_Sectors!$A$2:$D$460,4,FALSE)</f>
        <v>#N/A</v>
      </c>
      <c r="M67" s="4" t="s">
        <v>1032</v>
      </c>
    </row>
    <row r="68" spans="1:13" x14ac:dyDescent="0.35">
      <c r="A68" s="4">
        <v>4990</v>
      </c>
      <c r="B68" s="4">
        <v>3</v>
      </c>
      <c r="C68" s="4">
        <v>19860831</v>
      </c>
      <c r="E68" s="4" t="s">
        <v>9</v>
      </c>
      <c r="G68" s="4" t="s">
        <v>738</v>
      </c>
      <c r="H68" s="4" t="s">
        <v>739</v>
      </c>
      <c r="I68" s="4" t="s">
        <v>1032</v>
      </c>
      <c r="K68" s="4" t="str">
        <f>VLOOKUP(H68,SP_500_2017_Sectors!$A$2:$C$506,3,FALSE)</f>
        <v>Consumer Discretionary</v>
      </c>
      <c r="L68" s="4" t="str">
        <f>VLOOKUP(H68,SP_500_1999_GIC_Sectors!$A$2:$D$460,4,FALSE)</f>
        <v>Consumer Discretionary</v>
      </c>
      <c r="M68" s="4" t="str">
        <f t="shared" ref="M68:M76" si="3">IF(ISNA(L68),K68,L68)</f>
        <v>Consumer Discretionary</v>
      </c>
    </row>
    <row r="69" spans="1:13" x14ac:dyDescent="0.35">
      <c r="A69" s="4">
        <v>7922</v>
      </c>
      <c r="B69" s="4">
        <v>3</v>
      </c>
      <c r="C69" s="4">
        <v>19860831</v>
      </c>
      <c r="E69" s="4" t="s">
        <v>9</v>
      </c>
      <c r="G69" s="4" t="s">
        <v>740</v>
      </c>
      <c r="H69" s="4" t="s">
        <v>741</v>
      </c>
      <c r="I69" s="4" t="s">
        <v>1032</v>
      </c>
      <c r="K69" s="4" t="str">
        <f>VLOOKUP(H69,SP_500_2017_Sectors!$A$2:$C$506,3,FALSE)</f>
        <v>Consumer Discretionary</v>
      </c>
      <c r="L69" s="4" t="str">
        <f>VLOOKUP(H69,SP_500_1999_GIC_Sectors!$A$2:$D$460,4,FALSE)</f>
        <v>Consumer Discretionary</v>
      </c>
      <c r="M69" s="4" t="str">
        <f t="shared" si="3"/>
        <v>Consumer Discretionary</v>
      </c>
    </row>
    <row r="70" spans="1:13" x14ac:dyDescent="0.35">
      <c r="A70" s="4">
        <v>3964</v>
      </c>
      <c r="B70" s="4">
        <v>3</v>
      </c>
      <c r="C70" s="4">
        <v>19861031</v>
      </c>
      <c r="D70" s="4">
        <v>20081021</v>
      </c>
      <c r="E70" s="4" t="s">
        <v>9</v>
      </c>
      <c r="G70" s="4" t="s">
        <v>748</v>
      </c>
      <c r="H70" s="4" t="s">
        <v>749</v>
      </c>
      <c r="I70" s="4" t="s">
        <v>1032</v>
      </c>
      <c r="K70" s="4" t="e">
        <f>VLOOKUP(H70,SP_500_2017_Sectors!$A$2:$C$506,3,FALSE)</f>
        <v>#N/A</v>
      </c>
      <c r="L70" s="4" t="str">
        <f>VLOOKUP(H70,SP_500_1999_GIC_Sectors!$A$2:$D$460,4,FALSE)</f>
        <v>Consumer Discretionary</v>
      </c>
      <c r="M70" s="4" t="str">
        <f t="shared" si="3"/>
        <v>Consumer Discretionary</v>
      </c>
    </row>
    <row r="71" spans="1:13" x14ac:dyDescent="0.35">
      <c r="A71" s="4">
        <v>2269</v>
      </c>
      <c r="B71" s="4">
        <v>3</v>
      </c>
      <c r="C71" s="4">
        <v>19861130</v>
      </c>
      <c r="E71" s="4" t="s">
        <v>9</v>
      </c>
      <c r="G71" s="4" t="s">
        <v>750</v>
      </c>
      <c r="H71" s="4" t="s">
        <v>751</v>
      </c>
      <c r="I71" s="4" t="s">
        <v>1032</v>
      </c>
      <c r="K71" s="4" t="str">
        <f>VLOOKUP(H71,SP_500_2017_Sectors!$A$2:$C$506,3,FALSE)</f>
        <v>Financials</v>
      </c>
      <c r="L71" s="4" t="str">
        <f>VLOOKUP(H71,SP_500_1999_GIC_Sectors!$A$2:$D$460,4,FALSE)</f>
        <v>Consumer Discretionary</v>
      </c>
      <c r="M71" s="4" t="str">
        <f t="shared" si="3"/>
        <v>Consumer Discretionary</v>
      </c>
    </row>
    <row r="72" spans="1:13" x14ac:dyDescent="0.35">
      <c r="A72" s="4">
        <v>9611</v>
      </c>
      <c r="B72" s="4">
        <v>3</v>
      </c>
      <c r="C72" s="4">
        <v>19861231</v>
      </c>
      <c r="D72" s="4">
        <v>20000315</v>
      </c>
      <c r="E72" s="4" t="s">
        <v>9</v>
      </c>
      <c r="G72" s="4" t="s">
        <v>754</v>
      </c>
      <c r="H72" s="4" t="s">
        <v>755</v>
      </c>
      <c r="I72" s="4" t="s">
        <v>1032</v>
      </c>
      <c r="K72" s="4" t="e">
        <f>VLOOKUP(H72,SP_500_2017_Sectors!$A$2:$C$506,3,FALSE)</f>
        <v>#N/A</v>
      </c>
      <c r="L72" s="4" t="str">
        <f>VLOOKUP(H72,SP_500_1999_GIC_Sectors!$A$2:$D$460,4,FALSE)</f>
        <v>Consumer Discretionary</v>
      </c>
      <c r="M72" s="4" t="str">
        <f t="shared" si="3"/>
        <v>Consumer Discretionary</v>
      </c>
    </row>
    <row r="73" spans="1:13" x14ac:dyDescent="0.35">
      <c r="A73" s="4">
        <v>9004</v>
      </c>
      <c r="B73" s="4">
        <v>3</v>
      </c>
      <c r="C73" s="4">
        <v>19870131</v>
      </c>
      <c r="D73" s="4">
        <v>20060131</v>
      </c>
      <c r="E73" s="4" t="s">
        <v>9</v>
      </c>
      <c r="G73" s="4" t="s">
        <v>762</v>
      </c>
      <c r="H73" s="4" t="s">
        <v>763</v>
      </c>
      <c r="I73" s="4" t="s">
        <v>1032</v>
      </c>
      <c r="K73" s="4" t="e">
        <f>VLOOKUP(H73,SP_500_2017_Sectors!$A$2:$C$506,3,FALSE)</f>
        <v>#N/A</v>
      </c>
      <c r="L73" s="4" t="str">
        <f>VLOOKUP(H73,SP_500_1999_GIC_Sectors!$A$2:$D$460,4,FALSE)</f>
        <v>Consumer Discretionary</v>
      </c>
      <c r="M73" s="4" t="str">
        <f t="shared" si="3"/>
        <v>Consumer Discretionary</v>
      </c>
    </row>
    <row r="74" spans="1:13" x14ac:dyDescent="0.35">
      <c r="A74" s="4">
        <v>2938</v>
      </c>
      <c r="B74" s="4">
        <v>3</v>
      </c>
      <c r="C74" s="4">
        <v>19870228</v>
      </c>
      <c r="D74" s="4">
        <v>19980407</v>
      </c>
      <c r="E74" s="4" t="s">
        <v>9</v>
      </c>
      <c r="G74" s="4" t="s">
        <v>764</v>
      </c>
      <c r="H74" s="4" t="s">
        <v>765</v>
      </c>
      <c r="I74" s="4" t="s">
        <v>1032</v>
      </c>
      <c r="K74" s="4" t="e">
        <f>VLOOKUP(H74,SP_500_2017_Sectors!$A$2:$C$506,3,FALSE)</f>
        <v>#N/A</v>
      </c>
      <c r="L74" s="4" t="str">
        <f>VLOOKUP(H74,SP_500_1999_GIC_Sectors!$A$2:$D$460,4,FALSE)</f>
        <v>Consumer Discretionary</v>
      </c>
      <c r="M74" s="4" t="str">
        <f t="shared" si="3"/>
        <v>Consumer Discretionary</v>
      </c>
    </row>
    <row r="75" spans="1:13" x14ac:dyDescent="0.35">
      <c r="A75" s="4">
        <v>5680</v>
      </c>
      <c r="B75" s="4">
        <v>3</v>
      </c>
      <c r="C75" s="4">
        <v>19880331</v>
      </c>
      <c r="E75" s="4" t="s">
        <v>9</v>
      </c>
      <c r="G75" s="4" t="s">
        <v>802</v>
      </c>
      <c r="H75" s="4" t="s">
        <v>803</v>
      </c>
      <c r="I75" s="4" t="s">
        <v>1032</v>
      </c>
      <c r="K75" s="4" t="str">
        <f>VLOOKUP(H75,SP_500_2017_Sectors!$A$2:$C$506,3,FALSE)</f>
        <v>Consumer Discretionary</v>
      </c>
      <c r="L75" s="4" t="str">
        <f>VLOOKUP(H75,SP_500_1999_GIC_Sectors!$A$2:$D$460,4,FALSE)</f>
        <v>Consumer Discretionary</v>
      </c>
      <c r="M75" s="4" t="str">
        <f t="shared" si="3"/>
        <v>Consumer Discretionary</v>
      </c>
    </row>
    <row r="76" spans="1:13" x14ac:dyDescent="0.35">
      <c r="A76" s="4">
        <v>7906</v>
      </c>
      <c r="B76" s="4">
        <v>3</v>
      </c>
      <c r="C76" s="4">
        <v>19881130</v>
      </c>
      <c r="E76" s="4" t="s">
        <v>9</v>
      </c>
      <c r="G76" s="4" t="s">
        <v>830</v>
      </c>
      <c r="H76" s="4" t="s">
        <v>831</v>
      </c>
      <c r="I76" s="4" t="s">
        <v>1032</v>
      </c>
      <c r="K76" s="4" t="str">
        <f>VLOOKUP(H76,SP_500_2017_Sectors!$A$2:$C$506,3,FALSE)</f>
        <v>Consumer Discretionary</v>
      </c>
      <c r="L76" s="4" t="str">
        <f>VLOOKUP(H76,SP_500_1999_GIC_Sectors!$A$2:$D$460,4,FALSE)</f>
        <v>Consumer Discretionary</v>
      </c>
      <c r="M76" s="4" t="str">
        <f t="shared" si="3"/>
        <v>Consumer Discretionary</v>
      </c>
    </row>
    <row r="77" spans="1:13" x14ac:dyDescent="0.35">
      <c r="A77" s="4">
        <v>7727</v>
      </c>
      <c r="B77" s="4">
        <v>3</v>
      </c>
      <c r="C77" s="4">
        <v>19890331</v>
      </c>
      <c r="D77" s="4">
        <v>19950223</v>
      </c>
      <c r="E77" s="4" t="s">
        <v>9</v>
      </c>
      <c r="G77" s="4" t="s">
        <v>842</v>
      </c>
      <c r="H77" s="4" t="s">
        <v>843</v>
      </c>
      <c r="I77" s="4" t="s">
        <v>1032</v>
      </c>
      <c r="K77" s="4" t="e">
        <f>VLOOKUP(H77,SP_500_2017_Sectors!$A$2:$C$506,3,FALSE)</f>
        <v>#N/A</v>
      </c>
      <c r="L77" s="4" t="e">
        <f>VLOOKUP(H77,SP_500_1999_GIC_Sectors!$A$2:$D$460,4,FALSE)</f>
        <v>#N/A</v>
      </c>
      <c r="M77" s="4" t="s">
        <v>1032</v>
      </c>
    </row>
    <row r="78" spans="1:13" x14ac:dyDescent="0.35">
      <c r="A78" s="4">
        <v>12689</v>
      </c>
      <c r="B78" s="4">
        <v>3</v>
      </c>
      <c r="C78" s="4">
        <v>19890331</v>
      </c>
      <c r="D78" s="4">
        <v>20091220</v>
      </c>
      <c r="E78" s="4" t="s">
        <v>9</v>
      </c>
      <c r="G78" s="4" t="s">
        <v>846</v>
      </c>
      <c r="H78" s="4" t="s">
        <v>847</v>
      </c>
      <c r="I78" s="4" t="s">
        <v>1032</v>
      </c>
      <c r="K78" s="4" t="e">
        <f>VLOOKUP(H78,SP_500_2017_Sectors!$A$2:$C$506,3,FALSE)</f>
        <v>#N/A</v>
      </c>
      <c r="L78" s="4" t="str">
        <f>VLOOKUP(H78,SP_500_1999_GIC_Sectors!$A$2:$D$460,4,FALSE)</f>
        <v>Consumer Discretionary</v>
      </c>
      <c r="M78" s="4" t="str">
        <f>IF(ISNA(L78),K78,L78)</f>
        <v>Consumer Discretionary</v>
      </c>
    </row>
    <row r="79" spans="1:13" x14ac:dyDescent="0.35">
      <c r="A79" s="4">
        <v>7875</v>
      </c>
      <c r="B79" s="4">
        <v>3</v>
      </c>
      <c r="C79" s="4">
        <v>19890430</v>
      </c>
      <c r="E79" s="4" t="s">
        <v>9</v>
      </c>
      <c r="G79" s="4" t="s">
        <v>848</v>
      </c>
      <c r="H79" s="4" t="s">
        <v>849</v>
      </c>
      <c r="I79" s="4" t="s">
        <v>1032</v>
      </c>
      <c r="K79" s="4" t="str">
        <f>VLOOKUP(H79,SP_500_2017_Sectors!$A$2:$C$506,3,FALSE)</f>
        <v>Consumer Discretionary</v>
      </c>
      <c r="L79" s="4" t="str">
        <f>VLOOKUP(H79,SP_500_1999_GIC_Sectors!$A$2:$D$460,4,FALSE)</f>
        <v>Consumer Discretionary</v>
      </c>
      <c r="M79" s="4" t="str">
        <f>IF(ISNA(L79),K79,L79)</f>
        <v>Consumer Discretionary</v>
      </c>
    </row>
    <row r="80" spans="1:13" x14ac:dyDescent="0.35">
      <c r="A80" s="4">
        <v>13028</v>
      </c>
      <c r="B80" s="4">
        <v>3</v>
      </c>
      <c r="C80" s="4">
        <v>19890430</v>
      </c>
      <c r="D80" s="4">
        <v>19960530</v>
      </c>
      <c r="E80" s="4" t="s">
        <v>9</v>
      </c>
      <c r="G80" s="4" t="s">
        <v>852</v>
      </c>
      <c r="H80" s="4" t="s">
        <v>853</v>
      </c>
      <c r="I80" s="4" t="s">
        <v>1032</v>
      </c>
      <c r="K80" s="4" t="e">
        <f>VLOOKUP(H80,SP_500_2017_Sectors!$A$2:$C$506,3,FALSE)</f>
        <v>#N/A</v>
      </c>
      <c r="L80" s="4" t="e">
        <f>VLOOKUP(H80,SP_500_1999_GIC_Sectors!$A$2:$D$460,4,FALSE)</f>
        <v>#N/A</v>
      </c>
      <c r="M80" s="4" t="s">
        <v>1032</v>
      </c>
    </row>
    <row r="81" spans="1:13" x14ac:dyDescent="0.35">
      <c r="A81" s="4">
        <v>3054</v>
      </c>
      <c r="B81" s="4">
        <v>3</v>
      </c>
      <c r="C81" s="4">
        <v>19890531</v>
      </c>
      <c r="D81" s="4">
        <v>20080330</v>
      </c>
      <c r="E81" s="4" t="s">
        <v>9</v>
      </c>
      <c r="G81" s="4" t="s">
        <v>856</v>
      </c>
      <c r="H81" s="4" t="s">
        <v>857</v>
      </c>
      <c r="I81" s="4" t="s">
        <v>1032</v>
      </c>
      <c r="K81" s="4" t="e">
        <f>VLOOKUP(H81,SP_500_2017_Sectors!$A$2:$C$506,3,FALSE)</f>
        <v>#N/A</v>
      </c>
      <c r="L81" s="4" t="str">
        <f>VLOOKUP(H81,SP_500_1999_GIC_Sectors!$A$2:$D$460,4,FALSE)</f>
        <v>Consumer Discretionary</v>
      </c>
      <c r="M81" s="4" t="str">
        <f t="shared" ref="M81:M88" si="4">IF(ISNA(L81),K81,L81)</f>
        <v>Consumer Discretionary</v>
      </c>
    </row>
    <row r="82" spans="1:13" x14ac:dyDescent="0.35">
      <c r="A82" s="4">
        <v>6288</v>
      </c>
      <c r="B82" s="4">
        <v>3</v>
      </c>
      <c r="C82" s="4">
        <v>19890731</v>
      </c>
      <c r="D82" s="4">
        <v>20000509</v>
      </c>
      <c r="E82" s="4" t="s">
        <v>9</v>
      </c>
      <c r="G82" s="4" t="s">
        <v>860</v>
      </c>
      <c r="H82" s="4" t="s">
        <v>861</v>
      </c>
      <c r="I82" s="4" t="s">
        <v>1032</v>
      </c>
      <c r="K82" s="4" t="e">
        <f>VLOOKUP(H82,SP_500_2017_Sectors!$A$2:$C$506,3,FALSE)</f>
        <v>#N/A</v>
      </c>
      <c r="L82" s="4" t="str">
        <f>VLOOKUP(H82,SP_500_1999_GIC_Sectors!$A$2:$D$460,4,FALSE)</f>
        <v>Consumer Discretionary</v>
      </c>
      <c r="M82" s="4" t="str">
        <f t="shared" si="4"/>
        <v>Consumer Discretionary</v>
      </c>
    </row>
    <row r="83" spans="1:13" x14ac:dyDescent="0.35">
      <c r="A83" s="4">
        <v>9298</v>
      </c>
      <c r="B83" s="4">
        <v>3</v>
      </c>
      <c r="C83" s="4">
        <v>19890930</v>
      </c>
      <c r="D83" s="4">
        <v>19970101</v>
      </c>
      <c r="E83" s="4" t="s">
        <v>9</v>
      </c>
      <c r="G83" s="4" t="s">
        <v>878</v>
      </c>
      <c r="H83" s="4" t="s">
        <v>879</v>
      </c>
      <c r="I83" s="4" t="s">
        <v>1032</v>
      </c>
      <c r="K83" s="4" t="e">
        <f>VLOOKUP(H83,SP_500_2017_Sectors!$A$2:$C$506,3,FALSE)</f>
        <v>#N/A</v>
      </c>
      <c r="L83" s="4" t="str">
        <f>VLOOKUP(H83,SP_500_1999_GIC_Sectors!$A$2:$D$460,4,FALSE)</f>
        <v>Consumer Discretionary</v>
      </c>
      <c r="M83" s="4" t="str">
        <f t="shared" si="4"/>
        <v>Consumer Discretionary</v>
      </c>
    </row>
    <row r="84" spans="1:13" x14ac:dyDescent="0.35">
      <c r="A84" s="4">
        <v>1468</v>
      </c>
      <c r="B84" s="4">
        <v>3</v>
      </c>
      <c r="C84" s="4">
        <v>19891031</v>
      </c>
      <c r="D84" s="4">
        <v>20040502</v>
      </c>
      <c r="E84" s="4" t="s">
        <v>9</v>
      </c>
      <c r="G84" s="4" t="s">
        <v>884</v>
      </c>
      <c r="H84" s="4" t="s">
        <v>885</v>
      </c>
      <c r="I84" s="4" t="s">
        <v>1032</v>
      </c>
      <c r="K84" s="4" t="e">
        <f>VLOOKUP(H84,SP_500_2017_Sectors!$A$2:$C$506,3,FALSE)</f>
        <v>#N/A</v>
      </c>
      <c r="L84" s="4" t="str">
        <f>VLOOKUP(H84,SP_500_1999_GIC_Sectors!$A$2:$D$460,4,FALSE)</f>
        <v>Consumer Discretionary</v>
      </c>
      <c r="M84" s="4" t="str">
        <f t="shared" si="4"/>
        <v>Consumer Discretionary</v>
      </c>
    </row>
    <row r="85" spans="1:13" x14ac:dyDescent="0.35">
      <c r="A85" s="4">
        <v>10109</v>
      </c>
      <c r="B85" s="4">
        <v>3</v>
      </c>
      <c r="C85" s="4">
        <v>19891201</v>
      </c>
      <c r="D85" s="4">
        <v>19971006</v>
      </c>
      <c r="E85" s="4" t="s">
        <v>9</v>
      </c>
      <c r="G85" s="4" t="s">
        <v>890</v>
      </c>
      <c r="H85" s="4" t="s">
        <v>891</v>
      </c>
      <c r="I85" s="4" t="s">
        <v>1032</v>
      </c>
      <c r="K85" s="4" t="e">
        <f>VLOOKUP(H85,SP_500_2017_Sectors!$A$2:$C$506,3,FALSE)</f>
        <v>#N/A</v>
      </c>
      <c r="L85" s="4" t="str">
        <f>VLOOKUP(H85,SP_500_1999_GIC_Sectors!$A$2:$D$460,4,FALSE)</f>
        <v>Consumer Discretionary</v>
      </c>
      <c r="M85" s="4" t="str">
        <f t="shared" si="4"/>
        <v>Consumer Discretionary</v>
      </c>
    </row>
    <row r="86" spans="1:13" x14ac:dyDescent="0.35">
      <c r="A86" s="4">
        <v>20423</v>
      </c>
      <c r="B86" s="4">
        <v>3</v>
      </c>
      <c r="C86" s="4">
        <v>19900201</v>
      </c>
      <c r="D86" s="4">
        <v>20080128</v>
      </c>
      <c r="E86" s="4" t="s">
        <v>9</v>
      </c>
      <c r="G86" s="4" t="s">
        <v>892</v>
      </c>
      <c r="H86" s="4" t="s">
        <v>893</v>
      </c>
      <c r="I86" s="4" t="s">
        <v>1032</v>
      </c>
      <c r="K86" s="4" t="e">
        <f>VLOOKUP(H86,SP_500_2017_Sectors!$A$2:$C$506,3,FALSE)</f>
        <v>#N/A</v>
      </c>
      <c r="L86" s="4" t="str">
        <f>VLOOKUP(H86,SP_500_1999_GIC_Sectors!$A$2:$D$460,4,FALSE)</f>
        <v>Consumer Discretionary</v>
      </c>
      <c r="M86" s="4" t="str">
        <f t="shared" si="4"/>
        <v>Consumer Discretionary</v>
      </c>
    </row>
    <row r="87" spans="1:13" x14ac:dyDescent="0.35">
      <c r="A87" s="4">
        <v>3502</v>
      </c>
      <c r="B87" s="4">
        <v>3</v>
      </c>
      <c r="C87" s="4">
        <v>19900501</v>
      </c>
      <c r="D87" s="4">
        <v>20060717</v>
      </c>
      <c r="E87" s="4" t="s">
        <v>9</v>
      </c>
      <c r="G87" s="4" t="s">
        <v>898</v>
      </c>
      <c r="H87" s="4" t="s">
        <v>899</v>
      </c>
      <c r="I87" s="4" t="s">
        <v>1032</v>
      </c>
      <c r="K87" s="4" t="e">
        <f>VLOOKUP(H87,SP_500_2017_Sectors!$A$2:$C$506,3,FALSE)</f>
        <v>#N/A</v>
      </c>
      <c r="L87" s="4" t="str">
        <f>VLOOKUP(H87,SP_500_1999_GIC_Sectors!$A$2:$D$460,4,FALSE)</f>
        <v>Consumer Discretionary</v>
      </c>
      <c r="M87" s="4" t="str">
        <f t="shared" si="4"/>
        <v>Consumer Discretionary</v>
      </c>
    </row>
    <row r="88" spans="1:13" x14ac:dyDescent="0.35">
      <c r="A88" s="4">
        <v>8475</v>
      </c>
      <c r="B88" s="4">
        <v>3</v>
      </c>
      <c r="C88" s="4">
        <v>19900801</v>
      </c>
      <c r="D88" s="4">
        <v>20000402</v>
      </c>
      <c r="E88" s="4" t="s">
        <v>9</v>
      </c>
      <c r="G88" s="4" t="s">
        <v>902</v>
      </c>
      <c r="H88" s="4" t="s">
        <v>903</v>
      </c>
      <c r="I88" s="4" t="s">
        <v>1032</v>
      </c>
      <c r="K88" s="4" t="e">
        <f>VLOOKUP(H88,SP_500_2017_Sectors!$A$2:$C$506,3,FALSE)</f>
        <v>#N/A</v>
      </c>
      <c r="L88" s="4" t="str">
        <f>VLOOKUP(H88,SP_500_1999_GIC_Sectors!$A$2:$D$460,4,FALSE)</f>
        <v>Consumer Discretionary</v>
      </c>
      <c r="M88" s="4" t="str">
        <f t="shared" si="4"/>
        <v>Consumer Discretionary</v>
      </c>
    </row>
    <row r="89" spans="1:13" x14ac:dyDescent="0.35">
      <c r="A89" s="4">
        <v>23798</v>
      </c>
      <c r="B89" s="4">
        <v>3</v>
      </c>
      <c r="C89" s="4">
        <v>19910401</v>
      </c>
      <c r="D89" s="4">
        <v>19950208</v>
      </c>
      <c r="E89" s="4" t="s">
        <v>9</v>
      </c>
      <c r="G89" s="4" t="s">
        <v>918</v>
      </c>
      <c r="H89" s="4" t="s">
        <v>919</v>
      </c>
      <c r="I89" s="4" t="s">
        <v>1032</v>
      </c>
      <c r="K89" s="4" t="e">
        <f>VLOOKUP(H89,SP_500_2017_Sectors!$A$2:$C$506,3,FALSE)</f>
        <v>#N/A</v>
      </c>
      <c r="L89" s="4" t="e">
        <f>VLOOKUP(H89,SP_500_1999_GIC_Sectors!$A$2:$D$460,4,FALSE)</f>
        <v>#N/A</v>
      </c>
      <c r="M89" s="4" t="s">
        <v>1032</v>
      </c>
    </row>
    <row r="90" spans="1:13" x14ac:dyDescent="0.35">
      <c r="A90" s="4">
        <v>6136</v>
      </c>
      <c r="B90" s="4">
        <v>3</v>
      </c>
      <c r="C90" s="4">
        <v>19921001</v>
      </c>
      <c r="E90" s="4" t="s">
        <v>9</v>
      </c>
      <c r="G90" s="4" t="s">
        <v>948</v>
      </c>
      <c r="H90" s="4" t="s">
        <v>949</v>
      </c>
      <c r="I90" s="4" t="s">
        <v>1032</v>
      </c>
      <c r="K90" s="4" t="str">
        <f>VLOOKUP(H90,SP_500_2017_Sectors!$A$2:$C$506,3,FALSE)</f>
        <v>Consumer Discretionary</v>
      </c>
      <c r="L90" s="4" t="str">
        <f>VLOOKUP(H90,SP_500_1999_GIC_Sectors!$A$2:$D$460,4,FALSE)</f>
        <v>Consumer Discretionary</v>
      </c>
      <c r="M90" s="4" t="str">
        <f t="shared" ref="M90:M134" si="5">IF(ISNA(L90),K90,L90)</f>
        <v>Consumer Discretionary</v>
      </c>
    </row>
    <row r="91" spans="1:13" x14ac:dyDescent="0.35">
      <c r="A91" s="4">
        <v>28930</v>
      </c>
      <c r="B91" s="4">
        <v>3</v>
      </c>
      <c r="C91" s="4">
        <v>19931001</v>
      </c>
      <c r="D91" s="4">
        <v>19980520</v>
      </c>
      <c r="E91" s="4" t="s">
        <v>9</v>
      </c>
      <c r="G91" s="4" t="s">
        <v>960</v>
      </c>
      <c r="H91" s="4" t="s">
        <v>961</v>
      </c>
      <c r="I91" s="4" t="s">
        <v>1032</v>
      </c>
      <c r="K91" s="4" t="str">
        <f>VLOOKUP(H91,SP_500_2017_Sectors!$A$2:$C$506,3,FALSE)</f>
        <v>Consumer Discretionary</v>
      </c>
      <c r="L91" s="4" t="str">
        <f>VLOOKUP(H91,SP_500_1999_GIC_Sectors!$A$2:$D$460,4,FALSE)</f>
        <v>Consumer Discretionary</v>
      </c>
      <c r="M91" s="4" t="str">
        <f t="shared" si="5"/>
        <v>Consumer Discretionary</v>
      </c>
    </row>
    <row r="92" spans="1:13" x14ac:dyDescent="0.35">
      <c r="A92" s="4">
        <v>3226</v>
      </c>
      <c r="B92" s="4">
        <v>3</v>
      </c>
      <c r="C92" s="4">
        <v>19931201</v>
      </c>
      <c r="D92" s="4">
        <v>20021118</v>
      </c>
      <c r="E92" s="4" t="s">
        <v>9</v>
      </c>
      <c r="G92" s="4" t="s">
        <v>972</v>
      </c>
      <c r="H92" s="4" t="s">
        <v>973</v>
      </c>
      <c r="I92" s="4" t="s">
        <v>1032</v>
      </c>
      <c r="K92" s="4" t="str">
        <f>VLOOKUP(H92,SP_500_2017_Sectors!$A$2:$C$506,3,FALSE)</f>
        <v>Consumer Discretionary</v>
      </c>
      <c r="L92" s="4" t="str">
        <f>VLOOKUP(H92,SP_500_1999_GIC_Sectors!$A$2:$D$460,4,FALSE)</f>
        <v>Consumer Discretionary</v>
      </c>
      <c r="M92" s="4" t="str">
        <f t="shared" si="5"/>
        <v>Consumer Discretionary</v>
      </c>
    </row>
    <row r="93" spans="1:13" x14ac:dyDescent="0.35">
      <c r="A93" s="4">
        <v>13714</v>
      </c>
      <c r="B93" s="4">
        <v>3</v>
      </c>
      <c r="C93" s="4">
        <v>19940901</v>
      </c>
      <c r="E93" s="4" t="s">
        <v>9</v>
      </c>
      <c r="G93" s="4" t="s">
        <v>992</v>
      </c>
      <c r="H93" s="4" t="s">
        <v>993</v>
      </c>
      <c r="I93" s="4" t="s">
        <v>1032</v>
      </c>
      <c r="K93" s="4" t="str">
        <f>VLOOKUP(H93,SP_500_2017_Sectors!$A$2:$C$506,3,FALSE)</f>
        <v>Consumer Discretionary</v>
      </c>
      <c r="L93" s="4" t="str">
        <f>VLOOKUP(H93,SP_500_1999_GIC_Sectors!$A$2:$D$460,4,FALSE)</f>
        <v>Consumer Discretionary</v>
      </c>
      <c r="M93" s="4" t="str">
        <f t="shared" si="5"/>
        <v>Consumer Discretionary</v>
      </c>
    </row>
    <row r="94" spans="1:13" x14ac:dyDescent="0.35">
      <c r="A94" s="4">
        <v>2663</v>
      </c>
      <c r="B94" s="4">
        <v>3</v>
      </c>
      <c r="C94" s="4">
        <v>19640331</v>
      </c>
      <c r="E94" s="4" t="s">
        <v>9</v>
      </c>
      <c r="G94" s="4" t="s">
        <v>22</v>
      </c>
      <c r="H94" s="4" t="s">
        <v>23</v>
      </c>
      <c r="I94" s="4" t="s">
        <v>1069</v>
      </c>
      <c r="K94" s="4" t="str">
        <f>VLOOKUP(H94,SP_500_2017_Sectors!$A$2:$C$506,3,FALSE)</f>
        <v>Consumer Staples</v>
      </c>
      <c r="L94" s="4" t="str">
        <f>VLOOKUP(H94,SP_500_1999_GIC_Sectors!$A$2:$D$460,4,FALSE)</f>
        <v>Consumer Staples</v>
      </c>
      <c r="M94" s="4" t="str">
        <f t="shared" si="5"/>
        <v>Consumer Staples</v>
      </c>
    </row>
    <row r="95" spans="1:13" x14ac:dyDescent="0.35">
      <c r="A95" s="4">
        <v>3144</v>
      </c>
      <c r="B95" s="4">
        <v>3</v>
      </c>
      <c r="C95" s="4">
        <v>19640331</v>
      </c>
      <c r="E95" s="4" t="s">
        <v>9</v>
      </c>
      <c r="G95" s="4" t="s">
        <v>28</v>
      </c>
      <c r="H95" s="4" t="s">
        <v>29</v>
      </c>
      <c r="I95" s="4" t="s">
        <v>1069</v>
      </c>
      <c r="K95" s="4" t="str">
        <f>VLOOKUP(H95,SP_500_2017_Sectors!$A$2:$C$506,3,FALSE)</f>
        <v>Consumer Staples</v>
      </c>
      <c r="L95" s="4" t="str">
        <f>VLOOKUP(H95,SP_500_1999_GIC_Sectors!$A$2:$D$460,4,FALSE)</f>
        <v>Consumer Staples</v>
      </c>
      <c r="M95" s="4" t="str">
        <f t="shared" si="5"/>
        <v>Consumer Staples</v>
      </c>
    </row>
    <row r="96" spans="1:13" x14ac:dyDescent="0.35">
      <c r="A96" s="4">
        <v>3170</v>
      </c>
      <c r="B96" s="4">
        <v>3</v>
      </c>
      <c r="C96" s="4">
        <v>19640331</v>
      </c>
      <c r="E96" s="4" t="s">
        <v>9</v>
      </c>
      <c r="G96" s="4" t="s">
        <v>30</v>
      </c>
      <c r="H96" s="4" t="s">
        <v>31</v>
      </c>
      <c r="I96" s="4" t="s">
        <v>1069</v>
      </c>
      <c r="K96" s="4" t="str">
        <f>VLOOKUP(H96,SP_500_2017_Sectors!$A$2:$C$506,3,FALSE)</f>
        <v>Consumer Staples</v>
      </c>
      <c r="L96" s="4" t="str">
        <f>VLOOKUP(H96,SP_500_1999_GIC_Sectors!$A$2:$D$460,4,FALSE)</f>
        <v>Consumer Staples</v>
      </c>
      <c r="M96" s="4" t="str">
        <f t="shared" si="5"/>
        <v>Consumer Staples</v>
      </c>
    </row>
    <row r="97" spans="1:13" x14ac:dyDescent="0.35">
      <c r="A97" s="4">
        <v>5597</v>
      </c>
      <c r="B97" s="4">
        <v>3</v>
      </c>
      <c r="C97" s="4">
        <v>19640331</v>
      </c>
      <c r="E97" s="4" t="s">
        <v>9</v>
      </c>
      <c r="G97" s="4" t="s">
        <v>60</v>
      </c>
      <c r="H97" s="4" t="s">
        <v>61</v>
      </c>
      <c r="I97" s="4" t="s">
        <v>1069</v>
      </c>
      <c r="K97" s="4" t="str">
        <f>VLOOKUP(H97,SP_500_2017_Sectors!$A$2:$C$506,3,FALSE)</f>
        <v>Consumer Staples</v>
      </c>
      <c r="L97" s="4" t="str">
        <f>VLOOKUP(H97,SP_500_1999_GIC_Sectors!$A$2:$D$460,4,FALSE)</f>
        <v>Consumer Staples</v>
      </c>
      <c r="M97" s="4" t="str">
        <f t="shared" si="5"/>
        <v>Consumer Staples</v>
      </c>
    </row>
    <row r="98" spans="1:13" x14ac:dyDescent="0.35">
      <c r="A98" s="4">
        <v>6375</v>
      </c>
      <c r="B98" s="4">
        <v>3</v>
      </c>
      <c r="C98" s="4">
        <v>19640331</v>
      </c>
      <c r="E98" s="4" t="s">
        <v>9</v>
      </c>
      <c r="G98" s="4" t="s">
        <v>66</v>
      </c>
      <c r="H98" s="4" t="s">
        <v>67</v>
      </c>
      <c r="I98" s="4" t="s">
        <v>1069</v>
      </c>
      <c r="K98" s="4" t="str">
        <f>VLOOKUP(H98,SP_500_2017_Sectors!$A$2:$C$506,3,FALSE)</f>
        <v>Consumer Staples</v>
      </c>
      <c r="L98" s="4" t="str">
        <f>VLOOKUP(H98,SP_500_1999_GIC_Sectors!$A$2:$D$460,4,FALSE)</f>
        <v>Consumer Staples</v>
      </c>
      <c r="M98" s="4" t="str">
        <f t="shared" si="5"/>
        <v>Consumer Staples</v>
      </c>
    </row>
    <row r="99" spans="1:13" x14ac:dyDescent="0.35">
      <c r="A99" s="4">
        <v>6435</v>
      </c>
      <c r="B99" s="4">
        <v>3</v>
      </c>
      <c r="C99" s="4">
        <v>19640331</v>
      </c>
      <c r="E99" s="4" t="s">
        <v>9</v>
      </c>
      <c r="G99" s="4" t="s">
        <v>68</v>
      </c>
      <c r="H99" s="4" t="s">
        <v>69</v>
      </c>
      <c r="I99" s="4" t="s">
        <v>1069</v>
      </c>
      <c r="K99" s="4" t="str">
        <f>VLOOKUP(H99,SP_500_2017_Sectors!$A$2:$C$506,3,FALSE)</f>
        <v>Consumer Staples</v>
      </c>
      <c r="L99" s="4" t="str">
        <f>VLOOKUP(H99,SP_500_1999_GIC_Sectors!$A$2:$D$460,4,FALSE)</f>
        <v>Consumer Staples</v>
      </c>
      <c r="M99" s="4" t="str">
        <f t="shared" si="5"/>
        <v>Consumer Staples</v>
      </c>
    </row>
    <row r="100" spans="1:13" x14ac:dyDescent="0.35">
      <c r="A100" s="4">
        <v>6502</v>
      </c>
      <c r="B100" s="4">
        <v>3</v>
      </c>
      <c r="C100" s="4">
        <v>19640331</v>
      </c>
      <c r="E100" s="4" t="s">
        <v>9</v>
      </c>
      <c r="G100" s="4" t="s">
        <v>70</v>
      </c>
      <c r="H100" s="4" t="s">
        <v>71</v>
      </c>
      <c r="I100" s="4" t="s">
        <v>1069</v>
      </c>
      <c r="K100" s="4" t="str">
        <f>VLOOKUP(H100,SP_500_2017_Sectors!$A$2:$C$506,3,FALSE)</f>
        <v>Consumer Staples</v>
      </c>
      <c r="L100" s="4" t="str">
        <f>VLOOKUP(H100,SP_500_1999_GIC_Sectors!$A$2:$D$460,4,FALSE)</f>
        <v>Consumer Staples</v>
      </c>
      <c r="M100" s="4" t="str">
        <f t="shared" si="5"/>
        <v>Consumer Staples</v>
      </c>
    </row>
    <row r="101" spans="1:13" x14ac:dyDescent="0.35">
      <c r="A101" s="4">
        <v>7241</v>
      </c>
      <c r="B101" s="4">
        <v>3</v>
      </c>
      <c r="C101" s="4">
        <v>19640331</v>
      </c>
      <c r="E101" s="4" t="s">
        <v>9</v>
      </c>
      <c r="G101" s="4" t="s">
        <v>74</v>
      </c>
      <c r="H101" s="4" t="s">
        <v>75</v>
      </c>
      <c r="I101" s="4" t="s">
        <v>1069</v>
      </c>
      <c r="K101" s="4" t="str">
        <f>VLOOKUP(H101,SP_500_2017_Sectors!$A$2:$C$506,3,FALSE)</f>
        <v>Consumer Staples</v>
      </c>
      <c r="L101" s="4" t="str">
        <f>VLOOKUP(H101,SP_500_1999_GIC_Sectors!$A$2:$D$460,4,FALSE)</f>
        <v>Consumer Staples</v>
      </c>
      <c r="M101" s="4" t="str">
        <f t="shared" si="5"/>
        <v>Consumer Staples</v>
      </c>
    </row>
    <row r="102" spans="1:13" x14ac:dyDescent="0.35">
      <c r="A102" s="4">
        <v>8479</v>
      </c>
      <c r="B102" s="4">
        <v>3</v>
      </c>
      <c r="C102" s="4">
        <v>19640331</v>
      </c>
      <c r="E102" s="4" t="s">
        <v>9</v>
      </c>
      <c r="G102" s="4" t="s">
        <v>96</v>
      </c>
      <c r="H102" s="4" t="s">
        <v>97</v>
      </c>
      <c r="I102" s="4" t="s">
        <v>1069</v>
      </c>
      <c r="K102" s="4" t="str">
        <f>VLOOKUP(H102,SP_500_2017_Sectors!$A$2:$C$506,3,FALSE)</f>
        <v>Consumer Staples</v>
      </c>
      <c r="L102" s="4" t="str">
        <f>VLOOKUP(H102,SP_500_1999_GIC_Sectors!$A$2:$D$460,4,FALSE)</f>
        <v>Consumer Staples</v>
      </c>
      <c r="M102" s="4" t="str">
        <f t="shared" si="5"/>
        <v>Consumer Staples</v>
      </c>
    </row>
    <row r="103" spans="1:13" x14ac:dyDescent="0.35">
      <c r="A103" s="4">
        <v>8543</v>
      </c>
      <c r="B103" s="4">
        <v>3</v>
      </c>
      <c r="C103" s="4">
        <v>19640331</v>
      </c>
      <c r="E103" s="4" t="s">
        <v>9</v>
      </c>
      <c r="G103" s="4" t="s">
        <v>102</v>
      </c>
      <c r="H103" s="4" t="s">
        <v>103</v>
      </c>
      <c r="I103" s="4" t="s">
        <v>1069</v>
      </c>
      <c r="K103" s="4" t="str">
        <f>VLOOKUP(H103,SP_500_2017_Sectors!$A$2:$C$506,3,FALSE)</f>
        <v>Consumer Staples</v>
      </c>
      <c r="L103" s="4" t="str">
        <f>VLOOKUP(H103,SP_500_1999_GIC_Sectors!$A$2:$D$460,4,FALSE)</f>
        <v>Consumer Staples</v>
      </c>
      <c r="M103" s="4" t="str">
        <f t="shared" si="5"/>
        <v>Consumer Staples</v>
      </c>
    </row>
    <row r="104" spans="1:13" x14ac:dyDescent="0.35">
      <c r="A104" s="4">
        <v>8762</v>
      </c>
      <c r="B104" s="4">
        <v>3</v>
      </c>
      <c r="C104" s="4">
        <v>19640331</v>
      </c>
      <c r="E104" s="4" t="s">
        <v>9</v>
      </c>
      <c r="G104" s="4" t="s">
        <v>106</v>
      </c>
      <c r="H104" s="4" t="s">
        <v>107</v>
      </c>
      <c r="I104" s="4" t="s">
        <v>1069</v>
      </c>
      <c r="K104" s="4" t="str">
        <f>VLOOKUP(H104,SP_500_2017_Sectors!$A$2:$C$506,3,FALSE)</f>
        <v>Consumer Staples</v>
      </c>
      <c r="L104" s="4" t="str">
        <f>VLOOKUP(H104,SP_500_1999_GIC_Sectors!$A$2:$D$460,4,FALSE)</f>
        <v>Consumer Staples</v>
      </c>
      <c r="M104" s="4" t="str">
        <f t="shared" si="5"/>
        <v>Consumer Staples</v>
      </c>
    </row>
    <row r="105" spans="1:13" x14ac:dyDescent="0.35">
      <c r="A105" s="4">
        <v>5301</v>
      </c>
      <c r="B105" s="4">
        <v>3</v>
      </c>
      <c r="C105" s="4">
        <v>19640331</v>
      </c>
      <c r="D105" s="4">
        <v>20000829</v>
      </c>
      <c r="E105" s="4" t="s">
        <v>9</v>
      </c>
      <c r="G105" s="4" t="s">
        <v>198</v>
      </c>
      <c r="H105" s="4" t="s">
        <v>199</v>
      </c>
      <c r="I105" s="4" t="s">
        <v>1069</v>
      </c>
      <c r="K105" s="4" t="e">
        <f>VLOOKUP(H105,SP_500_2017_Sectors!$A$2:$C$506,3,FALSE)</f>
        <v>#N/A</v>
      </c>
      <c r="L105" s="4" t="str">
        <f>VLOOKUP(H105,SP_500_1999_GIC_Sectors!$A$2:$D$460,4,FALSE)</f>
        <v>Consumer Staples</v>
      </c>
      <c r="M105" s="4" t="str">
        <f t="shared" si="5"/>
        <v>Consumer Staples</v>
      </c>
    </row>
    <row r="106" spans="1:13" x14ac:dyDescent="0.35">
      <c r="A106" s="4">
        <v>2562</v>
      </c>
      <c r="B106" s="4">
        <v>3</v>
      </c>
      <c r="C106" s="4">
        <v>19640331</v>
      </c>
      <c r="D106" s="4">
        <v>20001002</v>
      </c>
      <c r="E106" s="4" t="s">
        <v>9</v>
      </c>
      <c r="G106" s="4" t="s">
        <v>202</v>
      </c>
      <c r="H106" s="4" t="s">
        <v>203</v>
      </c>
      <c r="I106" s="4" t="s">
        <v>1069</v>
      </c>
      <c r="K106" s="4" t="e">
        <f>VLOOKUP(H106,SP_500_2017_Sectors!$A$2:$C$506,3,FALSE)</f>
        <v>#N/A</v>
      </c>
      <c r="L106" s="4" t="str">
        <f>VLOOKUP(H106,SP_500_1999_GIC_Sectors!$A$2:$D$460,4,FALSE)</f>
        <v>Consumer Staples</v>
      </c>
      <c r="M106" s="4" t="str">
        <f t="shared" si="5"/>
        <v>Consumer Staples</v>
      </c>
    </row>
    <row r="107" spans="1:13" x14ac:dyDescent="0.35">
      <c r="A107" s="4">
        <v>8852</v>
      </c>
      <c r="B107" s="4">
        <v>3</v>
      </c>
      <c r="C107" s="4">
        <v>19640331</v>
      </c>
      <c r="D107" s="4">
        <v>20010802</v>
      </c>
      <c r="E107" s="4" t="s">
        <v>9</v>
      </c>
      <c r="G107" s="4" t="s">
        <v>222</v>
      </c>
      <c r="H107" s="4" t="s">
        <v>223</v>
      </c>
      <c r="I107" s="4" t="s">
        <v>1069</v>
      </c>
      <c r="K107" s="4" t="e">
        <f>VLOOKUP(H107,SP_500_2017_Sectors!$A$2:$C$506,3,FALSE)</f>
        <v>#N/A</v>
      </c>
      <c r="L107" s="4" t="str">
        <f>VLOOKUP(H107,SP_500_1999_GIC_Sectors!$A$2:$D$460,4,FALSE)</f>
        <v>Consumer Staples</v>
      </c>
      <c r="M107" s="4" t="str">
        <f t="shared" si="5"/>
        <v>Consumer Staples</v>
      </c>
    </row>
    <row r="108" spans="1:13" x14ac:dyDescent="0.35">
      <c r="A108" s="4">
        <v>10846</v>
      </c>
      <c r="B108" s="4">
        <v>3</v>
      </c>
      <c r="C108" s="4">
        <v>19640331</v>
      </c>
      <c r="D108" s="4">
        <v>20020721</v>
      </c>
      <c r="E108" s="4" t="s">
        <v>9</v>
      </c>
      <c r="G108" s="4" t="s">
        <v>248</v>
      </c>
      <c r="H108" s="4" t="s">
        <v>249</v>
      </c>
      <c r="I108" s="4" t="s">
        <v>1069</v>
      </c>
      <c r="K108" s="4" t="e">
        <f>VLOOKUP(H108,SP_500_2017_Sectors!$A$2:$C$506,3,FALSE)</f>
        <v>#N/A</v>
      </c>
      <c r="L108" s="4" t="str">
        <f>VLOOKUP(H108,SP_500_1999_GIC_Sectors!$A$2:$D$460,4,FALSE)</f>
        <v>Consumer Staples</v>
      </c>
      <c r="M108" s="4" t="str">
        <f t="shared" si="5"/>
        <v>Consumer Staples</v>
      </c>
    </row>
    <row r="109" spans="1:13" x14ac:dyDescent="0.35">
      <c r="A109" s="4">
        <v>11535</v>
      </c>
      <c r="B109" s="4">
        <v>3</v>
      </c>
      <c r="C109" s="4">
        <v>19640331</v>
      </c>
      <c r="D109" s="4">
        <v>20041202</v>
      </c>
      <c r="E109" s="4" t="s">
        <v>9</v>
      </c>
      <c r="G109" s="4" t="s">
        <v>258</v>
      </c>
      <c r="H109" s="4" t="s">
        <v>259</v>
      </c>
      <c r="I109" s="4" t="s">
        <v>1069</v>
      </c>
      <c r="K109" s="4" t="e">
        <f>VLOOKUP(H109,SP_500_2017_Sectors!$A$2:$C$506,3,FALSE)</f>
        <v>#N/A</v>
      </c>
      <c r="L109" s="4" t="str">
        <f>VLOOKUP(H109,SP_500_1999_GIC_Sectors!$A$2:$D$460,4,FALSE)</f>
        <v>Consumer Staples</v>
      </c>
      <c r="M109" s="4" t="str">
        <f t="shared" si="5"/>
        <v>Consumer Staples</v>
      </c>
    </row>
    <row r="110" spans="1:13" x14ac:dyDescent="0.35">
      <c r="A110" s="4">
        <v>5169</v>
      </c>
      <c r="B110" s="4">
        <v>3</v>
      </c>
      <c r="C110" s="4">
        <v>19640331</v>
      </c>
      <c r="D110" s="4">
        <v>20051002</v>
      </c>
      <c r="E110" s="4" t="s">
        <v>9</v>
      </c>
      <c r="G110" s="4" t="s">
        <v>268</v>
      </c>
      <c r="H110" s="4" t="s">
        <v>269</v>
      </c>
      <c r="I110" s="4" t="s">
        <v>1069</v>
      </c>
      <c r="K110" s="4" t="e">
        <f>VLOOKUP(H110,SP_500_2017_Sectors!$A$2:$C$506,3,FALSE)</f>
        <v>#N/A</v>
      </c>
      <c r="L110" s="4" t="str">
        <f>VLOOKUP(H110,SP_500_1999_GIC_Sectors!$A$2:$D$460,4,FALSE)</f>
        <v>Consumer Staples</v>
      </c>
      <c r="M110" s="4" t="str">
        <f t="shared" si="5"/>
        <v>Consumer Staples</v>
      </c>
    </row>
    <row r="111" spans="1:13" x14ac:dyDescent="0.35">
      <c r="A111" s="4">
        <v>11609</v>
      </c>
      <c r="B111" s="4">
        <v>3</v>
      </c>
      <c r="C111" s="4">
        <v>19640331</v>
      </c>
      <c r="D111" s="4">
        <v>20081006</v>
      </c>
      <c r="E111" s="4" t="s">
        <v>9</v>
      </c>
      <c r="G111" s="4" t="s">
        <v>286</v>
      </c>
      <c r="H111" s="4" t="s">
        <v>287</v>
      </c>
      <c r="I111" s="4" t="s">
        <v>1069</v>
      </c>
      <c r="K111" s="4" t="e">
        <f>VLOOKUP(H111,SP_500_2017_Sectors!$A$2:$C$506,3,FALSE)</f>
        <v>#N/A</v>
      </c>
      <c r="L111" s="4" t="str">
        <f>VLOOKUP(H111,SP_500_1999_GIC_Sectors!$A$2:$D$460,4,FALSE)</f>
        <v>Consumer Staples</v>
      </c>
      <c r="M111" s="4" t="str">
        <f t="shared" si="5"/>
        <v>Consumer Staples</v>
      </c>
    </row>
    <row r="112" spans="1:13" x14ac:dyDescent="0.35">
      <c r="A112" s="4">
        <v>5568</v>
      </c>
      <c r="B112" s="4">
        <v>3</v>
      </c>
      <c r="C112" s="4">
        <v>19640331</v>
      </c>
      <c r="D112" s="4">
        <v>20130606</v>
      </c>
      <c r="E112" s="4" t="s">
        <v>9</v>
      </c>
      <c r="G112" s="4" t="s">
        <v>312</v>
      </c>
      <c r="H112" s="4" t="s">
        <v>313</v>
      </c>
      <c r="I112" s="4" t="s">
        <v>1069</v>
      </c>
      <c r="K112" s="4" t="str">
        <f>VLOOKUP(H112,SP_500_2017_Sectors!$A$2:$C$506,3,FALSE)</f>
        <v>Consumer Staples</v>
      </c>
      <c r="L112" s="4" t="str">
        <f>VLOOKUP(H112,SP_500_1999_GIC_Sectors!$A$2:$D$460,4,FALSE)</f>
        <v>Consumer Staples</v>
      </c>
      <c r="M112" s="4" t="str">
        <f t="shared" si="5"/>
        <v>Consumer Staples</v>
      </c>
    </row>
    <row r="113" spans="1:13" x14ac:dyDescent="0.35">
      <c r="A113" s="4">
        <v>1408</v>
      </c>
      <c r="B113" s="4">
        <v>3</v>
      </c>
      <c r="C113" s="4">
        <v>19640331</v>
      </c>
      <c r="D113" s="4">
        <v>20140430</v>
      </c>
      <c r="E113" s="4" t="s">
        <v>9</v>
      </c>
      <c r="G113" s="4" t="s">
        <v>316</v>
      </c>
      <c r="H113" s="4" t="s">
        <v>317</v>
      </c>
      <c r="I113" s="4" t="s">
        <v>1069</v>
      </c>
      <c r="K113" s="4" t="e">
        <f>VLOOKUP(H113,SP_500_2017_Sectors!$A$2:$C$506,3,FALSE)</f>
        <v>#N/A</v>
      </c>
      <c r="L113" s="4" t="str">
        <f>VLOOKUP(H113,SP_500_1999_GIC_Sectors!$A$2:$D$460,4,FALSE)</f>
        <v>Consumer Staples</v>
      </c>
      <c r="M113" s="4" t="str">
        <f t="shared" si="5"/>
        <v>Consumer Staples</v>
      </c>
    </row>
    <row r="114" spans="1:13" x14ac:dyDescent="0.35">
      <c r="A114" s="4">
        <v>5824</v>
      </c>
      <c r="B114" s="4">
        <v>3</v>
      </c>
      <c r="C114" s="4">
        <v>19640930</v>
      </c>
      <c r="D114" s="4">
        <v>19980129</v>
      </c>
      <c r="E114" s="4" t="s">
        <v>9</v>
      </c>
      <c r="G114" s="4" t="s">
        <v>328</v>
      </c>
      <c r="H114" s="4" t="s">
        <v>329</v>
      </c>
      <c r="I114" s="4" t="s">
        <v>1069</v>
      </c>
      <c r="K114" s="4" t="e">
        <f>VLOOKUP(H114,SP_500_2017_Sectors!$A$2:$C$506,3,FALSE)</f>
        <v>#N/A</v>
      </c>
      <c r="L114" s="4" t="str">
        <f>VLOOKUP(H114,SP_500_1999_GIC_Sectors!$A$2:$D$460,4,FALSE)</f>
        <v>Consumer Staples</v>
      </c>
      <c r="M114" s="4" t="str">
        <f t="shared" si="5"/>
        <v>Consumer Staples</v>
      </c>
    </row>
    <row r="115" spans="1:13" x14ac:dyDescent="0.35">
      <c r="A115" s="4">
        <v>1920</v>
      </c>
      <c r="B115" s="4">
        <v>3</v>
      </c>
      <c r="C115" s="4">
        <v>19670630</v>
      </c>
      <c r="D115" s="4">
        <v>20150322</v>
      </c>
      <c r="E115" s="4" t="s">
        <v>9</v>
      </c>
      <c r="G115" s="4" t="s">
        <v>352</v>
      </c>
      <c r="H115" s="4" t="s">
        <v>353</v>
      </c>
      <c r="I115" s="4" t="s">
        <v>1069</v>
      </c>
      <c r="K115" s="4" t="e">
        <f>VLOOKUP(H115,SP_500_2017_Sectors!$A$2:$C$506,3,FALSE)</f>
        <v>#N/A</v>
      </c>
      <c r="L115" s="4" t="str">
        <f>VLOOKUP(H115,SP_500_1999_GIC_Sectors!$A$2:$D$460,4,FALSE)</f>
        <v>Consumer Staples</v>
      </c>
      <c r="M115" s="4" t="str">
        <f t="shared" si="5"/>
        <v>Consumer Staples</v>
      </c>
    </row>
    <row r="116" spans="1:13" x14ac:dyDescent="0.35">
      <c r="A116" s="4">
        <v>3121</v>
      </c>
      <c r="B116" s="4">
        <v>3</v>
      </c>
      <c r="C116" s="4">
        <v>19690331</v>
      </c>
      <c r="E116" s="4" t="s">
        <v>9</v>
      </c>
      <c r="G116" s="4" t="s">
        <v>366</v>
      </c>
      <c r="H116" s="4" t="s">
        <v>367</v>
      </c>
      <c r="I116" s="4" t="s">
        <v>1069</v>
      </c>
      <c r="K116" s="4" t="str">
        <f>VLOOKUP(H116,SP_500_2017_Sectors!$A$2:$C$506,3,FALSE)</f>
        <v>Consumer Staples</v>
      </c>
      <c r="L116" s="4" t="str">
        <f>VLOOKUP(H116,SP_500_1999_GIC_Sectors!$A$2:$D$460,4,FALSE)</f>
        <v>Consumer Staples</v>
      </c>
      <c r="M116" s="4" t="str">
        <f t="shared" si="5"/>
        <v>Consumer Staples</v>
      </c>
    </row>
    <row r="117" spans="1:13" x14ac:dyDescent="0.35">
      <c r="A117" s="4">
        <v>5071</v>
      </c>
      <c r="B117" s="4">
        <v>3</v>
      </c>
      <c r="C117" s="4">
        <v>19690331</v>
      </c>
      <c r="E117" s="4" t="s">
        <v>9</v>
      </c>
      <c r="G117" s="4" t="s">
        <v>368</v>
      </c>
      <c r="H117" s="4" t="s">
        <v>369</v>
      </c>
      <c r="I117" s="4" t="s">
        <v>1069</v>
      </c>
      <c r="K117" s="4" t="str">
        <f>VLOOKUP(H117,SP_500_2017_Sectors!$A$2:$C$506,3,FALSE)</f>
        <v>Consumer Staples</v>
      </c>
      <c r="L117" s="4" t="str">
        <f>VLOOKUP(H117,SP_500_1999_GIC_Sectors!$A$2:$D$460,4,FALSE)</f>
        <v>Consumer Staples</v>
      </c>
      <c r="M117" s="4" t="str">
        <f t="shared" si="5"/>
        <v>Consumer Staples</v>
      </c>
    </row>
    <row r="118" spans="1:13" x14ac:dyDescent="0.35">
      <c r="A118" s="4">
        <v>1239</v>
      </c>
      <c r="B118" s="4">
        <v>3</v>
      </c>
      <c r="C118" s="4">
        <v>19710331</v>
      </c>
      <c r="D118" s="4">
        <v>20061116</v>
      </c>
      <c r="E118" s="4" t="s">
        <v>9</v>
      </c>
      <c r="G118" s="4" t="s">
        <v>390</v>
      </c>
      <c r="H118" s="4" t="s">
        <v>391</v>
      </c>
      <c r="I118" s="4" t="s">
        <v>1069</v>
      </c>
      <c r="K118" s="4" t="e">
        <f>VLOOKUP(H118,SP_500_2017_Sectors!$A$2:$C$506,3,FALSE)</f>
        <v>#N/A</v>
      </c>
      <c r="L118" s="4" t="str">
        <f>VLOOKUP(H118,SP_500_1999_GIC_Sectors!$A$2:$D$460,4,FALSE)</f>
        <v>Consumer Staples</v>
      </c>
      <c r="M118" s="4" t="str">
        <f t="shared" si="5"/>
        <v>Consumer Staples</v>
      </c>
    </row>
    <row r="119" spans="1:13" x14ac:dyDescent="0.35">
      <c r="A119" s="4">
        <v>9155</v>
      </c>
      <c r="B119" s="4">
        <v>3</v>
      </c>
      <c r="C119" s="4">
        <v>19751231</v>
      </c>
      <c r="D119" s="4">
        <v>20000726</v>
      </c>
      <c r="E119" s="4" t="s">
        <v>9</v>
      </c>
      <c r="G119" s="4" t="s">
        <v>440</v>
      </c>
      <c r="H119" s="4" t="s">
        <v>441</v>
      </c>
      <c r="I119" s="4" t="s">
        <v>1069</v>
      </c>
      <c r="K119" s="4" t="e">
        <f>VLOOKUP(H119,SP_500_2017_Sectors!$A$2:$C$506,3,FALSE)</f>
        <v>#N/A</v>
      </c>
      <c r="L119" s="4" t="str">
        <f>VLOOKUP(H119,SP_500_1999_GIC_Sectors!$A$2:$D$460,4,FALSE)</f>
        <v>Consumer Staples</v>
      </c>
      <c r="M119" s="4" t="str">
        <f t="shared" si="5"/>
        <v>Consumer Staples</v>
      </c>
    </row>
    <row r="120" spans="1:13" x14ac:dyDescent="0.35">
      <c r="A120" s="4">
        <v>3505</v>
      </c>
      <c r="B120" s="4">
        <v>3</v>
      </c>
      <c r="C120" s="4">
        <v>19760630</v>
      </c>
      <c r="E120" s="4" t="s">
        <v>9</v>
      </c>
      <c r="G120" s="4" t="s">
        <v>456</v>
      </c>
      <c r="H120" s="4" t="s">
        <v>457</v>
      </c>
      <c r="I120" s="4" t="s">
        <v>1069</v>
      </c>
      <c r="K120" s="4" t="str">
        <f>VLOOKUP(H120,SP_500_2017_Sectors!$A$2:$C$506,3,FALSE)</f>
        <v>Consumer Staples</v>
      </c>
      <c r="L120" s="4" t="str">
        <f>VLOOKUP(H120,SP_500_1999_GIC_Sectors!$A$2:$D$460,4,FALSE)</f>
        <v>Consumer Staples</v>
      </c>
      <c r="M120" s="4" t="str">
        <f t="shared" si="5"/>
        <v>Consumer Staples</v>
      </c>
    </row>
    <row r="121" spans="1:13" x14ac:dyDescent="0.35">
      <c r="A121" s="4">
        <v>1663</v>
      </c>
      <c r="B121" s="4">
        <v>3</v>
      </c>
      <c r="C121" s="4">
        <v>19760630</v>
      </c>
      <c r="D121" s="4">
        <v>20081118</v>
      </c>
      <c r="E121" s="4" t="s">
        <v>9</v>
      </c>
      <c r="G121" s="4" t="s">
        <v>508</v>
      </c>
      <c r="H121" s="4" t="s">
        <v>509</v>
      </c>
      <c r="I121" s="4" t="s">
        <v>1069</v>
      </c>
      <c r="K121" s="4" t="e">
        <f>VLOOKUP(H121,SP_500_2017_Sectors!$A$2:$C$506,3,FALSE)</f>
        <v>#N/A</v>
      </c>
      <c r="L121" s="4" t="str">
        <f>VLOOKUP(H121,SP_500_1999_GIC_Sectors!$A$2:$D$460,4,FALSE)</f>
        <v>Consumer Staples</v>
      </c>
      <c r="M121" s="4" t="str">
        <f t="shared" si="5"/>
        <v>Consumer Staples</v>
      </c>
    </row>
    <row r="122" spans="1:13" x14ac:dyDescent="0.35">
      <c r="A122" s="4">
        <v>1573</v>
      </c>
      <c r="B122" s="4">
        <v>3</v>
      </c>
      <c r="C122" s="4">
        <v>19790930</v>
      </c>
      <c r="D122" s="4">
        <v>19990623</v>
      </c>
      <c r="E122" s="4" t="s">
        <v>9</v>
      </c>
      <c r="G122" s="4" t="s">
        <v>538</v>
      </c>
      <c r="H122" s="4" t="s">
        <v>539</v>
      </c>
      <c r="I122" s="4" t="s">
        <v>1069</v>
      </c>
      <c r="K122" s="4" t="e">
        <f>VLOOKUP(H122,SP_500_2017_Sectors!$A$2:$C$506,3,FALSE)</f>
        <v>#N/A</v>
      </c>
      <c r="L122" s="4" t="str">
        <f>VLOOKUP(H122,SP_500_1999_GIC_Sectors!$A$2:$D$460,4,FALSE)</f>
        <v>Consumer Staples</v>
      </c>
      <c r="M122" s="4" t="str">
        <f t="shared" si="5"/>
        <v>Consumer Staples</v>
      </c>
    </row>
    <row r="123" spans="1:13" x14ac:dyDescent="0.35">
      <c r="A123" s="4">
        <v>11264</v>
      </c>
      <c r="B123" s="4">
        <v>3</v>
      </c>
      <c r="C123" s="4">
        <v>19791231</v>
      </c>
      <c r="E123" s="4" t="s">
        <v>9</v>
      </c>
      <c r="G123" s="4" t="s">
        <v>540</v>
      </c>
      <c r="H123" s="4" t="s">
        <v>541</v>
      </c>
      <c r="I123" s="4" t="s">
        <v>1069</v>
      </c>
      <c r="K123" s="4" t="str">
        <f>VLOOKUP(H123,SP_500_2017_Sectors!$A$2:$C$506,3,FALSE)</f>
        <v>Consumer Staples</v>
      </c>
      <c r="L123" s="4" t="str">
        <f>VLOOKUP(H123,SP_500_1999_GIC_Sectors!$A$2:$D$460,4,FALSE)</f>
        <v>Consumer Staples</v>
      </c>
      <c r="M123" s="4" t="str">
        <f t="shared" si="5"/>
        <v>Consumer Staples</v>
      </c>
    </row>
    <row r="124" spans="1:13" x14ac:dyDescent="0.35">
      <c r="A124" s="4">
        <v>1722</v>
      </c>
      <c r="B124" s="4">
        <v>3</v>
      </c>
      <c r="C124" s="4">
        <v>19810729</v>
      </c>
      <c r="E124" s="4" t="s">
        <v>9</v>
      </c>
      <c r="G124" s="4" t="s">
        <v>572</v>
      </c>
      <c r="H124" s="4" t="s">
        <v>573</v>
      </c>
      <c r="I124" s="4" t="s">
        <v>1069</v>
      </c>
      <c r="K124" s="4" t="str">
        <f>VLOOKUP(H124,SP_500_2017_Sectors!$A$2:$C$506,3,FALSE)</f>
        <v>Consumer Staples</v>
      </c>
      <c r="L124" s="4" t="str">
        <f>VLOOKUP(H124,SP_500_1999_GIC_Sectors!$A$2:$D$460,4,FALSE)</f>
        <v>Consumer Staples</v>
      </c>
      <c r="M124" s="4" t="str">
        <f t="shared" si="5"/>
        <v>Consumer Staples</v>
      </c>
    </row>
    <row r="125" spans="1:13" x14ac:dyDescent="0.35">
      <c r="A125" s="4">
        <v>9411</v>
      </c>
      <c r="B125" s="4">
        <v>3</v>
      </c>
      <c r="C125" s="4">
        <v>19810930</v>
      </c>
      <c r="D125" s="4">
        <v>20120628</v>
      </c>
      <c r="E125" s="4" t="s">
        <v>9</v>
      </c>
      <c r="G125" s="4" t="s">
        <v>578</v>
      </c>
      <c r="H125" s="4" t="s">
        <v>579</v>
      </c>
      <c r="I125" s="4" t="s">
        <v>1069</v>
      </c>
      <c r="K125" s="4" t="e">
        <f>VLOOKUP(H125,SP_500_2017_Sectors!$A$2:$C$506,3,FALSE)</f>
        <v>#N/A</v>
      </c>
      <c r="L125" s="4" t="str">
        <f>VLOOKUP(H125,SP_500_1999_GIC_Sectors!$A$2:$D$460,4,FALSE)</f>
        <v>Consumer Staples</v>
      </c>
      <c r="M125" s="4" t="str">
        <f t="shared" si="5"/>
        <v>Consumer Staples</v>
      </c>
    </row>
    <row r="126" spans="1:13" x14ac:dyDescent="0.35">
      <c r="A126" s="4">
        <v>11259</v>
      </c>
      <c r="B126" s="4">
        <v>3</v>
      </c>
      <c r="C126" s="4">
        <v>19820831</v>
      </c>
      <c r="E126" s="4" t="s">
        <v>9</v>
      </c>
      <c r="G126" s="4" t="s">
        <v>594</v>
      </c>
      <c r="H126" s="4" t="s">
        <v>595</v>
      </c>
      <c r="I126" s="4" t="s">
        <v>1069</v>
      </c>
      <c r="K126" s="4" t="str">
        <f>VLOOKUP(H126,SP_500_2017_Sectors!$A$2:$C$506,3,FALSE)</f>
        <v>Consumer Staples</v>
      </c>
      <c r="L126" s="4" t="str">
        <f>VLOOKUP(H126,SP_500_1999_GIC_Sectors!$A$2:$D$460,4,FALSE)</f>
        <v>Consumer Staples</v>
      </c>
      <c r="M126" s="4" t="str">
        <f t="shared" si="5"/>
        <v>Consumer Staples</v>
      </c>
    </row>
    <row r="127" spans="1:13" x14ac:dyDescent="0.35">
      <c r="A127" s="4">
        <v>2435</v>
      </c>
      <c r="B127" s="4">
        <v>3</v>
      </c>
      <c r="C127" s="4">
        <v>19821031</v>
      </c>
      <c r="E127" s="4" t="s">
        <v>9</v>
      </c>
      <c r="G127" s="4" t="s">
        <v>602</v>
      </c>
      <c r="H127" s="4" t="s">
        <v>603</v>
      </c>
      <c r="I127" s="4" t="s">
        <v>1069</v>
      </c>
      <c r="K127" s="4" t="str">
        <f>VLOOKUP(H127,SP_500_2017_Sectors!$A$2:$C$506,3,FALSE)</f>
        <v>Consumer Staples</v>
      </c>
      <c r="L127" s="4" t="str">
        <f>VLOOKUP(H127,SP_500_1999_GIC_Sectors!$A$2:$D$460,4,FALSE)</f>
        <v>Consumer Staples</v>
      </c>
      <c r="M127" s="4" t="str">
        <f t="shared" si="5"/>
        <v>Consumer Staples</v>
      </c>
    </row>
    <row r="128" spans="1:13" x14ac:dyDescent="0.35">
      <c r="A128" s="4">
        <v>3362</v>
      </c>
      <c r="B128" s="4">
        <v>3</v>
      </c>
      <c r="C128" s="4">
        <v>19830831</v>
      </c>
      <c r="E128" s="4" t="s">
        <v>9</v>
      </c>
      <c r="G128" s="4" t="s">
        <v>620</v>
      </c>
      <c r="H128" s="4" t="s">
        <v>621</v>
      </c>
      <c r="I128" s="4" t="s">
        <v>1069</v>
      </c>
      <c r="K128" s="4" t="str">
        <f>VLOOKUP(H128,SP_500_2017_Sectors!$A$2:$C$506,3,FALSE)</f>
        <v>Consumer Staples</v>
      </c>
      <c r="L128" s="4" t="str">
        <f>VLOOKUP(H128,SP_500_1999_GIC_Sectors!$A$2:$D$460,4,FALSE)</f>
        <v>Consumer Staples</v>
      </c>
      <c r="M128" s="4" t="str">
        <f t="shared" si="5"/>
        <v>Consumer Staples</v>
      </c>
    </row>
    <row r="129" spans="1:13" x14ac:dyDescent="0.35">
      <c r="A129" s="4">
        <v>1240</v>
      </c>
      <c r="B129" s="4">
        <v>3</v>
      </c>
      <c r="C129" s="4">
        <v>19841130</v>
      </c>
      <c r="D129" s="4">
        <v>20060601</v>
      </c>
      <c r="E129" s="4" t="s">
        <v>9</v>
      </c>
      <c r="G129" s="4" t="s">
        <v>672</v>
      </c>
      <c r="H129" s="4" t="s">
        <v>673</v>
      </c>
      <c r="I129" s="4" t="s">
        <v>1069</v>
      </c>
      <c r="K129" s="4" t="e">
        <f>VLOOKUP(H129,SP_500_2017_Sectors!$A$2:$C$506,3,FALSE)</f>
        <v>#N/A</v>
      </c>
      <c r="L129" s="4" t="str">
        <f>VLOOKUP(H129,SP_500_1999_GIC_Sectors!$A$2:$D$460,4,FALSE)</f>
        <v>Consumer Staples</v>
      </c>
      <c r="M129" s="4" t="str">
        <f t="shared" si="5"/>
        <v>Consumer Staples</v>
      </c>
    </row>
    <row r="130" spans="1:13" x14ac:dyDescent="0.35">
      <c r="A130" s="4">
        <v>10190</v>
      </c>
      <c r="B130" s="4">
        <v>3</v>
      </c>
      <c r="C130" s="4">
        <v>19850131</v>
      </c>
      <c r="D130" s="4">
        <v>20120430</v>
      </c>
      <c r="E130" s="4" t="s">
        <v>9</v>
      </c>
      <c r="G130" s="4" t="s">
        <v>680</v>
      </c>
      <c r="H130" s="4" t="s">
        <v>681</v>
      </c>
      <c r="I130" s="4" t="s">
        <v>1069</v>
      </c>
      <c r="K130" s="4" t="e">
        <f>VLOOKUP(H130,SP_500_2017_Sectors!$A$2:$C$506,3,FALSE)</f>
        <v>#N/A</v>
      </c>
      <c r="L130" s="4" t="str">
        <f>VLOOKUP(H130,SP_500_1999_GIC_Sectors!$A$2:$D$460,4,FALSE)</f>
        <v>Consumer Staples</v>
      </c>
      <c r="M130" s="4" t="str">
        <f t="shared" si="5"/>
        <v>Consumer Staples</v>
      </c>
    </row>
    <row r="131" spans="1:13" x14ac:dyDescent="0.35">
      <c r="A131" s="4">
        <v>6802</v>
      </c>
      <c r="B131" s="4">
        <v>3</v>
      </c>
      <c r="C131" s="4">
        <v>19851130</v>
      </c>
      <c r="D131" s="4">
        <v>20010701</v>
      </c>
      <c r="E131" s="4" t="s">
        <v>9</v>
      </c>
      <c r="G131" s="4" t="s">
        <v>716</v>
      </c>
      <c r="H131" s="4" t="s">
        <v>717</v>
      </c>
      <c r="I131" s="4" t="s">
        <v>1069</v>
      </c>
      <c r="K131" s="4" t="e">
        <f>VLOOKUP(H131,SP_500_2017_Sectors!$A$2:$C$506,3,FALSE)</f>
        <v>#N/A</v>
      </c>
      <c r="L131" s="4" t="str">
        <f>VLOOKUP(H131,SP_500_1999_GIC_Sectors!$A$2:$D$460,4,FALSE)</f>
        <v>Consumer Staples</v>
      </c>
      <c r="M131" s="4" t="str">
        <f t="shared" si="5"/>
        <v>Consumer Staples</v>
      </c>
    </row>
    <row r="132" spans="1:13" x14ac:dyDescent="0.35">
      <c r="A132" s="4">
        <v>6226</v>
      </c>
      <c r="B132" s="4">
        <v>3</v>
      </c>
      <c r="C132" s="4">
        <v>19860531</v>
      </c>
      <c r="D132" s="4">
        <v>20001123</v>
      </c>
      <c r="E132" s="4" t="s">
        <v>9</v>
      </c>
      <c r="G132" s="4" t="s">
        <v>730</v>
      </c>
      <c r="H132" s="4" t="s">
        <v>731</v>
      </c>
      <c r="I132" s="4" t="s">
        <v>1069</v>
      </c>
      <c r="K132" s="4" t="e">
        <f>VLOOKUP(H132,SP_500_2017_Sectors!$A$2:$C$506,3,FALSE)</f>
        <v>#N/A</v>
      </c>
      <c r="L132" s="4" t="str">
        <f>VLOOKUP(H132,SP_500_1999_GIC_Sectors!$A$2:$D$460,4,FALSE)</f>
        <v>Consumer Staples</v>
      </c>
      <c r="M132" s="4" t="str">
        <f t="shared" si="5"/>
        <v>Consumer Staples</v>
      </c>
    </row>
    <row r="133" spans="1:13" x14ac:dyDescent="0.35">
      <c r="A133" s="4">
        <v>10247</v>
      </c>
      <c r="B133" s="4">
        <v>3</v>
      </c>
      <c r="C133" s="4">
        <v>19861231</v>
      </c>
      <c r="E133" s="4" t="s">
        <v>9</v>
      </c>
      <c r="G133" s="4" t="s">
        <v>752</v>
      </c>
      <c r="H133" s="4" t="s">
        <v>753</v>
      </c>
      <c r="I133" s="4" t="s">
        <v>1069</v>
      </c>
      <c r="K133" s="4" t="str">
        <f>VLOOKUP(H133,SP_500_2017_Sectors!$A$2:$C$506,3,FALSE)</f>
        <v>Consumer Staples</v>
      </c>
      <c r="L133" s="4" t="str">
        <f>VLOOKUP(H133,SP_500_1999_GIC_Sectors!$A$2:$D$460,4,FALSE)</f>
        <v>Consumer Staples</v>
      </c>
      <c r="M133" s="4" t="str">
        <f t="shared" si="5"/>
        <v>Consumer Staples</v>
      </c>
    </row>
    <row r="134" spans="1:13" x14ac:dyDescent="0.35">
      <c r="A134" s="4">
        <v>10974</v>
      </c>
      <c r="B134" s="4">
        <v>3</v>
      </c>
      <c r="C134" s="4">
        <v>19870430</v>
      </c>
      <c r="D134" s="4">
        <v>20090105</v>
      </c>
      <c r="E134" s="4" t="s">
        <v>9</v>
      </c>
      <c r="G134" s="4" t="s">
        <v>770</v>
      </c>
      <c r="H134" s="4" t="s">
        <v>771</v>
      </c>
      <c r="I134" s="4" t="s">
        <v>1069</v>
      </c>
      <c r="K134" s="4" t="e">
        <f>VLOOKUP(H134,SP_500_2017_Sectors!$A$2:$C$506,3,FALSE)</f>
        <v>#N/A</v>
      </c>
      <c r="L134" s="4" t="str">
        <f>VLOOKUP(H134,SP_500_1999_GIC_Sectors!$A$2:$D$460,4,FALSE)</f>
        <v>Consumer Staples</v>
      </c>
      <c r="M134" s="4" t="str">
        <f t="shared" si="5"/>
        <v>Consumer Staples</v>
      </c>
    </row>
    <row r="135" spans="1:13" x14ac:dyDescent="0.35">
      <c r="A135" s="4">
        <v>5151</v>
      </c>
      <c r="B135" s="4">
        <v>3</v>
      </c>
      <c r="C135" s="4">
        <v>19870831</v>
      </c>
      <c r="D135" s="4">
        <v>19980715</v>
      </c>
      <c r="E135" s="4" t="s">
        <v>9</v>
      </c>
      <c r="G135" s="4" t="s">
        <v>780</v>
      </c>
      <c r="H135" s="4" t="s">
        <v>781</v>
      </c>
      <c r="I135" s="4" t="s">
        <v>1069</v>
      </c>
      <c r="K135" s="4" t="e">
        <f>VLOOKUP(H135,SP_500_2017_Sectors!$A$2:$C$506,3,FALSE)</f>
        <v>#N/A</v>
      </c>
      <c r="L135" s="4" t="e">
        <f>VLOOKUP(H135,SP_500_1999_GIC_Sectors!$A$2:$D$460,4,FALSE)</f>
        <v>#N/A</v>
      </c>
      <c r="M135" s="4" t="s">
        <v>1069</v>
      </c>
    </row>
    <row r="136" spans="1:13" x14ac:dyDescent="0.35">
      <c r="A136" s="4">
        <v>4769</v>
      </c>
      <c r="B136" s="4">
        <v>3</v>
      </c>
      <c r="C136" s="4">
        <v>19871231</v>
      </c>
      <c r="D136" s="4">
        <v>19971223</v>
      </c>
      <c r="E136" s="4" t="s">
        <v>9</v>
      </c>
      <c r="G136" s="4" t="s">
        <v>792</v>
      </c>
      <c r="H136" s="4" t="s">
        <v>793</v>
      </c>
      <c r="I136" s="4" t="s">
        <v>1069</v>
      </c>
      <c r="K136" s="4" t="e">
        <f>VLOOKUP(H136,SP_500_2017_Sectors!$A$2:$C$506,3,FALSE)</f>
        <v>#N/A</v>
      </c>
      <c r="L136" s="4" t="str">
        <f>VLOOKUP(H136,SP_500_1999_GIC_Sectors!$A$2:$D$460,4,FALSE)</f>
        <v>Consumer Staples</v>
      </c>
      <c r="M136" s="4" t="str">
        <f t="shared" ref="M136:M144" si="6">IF(ISNA(L136),K136,L136)</f>
        <v>Consumer Staples</v>
      </c>
    </row>
    <row r="137" spans="1:13" x14ac:dyDescent="0.35">
      <c r="A137" s="4">
        <v>2443</v>
      </c>
      <c r="B137" s="4">
        <v>3</v>
      </c>
      <c r="C137" s="4">
        <v>19910501</v>
      </c>
      <c r="D137" s="4">
        <v>19950817</v>
      </c>
      <c r="E137" s="4" t="s">
        <v>9</v>
      </c>
      <c r="G137" s="4" t="s">
        <v>922</v>
      </c>
      <c r="H137" s="4" t="s">
        <v>923</v>
      </c>
      <c r="I137" s="4" t="s">
        <v>1069</v>
      </c>
      <c r="K137" s="4" t="e">
        <f>VLOOKUP(H137,SP_500_2017_Sectors!$A$2:$C$506,3,FALSE)</f>
        <v>#N/A</v>
      </c>
      <c r="L137" s="4" t="str">
        <f>VLOOKUP(H137,SP_500_1999_GIC_Sectors!$A$2:$D$460,4,FALSE)</f>
        <v>Consumer Staples</v>
      </c>
      <c r="M137" s="4" t="str">
        <f t="shared" si="6"/>
        <v>Consumer Staples</v>
      </c>
    </row>
    <row r="138" spans="1:13" x14ac:dyDescent="0.35">
      <c r="A138" s="4">
        <v>28701</v>
      </c>
      <c r="B138" s="4">
        <v>3</v>
      </c>
      <c r="C138" s="4">
        <v>19930801</v>
      </c>
      <c r="D138" s="4">
        <v>20011212</v>
      </c>
      <c r="E138" s="4" t="s">
        <v>9</v>
      </c>
      <c r="G138" s="4" t="s">
        <v>954</v>
      </c>
      <c r="H138" s="4" t="s">
        <v>955</v>
      </c>
      <c r="I138" s="4" t="s">
        <v>1069</v>
      </c>
      <c r="K138" s="4" t="e">
        <f>VLOOKUP(H138,SP_500_2017_Sectors!$A$2:$C$506,3,FALSE)</f>
        <v>#N/A</v>
      </c>
      <c r="L138" s="4" t="str">
        <f>VLOOKUP(H138,SP_500_1999_GIC_Sectors!$A$2:$D$460,4,FALSE)</f>
        <v>Consumer Staples</v>
      </c>
      <c r="M138" s="4" t="str">
        <f t="shared" si="6"/>
        <v>Consumer Staples</v>
      </c>
    </row>
    <row r="139" spans="1:13" x14ac:dyDescent="0.35">
      <c r="A139" s="4">
        <v>29028</v>
      </c>
      <c r="B139" s="4">
        <v>3</v>
      </c>
      <c r="C139" s="4">
        <v>19931001</v>
      </c>
      <c r="E139" s="4" t="s">
        <v>9</v>
      </c>
      <c r="G139" s="4" t="s">
        <v>958</v>
      </c>
      <c r="H139" s="4" t="s">
        <v>959</v>
      </c>
      <c r="I139" s="4" t="s">
        <v>1069</v>
      </c>
      <c r="K139" s="4" t="str">
        <f>VLOOKUP(H139,SP_500_2017_Sectors!$A$2:$C$506,3,FALSE)</f>
        <v>Consumer Staples</v>
      </c>
      <c r="L139" s="4" t="str">
        <f>VLOOKUP(H139,SP_500_1999_GIC_Sectors!$A$2:$D$460,4,FALSE)</f>
        <v>Consumer Staples</v>
      </c>
      <c r="M139" s="4" t="str">
        <f t="shared" si="6"/>
        <v>Consumer Staples</v>
      </c>
    </row>
    <row r="140" spans="1:13" x14ac:dyDescent="0.35">
      <c r="A140" s="4">
        <v>1976</v>
      </c>
      <c r="B140" s="4">
        <v>3</v>
      </c>
      <c r="C140" s="4">
        <v>19640331</v>
      </c>
      <c r="E140" s="4" t="s">
        <v>9</v>
      </c>
      <c r="G140" s="4" t="s">
        <v>16</v>
      </c>
      <c r="H140" s="4" t="s">
        <v>17</v>
      </c>
      <c r="I140" s="4" t="s">
        <v>1093</v>
      </c>
      <c r="K140" s="4" t="str">
        <f>VLOOKUP(H140,SP_500_2017_Sectors!$A$2:$C$506,3,FALSE)</f>
        <v>Energy</v>
      </c>
      <c r="L140" s="4" t="str">
        <f>VLOOKUP(H140,SP_500_1999_GIC_Sectors!$A$2:$D$460,4,FALSE)</f>
        <v>Energy</v>
      </c>
      <c r="M140" s="4" t="str">
        <f t="shared" si="6"/>
        <v>Energy</v>
      </c>
    </row>
    <row r="141" spans="1:13" x14ac:dyDescent="0.35">
      <c r="A141" s="4">
        <v>2991</v>
      </c>
      <c r="B141" s="4">
        <v>3</v>
      </c>
      <c r="C141" s="4">
        <v>19640331</v>
      </c>
      <c r="E141" s="4" t="s">
        <v>9</v>
      </c>
      <c r="G141" s="4" t="s">
        <v>26</v>
      </c>
      <c r="H141" s="4" t="s">
        <v>27</v>
      </c>
      <c r="I141" s="4" t="s">
        <v>1093</v>
      </c>
      <c r="K141" s="4" t="str">
        <f>VLOOKUP(H141,SP_500_2017_Sectors!$A$2:$C$506,3,FALSE)</f>
        <v>Energy</v>
      </c>
      <c r="L141" s="4" t="str">
        <f>VLOOKUP(H141,SP_500_1999_GIC_Sectors!$A$2:$D$460,4,FALSE)</f>
        <v>Energy</v>
      </c>
      <c r="M141" s="4" t="str">
        <f t="shared" si="6"/>
        <v>Energy</v>
      </c>
    </row>
    <row r="142" spans="1:13" x14ac:dyDescent="0.35">
      <c r="A142" s="4">
        <v>4503</v>
      </c>
      <c r="B142" s="4">
        <v>3</v>
      </c>
      <c r="C142" s="4">
        <v>19640331</v>
      </c>
      <c r="E142" s="4" t="s">
        <v>9</v>
      </c>
      <c r="G142" s="4" t="s">
        <v>48</v>
      </c>
      <c r="H142" s="4" t="s">
        <v>49</v>
      </c>
      <c r="I142" s="4" t="s">
        <v>1093</v>
      </c>
      <c r="K142" s="4" t="str">
        <f>VLOOKUP(H142,SP_500_2017_Sectors!$A$2:$C$506,3,FALSE)</f>
        <v>Energy</v>
      </c>
      <c r="L142" s="4" t="str">
        <f>VLOOKUP(H142,SP_500_1999_GIC_Sectors!$A$2:$D$460,4,FALSE)</f>
        <v>Energy</v>
      </c>
      <c r="M142" s="4" t="str">
        <f t="shared" si="6"/>
        <v>Energy</v>
      </c>
    </row>
    <row r="143" spans="1:13" x14ac:dyDescent="0.35">
      <c r="A143" s="4">
        <v>5439</v>
      </c>
      <c r="B143" s="4">
        <v>3</v>
      </c>
      <c r="C143" s="4">
        <v>19640331</v>
      </c>
      <c r="E143" s="4" t="s">
        <v>9</v>
      </c>
      <c r="G143" s="4" t="s">
        <v>58</v>
      </c>
      <c r="H143" s="4" t="s">
        <v>59</v>
      </c>
      <c r="I143" s="4" t="s">
        <v>1093</v>
      </c>
      <c r="K143" s="4" t="str">
        <f>VLOOKUP(H143,SP_500_2017_Sectors!$A$2:$C$506,3,FALSE)</f>
        <v>Energy</v>
      </c>
      <c r="L143" s="4" t="str">
        <f>VLOOKUP(H143,SP_500_1999_GIC_Sectors!$A$2:$D$460,4,FALSE)</f>
        <v>Energy</v>
      </c>
      <c r="M143" s="4" t="str">
        <f t="shared" si="6"/>
        <v>Energy</v>
      </c>
    </row>
    <row r="144" spans="1:13" x14ac:dyDescent="0.35">
      <c r="A144" s="4">
        <v>8549</v>
      </c>
      <c r="B144" s="4">
        <v>3</v>
      </c>
      <c r="C144" s="4">
        <v>19640331</v>
      </c>
      <c r="E144" s="4" t="s">
        <v>9</v>
      </c>
      <c r="G144" s="4" t="s">
        <v>104</v>
      </c>
      <c r="H144" s="4" t="s">
        <v>105</v>
      </c>
      <c r="I144" s="4" t="s">
        <v>1093</v>
      </c>
      <c r="K144" s="4" t="str">
        <f>VLOOKUP(H144,SP_500_2017_Sectors!$A$2:$C$506,3,FALSE)</f>
        <v>Energy</v>
      </c>
      <c r="L144" s="4" t="str">
        <f>VLOOKUP(H144,SP_500_1999_GIC_Sectors!$A$2:$D$460,4,FALSE)</f>
        <v>Energy</v>
      </c>
      <c r="M144" s="4" t="str">
        <f t="shared" si="6"/>
        <v>Energy</v>
      </c>
    </row>
    <row r="145" spans="1:13" x14ac:dyDescent="0.35">
      <c r="A145" s="4">
        <v>1609</v>
      </c>
      <c r="B145" s="4">
        <v>3</v>
      </c>
      <c r="C145" s="4">
        <v>19640331</v>
      </c>
      <c r="D145" s="4">
        <v>19990103</v>
      </c>
      <c r="E145" s="4" t="s">
        <v>9</v>
      </c>
      <c r="G145" s="4" t="s">
        <v>162</v>
      </c>
      <c r="H145" s="4" t="s">
        <v>163</v>
      </c>
      <c r="I145" s="4" t="s">
        <v>1093</v>
      </c>
      <c r="K145" s="4" t="e">
        <f>VLOOKUP(H145,SP_500_2017_Sectors!$A$2:$C$506,3,FALSE)</f>
        <v>#N/A</v>
      </c>
      <c r="L145" s="4" t="e">
        <f>VLOOKUP(H145,SP_500_1999_GIC_Sectors!$A$2:$D$460,4,FALSE)</f>
        <v>#N/A</v>
      </c>
      <c r="M145" s="4" t="s">
        <v>1093</v>
      </c>
    </row>
    <row r="146" spans="1:13" x14ac:dyDescent="0.35">
      <c r="A146" s="4">
        <v>9810</v>
      </c>
      <c r="B146" s="4">
        <v>3</v>
      </c>
      <c r="C146" s="4">
        <v>19640331</v>
      </c>
      <c r="D146" s="4">
        <v>19991025</v>
      </c>
      <c r="E146" s="4" t="s">
        <v>9</v>
      </c>
      <c r="G146" s="4" t="s">
        <v>170</v>
      </c>
      <c r="H146" s="4" t="s">
        <v>171</v>
      </c>
      <c r="I146" s="4" t="s">
        <v>1093</v>
      </c>
      <c r="K146" s="4" t="e">
        <f>VLOOKUP(H146,SP_500_2017_Sectors!$A$2:$C$506,3,FALSE)</f>
        <v>#N/A</v>
      </c>
      <c r="L146" s="4" t="e">
        <f>VLOOKUP(H146,SP_500_1999_GIC_Sectors!$A$2:$D$460,4,FALSE)</f>
        <v>#N/A</v>
      </c>
      <c r="M146" s="4" t="s">
        <v>1093</v>
      </c>
    </row>
    <row r="147" spans="1:13" x14ac:dyDescent="0.35">
      <c r="A147" s="4">
        <v>1789</v>
      </c>
      <c r="B147" s="4">
        <v>3</v>
      </c>
      <c r="C147" s="4">
        <v>19640331</v>
      </c>
      <c r="D147" s="4">
        <v>19991026</v>
      </c>
      <c r="E147" s="4" t="s">
        <v>9</v>
      </c>
      <c r="G147" s="4" t="s">
        <v>172</v>
      </c>
      <c r="H147" s="4" t="s">
        <v>173</v>
      </c>
      <c r="I147" s="4" t="s">
        <v>1093</v>
      </c>
      <c r="K147" s="4" t="e">
        <f>VLOOKUP(H147,SP_500_2017_Sectors!$A$2:$C$506,3,FALSE)</f>
        <v>#N/A</v>
      </c>
      <c r="L147" s="4" t="e">
        <f>VLOOKUP(H147,SP_500_1999_GIC_Sectors!$A$2:$D$460,4,FALSE)</f>
        <v>#N/A</v>
      </c>
      <c r="M147" s="4" t="s">
        <v>1093</v>
      </c>
    </row>
    <row r="148" spans="1:13" x14ac:dyDescent="0.35">
      <c r="A148" s="4">
        <v>7475</v>
      </c>
      <c r="B148" s="4">
        <v>3</v>
      </c>
      <c r="C148" s="4">
        <v>19640331</v>
      </c>
      <c r="D148" s="4">
        <v>19991130</v>
      </c>
      <c r="E148" s="4" t="s">
        <v>9</v>
      </c>
      <c r="G148" s="4" t="s">
        <v>174</v>
      </c>
      <c r="H148" s="4" t="s">
        <v>175</v>
      </c>
      <c r="I148" s="4" t="s">
        <v>1093</v>
      </c>
      <c r="K148" s="4" t="e">
        <f>VLOOKUP(H148,SP_500_2017_Sectors!$A$2:$C$506,3,FALSE)</f>
        <v>#N/A</v>
      </c>
      <c r="L148" s="4" t="e">
        <f>VLOOKUP(H148,SP_500_1999_GIC_Sectors!$A$2:$D$460,4,FALSE)</f>
        <v>#N/A</v>
      </c>
      <c r="M148" s="4" t="s">
        <v>1093</v>
      </c>
    </row>
    <row r="149" spans="1:13" x14ac:dyDescent="0.35">
      <c r="A149" s="4">
        <v>1848</v>
      </c>
      <c r="B149" s="4">
        <v>3</v>
      </c>
      <c r="C149" s="4">
        <v>19640331</v>
      </c>
      <c r="D149" s="4">
        <v>20000417</v>
      </c>
      <c r="E149" s="4" t="s">
        <v>9</v>
      </c>
      <c r="G149" s="4" t="s">
        <v>182</v>
      </c>
      <c r="H149" s="4" t="s">
        <v>183</v>
      </c>
      <c r="I149" s="4" t="s">
        <v>1093</v>
      </c>
      <c r="K149" s="4" t="e">
        <f>VLOOKUP(H149,SP_500_2017_Sectors!$A$2:$C$506,3,FALSE)</f>
        <v>#N/A</v>
      </c>
      <c r="L149" s="4" t="str">
        <f>VLOOKUP(H149,SP_500_1999_GIC_Sectors!$A$2:$D$460,4,FALSE)</f>
        <v>Energy</v>
      </c>
      <c r="M149" s="4" t="str">
        <f t="shared" ref="M149:M154" si="7">IF(ISNA(L149),K149,L149)</f>
        <v>Energy</v>
      </c>
    </row>
    <row r="150" spans="1:13" x14ac:dyDescent="0.35">
      <c r="A150" s="4">
        <v>8151</v>
      </c>
      <c r="B150" s="4">
        <v>3</v>
      </c>
      <c r="C150" s="4">
        <v>19640331</v>
      </c>
      <c r="D150" s="4">
        <v>20010829</v>
      </c>
      <c r="E150" s="4" t="s">
        <v>9</v>
      </c>
      <c r="G150" s="4" t="s">
        <v>226</v>
      </c>
      <c r="H150" s="4" t="s">
        <v>227</v>
      </c>
      <c r="I150" s="4" t="s">
        <v>1093</v>
      </c>
      <c r="K150" s="4" t="str">
        <f>VLOOKUP(H150,SP_500_2017_Sectors!$A$2:$C$506,3,FALSE)</f>
        <v>Energy</v>
      </c>
      <c r="L150" s="4" t="str">
        <f>VLOOKUP(H150,SP_500_1999_GIC_Sectors!$A$2:$D$460,4,FALSE)</f>
        <v>Energy</v>
      </c>
      <c r="M150" s="4" t="str">
        <f t="shared" si="7"/>
        <v>Energy</v>
      </c>
    </row>
    <row r="151" spans="1:13" x14ac:dyDescent="0.35">
      <c r="A151" s="4">
        <v>10482</v>
      </c>
      <c r="B151" s="4">
        <v>3</v>
      </c>
      <c r="C151" s="4">
        <v>19640331</v>
      </c>
      <c r="D151" s="4">
        <v>20011009</v>
      </c>
      <c r="E151" s="4" t="s">
        <v>9</v>
      </c>
      <c r="G151" s="4" t="s">
        <v>228</v>
      </c>
      <c r="H151" s="4" t="s">
        <v>229</v>
      </c>
      <c r="I151" s="4" t="s">
        <v>1093</v>
      </c>
      <c r="K151" s="4" t="e">
        <f>VLOOKUP(H151,SP_500_2017_Sectors!$A$2:$C$506,3,FALSE)</f>
        <v>#N/A</v>
      </c>
      <c r="L151" s="4" t="str">
        <f>VLOOKUP(H151,SP_500_1999_GIC_Sectors!$A$2:$D$460,4,FALSE)</f>
        <v>Energy</v>
      </c>
      <c r="M151" s="4" t="str">
        <f t="shared" si="7"/>
        <v>Energy</v>
      </c>
    </row>
    <row r="152" spans="1:13" x14ac:dyDescent="0.35">
      <c r="A152" s="4">
        <v>9267</v>
      </c>
      <c r="B152" s="4">
        <v>3</v>
      </c>
      <c r="C152" s="4">
        <v>19640331</v>
      </c>
      <c r="D152" s="4">
        <v>20020721</v>
      </c>
      <c r="E152" s="4" t="s">
        <v>9</v>
      </c>
      <c r="G152" s="4" t="s">
        <v>246</v>
      </c>
      <c r="H152" s="4" t="s">
        <v>247</v>
      </c>
      <c r="I152" s="4" t="s">
        <v>1093</v>
      </c>
      <c r="K152" s="4" t="e">
        <f>VLOOKUP(H152,SP_500_2017_Sectors!$A$2:$C$506,3,FALSE)</f>
        <v>#N/A</v>
      </c>
      <c r="L152" s="4" t="str">
        <f>VLOOKUP(H152,SP_500_1999_GIC_Sectors!$A$2:$D$460,4,FALSE)</f>
        <v>Energy</v>
      </c>
      <c r="M152" s="4" t="str">
        <f t="shared" si="7"/>
        <v>Energy</v>
      </c>
    </row>
    <row r="153" spans="1:13" x14ac:dyDescent="0.35">
      <c r="A153" s="4">
        <v>11038</v>
      </c>
      <c r="B153" s="4">
        <v>3</v>
      </c>
      <c r="C153" s="4">
        <v>19640331</v>
      </c>
      <c r="D153" s="4">
        <v>20050810</v>
      </c>
      <c r="E153" s="4" t="s">
        <v>9</v>
      </c>
      <c r="G153" s="4" t="s">
        <v>264</v>
      </c>
      <c r="H153" s="4" t="s">
        <v>265</v>
      </c>
      <c r="I153" s="4" t="s">
        <v>1093</v>
      </c>
      <c r="K153" s="4" t="e">
        <f>VLOOKUP(H153,SP_500_2017_Sectors!$A$2:$C$506,3,FALSE)</f>
        <v>#N/A</v>
      </c>
      <c r="L153" s="4" t="str">
        <f>VLOOKUP(H153,SP_500_1999_GIC_Sectors!$A$2:$D$460,4,FALSE)</f>
        <v>Energy</v>
      </c>
      <c r="M153" s="4" t="str">
        <f t="shared" si="7"/>
        <v>Energy</v>
      </c>
    </row>
    <row r="154" spans="1:13" x14ac:dyDescent="0.35">
      <c r="A154" s="4">
        <v>9465</v>
      </c>
      <c r="B154" s="4">
        <v>3</v>
      </c>
      <c r="C154" s="4">
        <v>19650331</v>
      </c>
      <c r="E154" s="4" t="s">
        <v>9</v>
      </c>
      <c r="G154" s="4" t="s">
        <v>334</v>
      </c>
      <c r="H154" s="4" t="s">
        <v>335</v>
      </c>
      <c r="I154" s="4" t="s">
        <v>1093</v>
      </c>
      <c r="K154" s="4" t="str">
        <f>VLOOKUP(H154,SP_500_2017_Sectors!$A$2:$C$506,3,FALSE)</f>
        <v>Energy</v>
      </c>
      <c r="L154" s="4" t="str">
        <f>VLOOKUP(H154,SP_500_1999_GIC_Sectors!$A$2:$D$460,4,FALSE)</f>
        <v>Energy</v>
      </c>
      <c r="M154" s="4" t="str">
        <f t="shared" si="7"/>
        <v>Energy</v>
      </c>
    </row>
    <row r="155" spans="1:13" x14ac:dyDescent="0.35">
      <c r="A155" s="4">
        <v>6819</v>
      </c>
      <c r="B155" s="4">
        <v>3</v>
      </c>
      <c r="C155" s="4">
        <v>19690331</v>
      </c>
      <c r="D155" s="4">
        <v>19971022</v>
      </c>
      <c r="E155" s="4" t="s">
        <v>9</v>
      </c>
      <c r="G155" s="4" t="s">
        <v>370</v>
      </c>
      <c r="H155" s="4" t="s">
        <v>371</v>
      </c>
      <c r="I155" s="4" t="s">
        <v>1093</v>
      </c>
      <c r="K155" s="4" t="e">
        <f>VLOOKUP(H155,SP_500_2017_Sectors!$A$2:$C$506,3,FALSE)</f>
        <v>#N/A</v>
      </c>
      <c r="L155" s="4" t="e">
        <f>VLOOKUP(H155,SP_500_1999_GIC_Sectors!$A$2:$D$460,4,FALSE)</f>
        <v>#N/A</v>
      </c>
      <c r="M155" s="4" t="s">
        <v>1093</v>
      </c>
    </row>
    <row r="156" spans="1:13" x14ac:dyDescent="0.35">
      <c r="A156" s="4">
        <v>10156</v>
      </c>
      <c r="B156" s="4">
        <v>3</v>
      </c>
      <c r="C156" s="4">
        <v>19690331</v>
      </c>
      <c r="D156" s="4">
        <v>20121004</v>
      </c>
      <c r="E156" s="4" t="s">
        <v>9</v>
      </c>
      <c r="G156" s="4" t="s">
        <v>372</v>
      </c>
      <c r="H156" s="4" t="s">
        <v>373</v>
      </c>
      <c r="I156" s="4" t="s">
        <v>1093</v>
      </c>
      <c r="K156" s="4" t="e">
        <f>VLOOKUP(H156,SP_500_2017_Sectors!$A$2:$C$506,3,FALSE)</f>
        <v>#N/A</v>
      </c>
      <c r="L156" s="4" t="str">
        <f>VLOOKUP(H156,SP_500_1999_GIC_Sectors!$A$2:$D$460,4,FALSE)</f>
        <v>Energy</v>
      </c>
      <c r="M156" s="4" t="str">
        <f>IF(ISNA(L156),K156,L156)</f>
        <v>Energy</v>
      </c>
    </row>
    <row r="157" spans="1:13" x14ac:dyDescent="0.35">
      <c r="A157" s="4">
        <v>7152</v>
      </c>
      <c r="B157" s="4">
        <v>3</v>
      </c>
      <c r="C157" s="4">
        <v>19710930</v>
      </c>
      <c r="D157" s="4">
        <v>20030819</v>
      </c>
      <c r="E157" s="4" t="s">
        <v>9</v>
      </c>
      <c r="G157" s="4" t="s">
        <v>392</v>
      </c>
      <c r="H157" s="4" t="s">
        <v>393</v>
      </c>
      <c r="I157" s="4" t="s">
        <v>1093</v>
      </c>
      <c r="K157" s="4" t="e">
        <f>VLOOKUP(H157,SP_500_2017_Sectors!$A$2:$C$506,3,FALSE)</f>
        <v>#N/A</v>
      </c>
      <c r="L157" s="4" t="str">
        <f>VLOOKUP(H157,SP_500_1999_GIC_Sectors!$A$2:$D$460,4,FALSE)</f>
        <v>Energy</v>
      </c>
      <c r="M157" s="4" t="str">
        <f>IF(ISNA(L157),K157,L157)</f>
        <v>Energy</v>
      </c>
    </row>
    <row r="158" spans="1:13" x14ac:dyDescent="0.35">
      <c r="A158" s="4">
        <v>11506</v>
      </c>
      <c r="B158" s="4">
        <v>3</v>
      </c>
      <c r="C158" s="4">
        <v>19750331</v>
      </c>
      <c r="E158" s="4" t="s">
        <v>9</v>
      </c>
      <c r="G158" s="4" t="s">
        <v>426</v>
      </c>
      <c r="H158" s="4" t="s">
        <v>427</v>
      </c>
      <c r="I158" s="4" t="s">
        <v>1093</v>
      </c>
      <c r="K158" s="4" t="str">
        <f>VLOOKUP(H158,SP_500_2017_Sectors!$A$2:$C$506,3,FALSE)</f>
        <v>Energy</v>
      </c>
      <c r="L158" s="4" t="str">
        <f>VLOOKUP(H158,SP_500_1999_GIC_Sectors!$A$2:$D$460,4,FALSE)</f>
        <v>Energy</v>
      </c>
      <c r="M158" s="4" t="str">
        <f>IF(ISNA(L158),K158,L158)</f>
        <v>Energy</v>
      </c>
    </row>
    <row r="159" spans="1:13" x14ac:dyDescent="0.35">
      <c r="A159" s="4">
        <v>8068</v>
      </c>
      <c r="B159" s="4">
        <v>3</v>
      </c>
      <c r="C159" s="4">
        <v>19821231</v>
      </c>
      <c r="E159" s="4" t="s">
        <v>9</v>
      </c>
      <c r="G159" s="4" t="s">
        <v>610</v>
      </c>
      <c r="H159" s="4" t="s">
        <v>611</v>
      </c>
      <c r="I159" s="4" t="s">
        <v>1093</v>
      </c>
      <c r="K159" s="4" t="str">
        <f>VLOOKUP(H159,SP_500_2017_Sectors!$A$2:$C$506,3,FALSE)</f>
        <v>Energy</v>
      </c>
      <c r="L159" s="4" t="str">
        <f>VLOOKUP(H159,SP_500_1999_GIC_Sectors!$A$2:$D$460,4,FALSE)</f>
        <v>Energy</v>
      </c>
      <c r="M159" s="4" t="str">
        <f>IF(ISNA(L159),K159,L159)</f>
        <v>Energy</v>
      </c>
    </row>
    <row r="160" spans="1:13" x14ac:dyDescent="0.35">
      <c r="A160" s="4">
        <v>8468</v>
      </c>
      <c r="B160" s="4">
        <v>3</v>
      </c>
      <c r="C160" s="4">
        <v>19830331</v>
      </c>
      <c r="D160" s="4">
        <v>19981230</v>
      </c>
      <c r="E160" s="4" t="s">
        <v>9</v>
      </c>
      <c r="G160" s="4" t="s">
        <v>616</v>
      </c>
      <c r="H160" s="4" t="s">
        <v>617</v>
      </c>
      <c r="I160" s="4" t="s">
        <v>1093</v>
      </c>
      <c r="K160" s="4" t="e">
        <f>VLOOKUP(H160,SP_500_2017_Sectors!$A$2:$C$506,3,FALSE)</f>
        <v>#N/A</v>
      </c>
      <c r="L160" s="4" t="e">
        <f>VLOOKUP(H160,SP_500_1999_GIC_Sectors!$A$2:$D$460,4,FALSE)</f>
        <v>#N/A</v>
      </c>
      <c r="M160" s="4" t="s">
        <v>1093</v>
      </c>
    </row>
    <row r="161" spans="1:13" x14ac:dyDescent="0.35">
      <c r="A161" s="4">
        <v>1380</v>
      </c>
      <c r="B161" s="4">
        <v>3</v>
      </c>
      <c r="C161" s="4">
        <v>19840531</v>
      </c>
      <c r="E161" s="4" t="s">
        <v>9</v>
      </c>
      <c r="G161" s="4" t="s">
        <v>644</v>
      </c>
      <c r="H161" s="4" t="s">
        <v>645</v>
      </c>
      <c r="I161" s="4" t="s">
        <v>1093</v>
      </c>
      <c r="K161" s="4" t="str">
        <f>VLOOKUP(H161,SP_500_2017_Sectors!$A$2:$C$506,3,FALSE)</f>
        <v>Energy</v>
      </c>
      <c r="L161" s="4" t="str">
        <f>VLOOKUP(H161,SP_500_1999_GIC_Sectors!$A$2:$D$460,4,FALSE)</f>
        <v>Energy</v>
      </c>
      <c r="M161" s="4" t="str">
        <f>IF(ISNA(L161),K161,L161)</f>
        <v>Energy</v>
      </c>
    </row>
    <row r="162" spans="1:13" x14ac:dyDescent="0.35">
      <c r="A162" s="4">
        <v>3930</v>
      </c>
      <c r="B162" s="4">
        <v>3</v>
      </c>
      <c r="C162" s="4">
        <v>19841031</v>
      </c>
      <c r="D162" s="4">
        <v>19950330</v>
      </c>
      <c r="E162" s="4" t="s">
        <v>9</v>
      </c>
      <c r="G162" s="4" t="s">
        <v>658</v>
      </c>
      <c r="H162" s="4" t="s">
        <v>659</v>
      </c>
      <c r="I162" s="4" t="s">
        <v>1093</v>
      </c>
      <c r="K162" s="4" t="e">
        <f>VLOOKUP(H162,SP_500_2017_Sectors!$A$2:$C$506,3,FALSE)</f>
        <v>#N/A</v>
      </c>
      <c r="L162" s="4" t="e">
        <f>VLOOKUP(H162,SP_500_1999_GIC_Sectors!$A$2:$D$460,4,FALSE)</f>
        <v>#N/A</v>
      </c>
      <c r="M162" s="4" t="s">
        <v>1093</v>
      </c>
    </row>
    <row r="163" spans="1:13" x14ac:dyDescent="0.35">
      <c r="A163" s="4">
        <v>6403</v>
      </c>
      <c r="B163" s="4">
        <v>3</v>
      </c>
      <c r="C163" s="4">
        <v>19841031</v>
      </c>
      <c r="D163" s="4">
        <v>20060810</v>
      </c>
      <c r="E163" s="4" t="s">
        <v>9</v>
      </c>
      <c r="G163" s="4" t="s">
        <v>664</v>
      </c>
      <c r="H163" s="4" t="s">
        <v>665</v>
      </c>
      <c r="I163" s="4" t="s">
        <v>1093</v>
      </c>
      <c r="K163" s="4" t="e">
        <f>VLOOKUP(H163,SP_500_2017_Sectors!$A$2:$C$506,3,FALSE)</f>
        <v>#N/A</v>
      </c>
      <c r="L163" s="4" t="str">
        <f>VLOOKUP(H163,SP_500_1999_GIC_Sectors!$A$2:$D$460,4,FALSE)</f>
        <v>Energy</v>
      </c>
      <c r="M163" s="4" t="str">
        <f>IF(ISNA(L163),K163,L163)</f>
        <v>Energy</v>
      </c>
    </row>
    <row r="164" spans="1:13" x14ac:dyDescent="0.35">
      <c r="A164" s="4">
        <v>9258</v>
      </c>
      <c r="B164" s="4">
        <v>3</v>
      </c>
      <c r="C164" s="4">
        <v>19850131</v>
      </c>
      <c r="D164" s="4">
        <v>20140818</v>
      </c>
      <c r="E164" s="4" t="s">
        <v>9</v>
      </c>
      <c r="G164" s="4" t="s">
        <v>682</v>
      </c>
      <c r="H164" s="4" t="s">
        <v>683</v>
      </c>
      <c r="I164" s="4" t="s">
        <v>1093</v>
      </c>
      <c r="K164" s="4" t="e">
        <f>VLOOKUP(H164,SP_500_2017_Sectors!$A$2:$C$506,3,FALSE)</f>
        <v>#N/A</v>
      </c>
      <c r="L164" s="4" t="str">
        <f>VLOOKUP(H164,SP_500_1999_GIC_Sectors!$A$2:$D$460,4,FALSE)</f>
        <v>Energy</v>
      </c>
      <c r="M164" s="4" t="str">
        <f>IF(ISNA(L164),K164,L164)</f>
        <v>Energy</v>
      </c>
    </row>
    <row r="165" spans="1:13" x14ac:dyDescent="0.35">
      <c r="A165" s="4">
        <v>3130</v>
      </c>
      <c r="B165" s="4">
        <v>3</v>
      </c>
      <c r="C165" s="4">
        <v>19850531</v>
      </c>
      <c r="D165" s="4">
        <v>20010129</v>
      </c>
      <c r="E165" s="4" t="s">
        <v>9</v>
      </c>
      <c r="G165" s="4" t="s">
        <v>694</v>
      </c>
      <c r="H165" s="4" t="s">
        <v>695</v>
      </c>
      <c r="I165" s="4" t="s">
        <v>1093</v>
      </c>
      <c r="K165" s="4" t="e">
        <f>VLOOKUP(H165,SP_500_2017_Sectors!$A$2:$C$506,3,FALSE)</f>
        <v>#N/A</v>
      </c>
      <c r="L165" s="4" t="str">
        <f>VLOOKUP(H165,SP_500_1999_GIC_Sectors!$A$2:$D$460,4,FALSE)</f>
        <v>Energy</v>
      </c>
      <c r="M165" s="4" t="str">
        <f>IF(ISNA(L165),K165,L165)</f>
        <v>Energy</v>
      </c>
    </row>
    <row r="166" spans="1:13" x14ac:dyDescent="0.35">
      <c r="A166" s="4">
        <v>5581</v>
      </c>
      <c r="B166" s="4">
        <v>3</v>
      </c>
      <c r="C166" s="4">
        <v>19880229</v>
      </c>
      <c r="D166" s="4">
        <v>19991230</v>
      </c>
      <c r="E166" s="4" t="s">
        <v>9</v>
      </c>
      <c r="G166" s="4" t="s">
        <v>796</v>
      </c>
      <c r="H166" s="4" t="s">
        <v>797</v>
      </c>
      <c r="I166" s="4" t="s">
        <v>1093</v>
      </c>
      <c r="K166" s="4" t="str">
        <f>VLOOKUP(H166,SP_500_2017_Sectors!$A$2:$C$506,3,FALSE)</f>
        <v>Energy</v>
      </c>
      <c r="L166" s="4" t="str">
        <f>VLOOKUP(H166,SP_500_1999_GIC_Sectors!$A$2:$D$460,4,FALSE)</f>
        <v>Energy</v>
      </c>
      <c r="M166" s="4" t="str">
        <f>IF(ISNA(L166),K166,L166)</f>
        <v>Energy</v>
      </c>
    </row>
    <row r="167" spans="1:13" x14ac:dyDescent="0.35">
      <c r="A167" s="4">
        <v>14878</v>
      </c>
      <c r="B167" s="4">
        <v>3</v>
      </c>
      <c r="C167" s="4">
        <v>19881031</v>
      </c>
      <c r="D167" s="4">
        <v>19990228</v>
      </c>
      <c r="E167" s="4" t="s">
        <v>9</v>
      </c>
      <c r="G167" s="4" t="s">
        <v>828</v>
      </c>
      <c r="H167" s="4" t="s">
        <v>829</v>
      </c>
      <c r="I167" s="4" t="s">
        <v>1093</v>
      </c>
      <c r="K167" s="4" t="e">
        <f>VLOOKUP(H167,SP_500_2017_Sectors!$A$2:$C$506,3,FALSE)</f>
        <v>#N/A</v>
      </c>
      <c r="L167" s="4" t="e">
        <f>VLOOKUP(H167,SP_500_1999_GIC_Sectors!$A$2:$D$460,4,FALSE)</f>
        <v>#N/A</v>
      </c>
      <c r="M167" s="4" t="s">
        <v>1093</v>
      </c>
    </row>
    <row r="168" spans="1:13" x14ac:dyDescent="0.35">
      <c r="A168" s="4">
        <v>1746</v>
      </c>
      <c r="B168" s="4">
        <v>3</v>
      </c>
      <c r="C168" s="4">
        <v>19890131</v>
      </c>
      <c r="D168" s="4">
        <v>19970806</v>
      </c>
      <c r="E168" s="4" t="s">
        <v>9</v>
      </c>
      <c r="G168" s="4" t="s">
        <v>836</v>
      </c>
      <c r="H168" s="4" t="s">
        <v>837</v>
      </c>
      <c r="I168" s="4" t="s">
        <v>1093</v>
      </c>
      <c r="K168" s="4" t="e">
        <f>VLOOKUP(H168,SP_500_2017_Sectors!$A$2:$C$506,3,FALSE)</f>
        <v>#N/A</v>
      </c>
      <c r="L168" s="4" t="e">
        <f>VLOOKUP(H168,SP_500_1999_GIC_Sectors!$A$2:$D$460,4,FALSE)</f>
        <v>#N/A</v>
      </c>
      <c r="M168" s="4" t="s">
        <v>1093</v>
      </c>
    </row>
    <row r="169" spans="1:13" x14ac:dyDescent="0.35">
      <c r="A169" s="4">
        <v>7679</v>
      </c>
      <c r="B169" s="4">
        <v>3</v>
      </c>
      <c r="C169" s="4">
        <v>19900301</v>
      </c>
      <c r="D169" s="4">
        <v>19990801</v>
      </c>
      <c r="E169" s="4" t="s">
        <v>9</v>
      </c>
      <c r="G169" s="4" t="s">
        <v>896</v>
      </c>
      <c r="H169" s="4" t="s">
        <v>897</v>
      </c>
      <c r="I169" s="4" t="s">
        <v>1093</v>
      </c>
      <c r="K169" s="4" t="e">
        <f>VLOOKUP(H169,SP_500_2017_Sectors!$A$2:$C$506,3,FALSE)</f>
        <v>#N/A</v>
      </c>
      <c r="L169" s="4" t="e">
        <f>VLOOKUP(H169,SP_500_1999_GIC_Sectors!$A$2:$D$460,4,FALSE)</f>
        <v>#N/A</v>
      </c>
      <c r="M169" s="4" t="s">
        <v>1093</v>
      </c>
    </row>
    <row r="170" spans="1:13" x14ac:dyDescent="0.35">
      <c r="A170" s="4">
        <v>9406</v>
      </c>
      <c r="B170" s="4">
        <v>3</v>
      </c>
      <c r="C170" s="4">
        <v>19901201</v>
      </c>
      <c r="D170" s="4">
        <v>19970727</v>
      </c>
      <c r="E170" s="4" t="s">
        <v>9</v>
      </c>
      <c r="G170" s="4" t="s">
        <v>908</v>
      </c>
      <c r="H170" s="4" t="s">
        <v>909</v>
      </c>
      <c r="I170" s="4" t="s">
        <v>1093</v>
      </c>
      <c r="K170" s="4" t="e">
        <f>VLOOKUP(H170,SP_500_2017_Sectors!$A$2:$C$506,3,FALSE)</f>
        <v>#N/A</v>
      </c>
      <c r="L170" s="4" t="str">
        <f>VLOOKUP(H170,SP_500_1999_GIC_Sectors!$A$2:$D$460,4,FALSE)</f>
        <v>Energy</v>
      </c>
      <c r="M170" s="4" t="str">
        <f>IF(ISNA(L170),K170,L170)</f>
        <v>Energy</v>
      </c>
    </row>
    <row r="171" spans="1:13" x14ac:dyDescent="0.35">
      <c r="A171" s="4">
        <v>10672</v>
      </c>
      <c r="B171" s="4">
        <v>3</v>
      </c>
      <c r="C171" s="4">
        <v>19910401</v>
      </c>
      <c r="D171" s="4">
        <v>19950117</v>
      </c>
      <c r="E171" s="4" t="s">
        <v>9</v>
      </c>
      <c r="G171" s="4" t="s">
        <v>916</v>
      </c>
      <c r="H171" s="4" t="s">
        <v>917</v>
      </c>
      <c r="I171" s="4" t="s">
        <v>1093</v>
      </c>
      <c r="K171" s="4" t="e">
        <f>VLOOKUP(H171,SP_500_2017_Sectors!$A$2:$C$506,3,FALSE)</f>
        <v>#N/A</v>
      </c>
      <c r="L171" s="4" t="e">
        <f>VLOOKUP(H171,SP_500_1999_GIC_Sectors!$A$2:$D$460,4,FALSE)</f>
        <v>#N/A</v>
      </c>
      <c r="M171" s="4" t="s">
        <v>1093</v>
      </c>
    </row>
    <row r="172" spans="1:13" x14ac:dyDescent="0.35">
      <c r="A172" s="4">
        <v>7017</v>
      </c>
      <c r="B172" s="4">
        <v>3</v>
      </c>
      <c r="C172" s="4">
        <v>19910501</v>
      </c>
      <c r="E172" s="4" t="s">
        <v>9</v>
      </c>
      <c r="G172" s="4" t="s">
        <v>920</v>
      </c>
      <c r="H172" s="4" t="s">
        <v>921</v>
      </c>
      <c r="I172" s="4" t="s">
        <v>1093</v>
      </c>
      <c r="K172" s="4" t="str">
        <f>VLOOKUP(H172,SP_500_2017_Sectors!$A$2:$C$506,3,FALSE)</f>
        <v>Energy</v>
      </c>
      <c r="L172" s="4" t="str">
        <f>VLOOKUP(H172,SP_500_1999_GIC_Sectors!$A$2:$D$460,4,FALSE)</f>
        <v>Energy</v>
      </c>
      <c r="M172" s="4" t="str">
        <f>IF(ISNA(L172),K172,L172)</f>
        <v>Energy</v>
      </c>
    </row>
    <row r="173" spans="1:13" x14ac:dyDescent="0.35">
      <c r="A173" s="4">
        <v>15084</v>
      </c>
      <c r="B173" s="4">
        <v>3</v>
      </c>
      <c r="C173" s="4">
        <v>19931101</v>
      </c>
      <c r="D173" s="4">
        <v>20060402</v>
      </c>
      <c r="E173" s="4" t="s">
        <v>9</v>
      </c>
      <c r="G173" s="4" t="s">
        <v>968</v>
      </c>
      <c r="H173" s="4" t="s">
        <v>969</v>
      </c>
      <c r="I173" s="4" t="s">
        <v>1093</v>
      </c>
      <c r="K173" s="4" t="e">
        <f>VLOOKUP(H173,SP_500_2017_Sectors!$A$2:$C$506,3,FALSE)</f>
        <v>#N/A</v>
      </c>
      <c r="L173" s="4" t="str">
        <f>VLOOKUP(H173,SP_500_1999_GIC_Sectors!$A$2:$D$460,4,FALSE)</f>
        <v>Energy</v>
      </c>
      <c r="M173" s="4" t="str">
        <f>IF(ISNA(L173),K173,L173)</f>
        <v>Energy</v>
      </c>
    </row>
    <row r="174" spans="1:13" x14ac:dyDescent="0.35">
      <c r="A174" s="4">
        <v>29849</v>
      </c>
      <c r="B174" s="4">
        <v>3</v>
      </c>
      <c r="C174" s="4">
        <v>19940301</v>
      </c>
      <c r="D174" s="4">
        <v>19980810</v>
      </c>
      <c r="E174" s="4" t="s">
        <v>9</v>
      </c>
      <c r="G174" s="4" t="s">
        <v>980</v>
      </c>
      <c r="H174" s="4" t="s">
        <v>981</v>
      </c>
      <c r="I174" s="4" t="s">
        <v>1093</v>
      </c>
      <c r="K174" s="4" t="e">
        <f>VLOOKUP(H174,SP_500_2017_Sectors!$A$2:$C$506,3,FALSE)</f>
        <v>#N/A</v>
      </c>
      <c r="L174" s="4" t="e">
        <f>VLOOKUP(H174,SP_500_1999_GIC_Sectors!$A$2:$D$460,4,FALSE)</f>
        <v>#N/A</v>
      </c>
      <c r="M174" s="4" t="s">
        <v>1093</v>
      </c>
    </row>
    <row r="175" spans="1:13" x14ac:dyDescent="0.35">
      <c r="A175" s="4">
        <v>7163</v>
      </c>
      <c r="B175" s="4">
        <v>3</v>
      </c>
      <c r="C175" s="4">
        <v>19640331</v>
      </c>
      <c r="E175" s="4" t="s">
        <v>9</v>
      </c>
      <c r="G175" s="4" t="s">
        <v>72</v>
      </c>
      <c r="H175" s="4" t="s">
        <v>73</v>
      </c>
      <c r="I175" s="4" t="s">
        <v>1039</v>
      </c>
      <c r="K175" s="4" t="str">
        <f>VLOOKUP(H175,SP_500_2017_Sectors!$A$2:$C$506,3,FALSE)</f>
        <v>Financials</v>
      </c>
      <c r="L175" s="4" t="str">
        <f>VLOOKUP(H175,SP_500_1999_GIC_Sectors!$A$2:$D$460,4,FALSE)</f>
        <v>Financials</v>
      </c>
      <c r="M175" s="4" t="str">
        <f>IF(ISNA(L175),K175,L175)</f>
        <v>Financials</v>
      </c>
    </row>
    <row r="176" spans="1:13" x14ac:dyDescent="0.35">
      <c r="A176" s="4">
        <v>2159</v>
      </c>
      <c r="B176" s="4">
        <v>3</v>
      </c>
      <c r="C176" s="4">
        <v>19640331</v>
      </c>
      <c r="D176" s="4">
        <v>19980630</v>
      </c>
      <c r="E176" s="4" t="s">
        <v>9</v>
      </c>
      <c r="G176" s="4" t="s">
        <v>150</v>
      </c>
      <c r="H176" s="4" t="s">
        <v>151</v>
      </c>
      <c r="I176" s="4" t="s">
        <v>1039</v>
      </c>
      <c r="K176" s="4" t="e">
        <f>VLOOKUP(H176,SP_500_2017_Sectors!$A$2:$C$506,3,FALSE)</f>
        <v>#N/A</v>
      </c>
      <c r="L176" s="4" t="e">
        <f>VLOOKUP(H176,SP_500_1999_GIC_Sectors!$A$2:$D$460,4,FALSE)</f>
        <v>#N/A</v>
      </c>
      <c r="M176" s="4" t="s">
        <v>1039</v>
      </c>
    </row>
    <row r="177" spans="1:13" x14ac:dyDescent="0.35">
      <c r="A177" s="4">
        <v>5735</v>
      </c>
      <c r="B177" s="4">
        <v>3</v>
      </c>
      <c r="C177" s="4">
        <v>19640331</v>
      </c>
      <c r="D177" s="4">
        <v>20030330</v>
      </c>
      <c r="E177" s="4" t="s">
        <v>9</v>
      </c>
      <c r="G177" s="4" t="s">
        <v>254</v>
      </c>
      <c r="H177" s="4" t="s">
        <v>255</v>
      </c>
      <c r="I177" s="4" t="s">
        <v>1039</v>
      </c>
      <c r="K177" s="4" t="e">
        <f>VLOOKUP(H177,SP_500_2017_Sectors!$A$2:$C$506,3,FALSE)</f>
        <v>#N/A</v>
      </c>
      <c r="L177" s="4" t="str">
        <f>VLOOKUP(H177,SP_500_1999_GIC_Sectors!$A$2:$D$460,4,FALSE)</f>
        <v>Financials</v>
      </c>
      <c r="M177" s="4" t="str">
        <f>IF(ISNA(L177),K177,L177)</f>
        <v>Financials</v>
      </c>
    </row>
    <row r="178" spans="1:13" x14ac:dyDescent="0.35">
      <c r="A178" s="4">
        <v>5321</v>
      </c>
      <c r="B178" s="4">
        <v>3</v>
      </c>
      <c r="C178" s="4">
        <v>19650630</v>
      </c>
      <c r="D178" s="4">
        <v>19970701</v>
      </c>
      <c r="E178" s="4" t="s">
        <v>9</v>
      </c>
      <c r="G178" s="4" t="s">
        <v>336</v>
      </c>
      <c r="H178" s="4" t="s">
        <v>337</v>
      </c>
      <c r="I178" s="4" t="s">
        <v>1039</v>
      </c>
      <c r="K178" s="4" t="e">
        <f>VLOOKUP(H178,SP_500_2017_Sectors!$A$2:$C$506,3,FALSE)</f>
        <v>#N/A</v>
      </c>
      <c r="L178" s="4" t="e">
        <f>VLOOKUP(H178,SP_500_1999_GIC_Sectors!$A$2:$D$460,4,FALSE)</f>
        <v>#N/A</v>
      </c>
      <c r="M178" s="4" t="s">
        <v>1039</v>
      </c>
    </row>
    <row r="179" spans="1:13" x14ac:dyDescent="0.35">
      <c r="A179" s="4">
        <v>1608</v>
      </c>
      <c r="B179" s="4">
        <v>3</v>
      </c>
      <c r="C179" s="4">
        <v>19670630</v>
      </c>
      <c r="D179" s="4">
        <v>19990404</v>
      </c>
      <c r="E179" s="4" t="s">
        <v>9</v>
      </c>
      <c r="G179" s="4" t="s">
        <v>350</v>
      </c>
      <c r="H179" s="4" t="s">
        <v>351</v>
      </c>
      <c r="I179" s="4" t="s">
        <v>1039</v>
      </c>
      <c r="K179" s="4" t="e">
        <f>VLOOKUP(H179,SP_500_2017_Sectors!$A$2:$C$506,3,FALSE)</f>
        <v>#N/A</v>
      </c>
      <c r="L179" s="4" t="e">
        <f>VLOOKUP(H179,SP_500_1999_GIC_Sectors!$A$2:$D$460,4,FALSE)</f>
        <v>#N/A</v>
      </c>
      <c r="M179" s="4" t="s">
        <v>1039</v>
      </c>
    </row>
    <row r="180" spans="1:13" x14ac:dyDescent="0.35">
      <c r="A180" s="4">
        <v>8537</v>
      </c>
      <c r="B180" s="4">
        <v>3</v>
      </c>
      <c r="C180" s="4">
        <v>19680331</v>
      </c>
      <c r="D180" s="4">
        <v>19971127</v>
      </c>
      <c r="E180" s="4" t="s">
        <v>9</v>
      </c>
      <c r="G180" s="4" t="s">
        <v>358</v>
      </c>
      <c r="H180" s="4" t="s">
        <v>359</v>
      </c>
      <c r="I180" s="4" t="s">
        <v>1039</v>
      </c>
      <c r="K180" s="4" t="e">
        <f>VLOOKUP(H180,SP_500_2017_Sectors!$A$2:$C$506,3,FALSE)</f>
        <v>#N/A</v>
      </c>
      <c r="L180" s="4" t="str">
        <f>VLOOKUP(H180,SP_500_1999_GIC_Sectors!$A$2:$D$460,4,FALSE)</f>
        <v>Financials</v>
      </c>
      <c r="M180" s="4" t="str">
        <f>IF(ISNA(L180),K180,L180)</f>
        <v>Financials</v>
      </c>
    </row>
    <row r="181" spans="1:13" x14ac:dyDescent="0.35">
      <c r="A181" s="4">
        <v>1194</v>
      </c>
      <c r="B181" s="4">
        <v>3</v>
      </c>
      <c r="C181" s="4">
        <v>19730630</v>
      </c>
      <c r="D181" s="4">
        <v>19980930</v>
      </c>
      <c r="E181" s="4" t="s">
        <v>9</v>
      </c>
      <c r="G181" s="4" t="s">
        <v>408</v>
      </c>
      <c r="H181" s="4" t="s">
        <v>409</v>
      </c>
      <c r="I181" s="4" t="s">
        <v>1039</v>
      </c>
      <c r="K181" s="4" t="e">
        <f>VLOOKUP(H181,SP_500_2017_Sectors!$A$2:$C$506,3,FALSE)</f>
        <v>#N/A</v>
      </c>
      <c r="L181" s="4" t="e">
        <f>VLOOKUP(H181,SP_500_1999_GIC_Sectors!$A$2:$D$460,4,FALSE)</f>
        <v>#N/A</v>
      </c>
      <c r="M181" s="4" t="s">
        <v>1039</v>
      </c>
    </row>
    <row r="182" spans="1:13" x14ac:dyDescent="0.35">
      <c r="A182" s="4">
        <v>1447</v>
      </c>
      <c r="B182" s="4">
        <v>3</v>
      </c>
      <c r="C182" s="4">
        <v>19760630</v>
      </c>
      <c r="E182" s="4" t="s">
        <v>9</v>
      </c>
      <c r="G182" s="4" t="s">
        <v>450</v>
      </c>
      <c r="H182" s="4" t="s">
        <v>451</v>
      </c>
      <c r="I182" s="4" t="s">
        <v>1039</v>
      </c>
      <c r="K182" s="4" t="str">
        <f>VLOOKUP(H182,SP_500_2017_Sectors!$A$2:$C$506,3,FALSE)</f>
        <v>Financials</v>
      </c>
      <c r="L182" s="4" t="str">
        <f>VLOOKUP(H182,SP_500_1999_GIC_Sectors!$A$2:$D$460,4,FALSE)</f>
        <v>Financials</v>
      </c>
      <c r="M182" s="4" t="str">
        <f>IF(ISNA(L182),K182,L182)</f>
        <v>Financials</v>
      </c>
    </row>
    <row r="183" spans="1:13" x14ac:dyDescent="0.35">
      <c r="A183" s="4">
        <v>2968</v>
      </c>
      <c r="B183" s="4">
        <v>3</v>
      </c>
      <c r="C183" s="4">
        <v>19760630</v>
      </c>
      <c r="E183" s="4" t="s">
        <v>9</v>
      </c>
      <c r="G183" s="4" t="s">
        <v>454</v>
      </c>
      <c r="H183" s="4" t="s">
        <v>455</v>
      </c>
      <c r="I183" s="4" t="s">
        <v>1039</v>
      </c>
      <c r="K183" s="4" t="str">
        <f>VLOOKUP(H183,SP_500_2017_Sectors!$A$2:$C$506,3,FALSE)</f>
        <v>Financials</v>
      </c>
      <c r="L183" s="4" t="str">
        <f>VLOOKUP(H183,SP_500_1999_GIC_Sectors!$A$2:$D$460,4,FALSE)</f>
        <v>Financials</v>
      </c>
      <c r="M183" s="4" t="str">
        <f>IF(ISNA(L183),K183,L183)</f>
        <v>Financials</v>
      </c>
    </row>
    <row r="184" spans="1:13" x14ac:dyDescent="0.35">
      <c r="A184" s="4">
        <v>6742</v>
      </c>
      <c r="B184" s="4">
        <v>3</v>
      </c>
      <c r="C184" s="4">
        <v>19760630</v>
      </c>
      <c r="E184" s="4" t="s">
        <v>9</v>
      </c>
      <c r="G184" s="4" t="s">
        <v>464</v>
      </c>
      <c r="H184" s="4" t="s">
        <v>465</v>
      </c>
      <c r="I184" s="4" t="s">
        <v>1039</v>
      </c>
      <c r="K184" s="4" t="str">
        <f>VLOOKUP(H184,SP_500_2017_Sectors!$A$2:$C$506,3,FALSE)</f>
        <v>Financials</v>
      </c>
      <c r="L184" s="4" t="str">
        <f>VLOOKUP(H184,SP_500_1999_GIC_Sectors!$A$2:$D$460,4,FALSE)</f>
        <v>Financials</v>
      </c>
      <c r="M184" s="4" t="str">
        <f>IF(ISNA(L184),K184,L184)</f>
        <v>Financials</v>
      </c>
    </row>
    <row r="185" spans="1:13" x14ac:dyDescent="0.35">
      <c r="A185" s="4">
        <v>7647</v>
      </c>
      <c r="B185" s="4">
        <v>3</v>
      </c>
      <c r="C185" s="4">
        <v>19760630</v>
      </c>
      <c r="E185" s="4" t="s">
        <v>9</v>
      </c>
      <c r="G185" s="4" t="s">
        <v>466</v>
      </c>
      <c r="H185" s="4" t="s">
        <v>467</v>
      </c>
      <c r="I185" s="4" t="s">
        <v>1039</v>
      </c>
      <c r="K185" s="4" t="str">
        <f>VLOOKUP(H185,SP_500_2017_Sectors!$A$2:$C$506,3,FALSE)</f>
        <v>Financials</v>
      </c>
      <c r="L185" s="4" t="str">
        <f>VLOOKUP(H185,SP_500_1999_GIC_Sectors!$A$2:$D$460,4,FALSE)</f>
        <v>Financials</v>
      </c>
      <c r="M185" s="4" t="str">
        <f>IF(ISNA(L185),K185,L185)</f>
        <v>Financials</v>
      </c>
    </row>
    <row r="186" spans="1:13" x14ac:dyDescent="0.35">
      <c r="A186" s="4">
        <v>8007</v>
      </c>
      <c r="B186" s="4">
        <v>3</v>
      </c>
      <c r="C186" s="4">
        <v>19760630</v>
      </c>
      <c r="E186" s="4" t="s">
        <v>9</v>
      </c>
      <c r="G186" s="4" t="s">
        <v>468</v>
      </c>
      <c r="H186" s="4" t="s">
        <v>469</v>
      </c>
      <c r="I186" s="4" t="s">
        <v>1039</v>
      </c>
      <c r="K186" s="4" t="str">
        <f>VLOOKUP(H186,SP_500_2017_Sectors!$A$2:$C$506,3,FALSE)</f>
        <v>Financials</v>
      </c>
      <c r="L186" s="4" t="str">
        <f>VLOOKUP(H186,SP_500_1999_GIC_Sectors!$A$2:$D$460,4,FALSE)</f>
        <v>Financials</v>
      </c>
      <c r="M186" s="4" t="str">
        <f>IF(ISNA(L186),K186,L186)</f>
        <v>Financials</v>
      </c>
    </row>
    <row r="187" spans="1:13" x14ac:dyDescent="0.35">
      <c r="A187" s="4">
        <v>4689</v>
      </c>
      <c r="B187" s="4">
        <v>3</v>
      </c>
      <c r="C187" s="4">
        <v>19760630</v>
      </c>
      <c r="D187" s="4">
        <v>19951130</v>
      </c>
      <c r="E187" s="4" t="s">
        <v>9</v>
      </c>
      <c r="G187" s="4" t="s">
        <v>472</v>
      </c>
      <c r="H187" s="4" t="s">
        <v>473</v>
      </c>
      <c r="I187" s="4" t="s">
        <v>1039</v>
      </c>
      <c r="K187" s="4" t="e">
        <f>VLOOKUP(H187,SP_500_2017_Sectors!$A$2:$C$506,3,FALSE)</f>
        <v>#N/A</v>
      </c>
      <c r="L187" s="4" t="e">
        <f>VLOOKUP(H187,SP_500_1999_GIC_Sectors!$A$2:$D$460,4,FALSE)</f>
        <v>#N/A</v>
      </c>
      <c r="M187" s="4" t="s">
        <v>1039</v>
      </c>
    </row>
    <row r="188" spans="1:13" x14ac:dyDescent="0.35">
      <c r="A188" s="4">
        <v>2943</v>
      </c>
      <c r="B188" s="4">
        <v>3</v>
      </c>
      <c r="C188" s="4">
        <v>19760630</v>
      </c>
      <c r="D188" s="4">
        <v>19960331</v>
      </c>
      <c r="E188" s="4" t="s">
        <v>9</v>
      </c>
      <c r="G188" s="4" t="s">
        <v>474</v>
      </c>
      <c r="H188" s="4" t="s">
        <v>475</v>
      </c>
      <c r="I188" s="4" t="s">
        <v>1039</v>
      </c>
      <c r="K188" s="4" t="e">
        <f>VLOOKUP(H188,SP_500_2017_Sectors!$A$2:$C$506,3,FALSE)</f>
        <v>#N/A</v>
      </c>
      <c r="L188" s="4" t="e">
        <f>VLOOKUP(H188,SP_500_1999_GIC_Sectors!$A$2:$D$460,4,FALSE)</f>
        <v>#N/A</v>
      </c>
      <c r="M188" s="4" t="s">
        <v>1039</v>
      </c>
    </row>
    <row r="189" spans="1:13" x14ac:dyDescent="0.35">
      <c r="A189" s="4">
        <v>4710</v>
      </c>
      <c r="B189" s="4">
        <v>3</v>
      </c>
      <c r="C189" s="4">
        <v>19760630</v>
      </c>
      <c r="D189" s="4">
        <v>19960331</v>
      </c>
      <c r="E189" s="4" t="s">
        <v>9</v>
      </c>
      <c r="G189" s="4" t="s">
        <v>476</v>
      </c>
      <c r="H189" s="4" t="s">
        <v>477</v>
      </c>
      <c r="I189" s="4" t="s">
        <v>1039</v>
      </c>
      <c r="K189" s="4" t="e">
        <f>VLOOKUP(H189,SP_500_2017_Sectors!$A$2:$C$506,3,FALSE)</f>
        <v>#N/A</v>
      </c>
      <c r="L189" s="4" t="e">
        <f>VLOOKUP(H189,SP_500_1999_GIC_Sectors!$A$2:$D$460,4,FALSE)</f>
        <v>#N/A</v>
      </c>
      <c r="M189" s="4" t="s">
        <v>1039</v>
      </c>
    </row>
    <row r="190" spans="1:13" x14ac:dyDescent="0.35">
      <c r="A190" s="4">
        <v>65351</v>
      </c>
      <c r="B190" s="4">
        <v>3</v>
      </c>
      <c r="C190" s="4">
        <v>19760630</v>
      </c>
      <c r="D190" s="4">
        <v>19970610</v>
      </c>
      <c r="E190" s="4" t="s">
        <v>9</v>
      </c>
      <c r="G190" s="4" t="s">
        <v>482</v>
      </c>
      <c r="H190" s="4" t="s">
        <v>483</v>
      </c>
      <c r="I190" s="4" t="s">
        <v>1039</v>
      </c>
      <c r="K190" s="4" t="e">
        <f>VLOOKUP(H190,SP_500_2017_Sectors!$A$2:$C$506,3,FALSE)</f>
        <v>#N/A</v>
      </c>
      <c r="L190" s="4" t="e">
        <f>VLOOKUP(H190,SP_500_1999_GIC_Sectors!$A$2:$D$460,4,FALSE)</f>
        <v>#N/A</v>
      </c>
      <c r="M190" s="4" t="s">
        <v>1039</v>
      </c>
    </row>
    <row r="191" spans="1:13" x14ac:dyDescent="0.35">
      <c r="A191" s="4">
        <v>10815</v>
      </c>
      <c r="B191" s="4">
        <v>3</v>
      </c>
      <c r="C191" s="4">
        <v>19760630</v>
      </c>
      <c r="D191" s="4">
        <v>19980426</v>
      </c>
      <c r="E191" s="4" t="s">
        <v>9</v>
      </c>
      <c r="G191" s="4" t="s">
        <v>486</v>
      </c>
      <c r="H191" s="4" t="s">
        <v>487</v>
      </c>
      <c r="I191" s="4" t="s">
        <v>1039</v>
      </c>
      <c r="K191" s="4" t="e">
        <f>VLOOKUP(H191,SP_500_2017_Sectors!$A$2:$C$506,3,FALSE)</f>
        <v>#N/A</v>
      </c>
      <c r="L191" s="4" t="e">
        <f>VLOOKUP(H191,SP_500_1999_GIC_Sectors!$A$2:$D$460,4,FALSE)</f>
        <v>#N/A</v>
      </c>
      <c r="M191" s="4" t="s">
        <v>1039</v>
      </c>
    </row>
    <row r="192" spans="1:13" x14ac:dyDescent="0.35">
      <c r="A192" s="4">
        <v>2024</v>
      </c>
      <c r="B192" s="4">
        <v>3</v>
      </c>
      <c r="C192" s="4">
        <v>19760630</v>
      </c>
      <c r="D192" s="4">
        <v>19980930</v>
      </c>
      <c r="E192" s="4" t="s">
        <v>9</v>
      </c>
      <c r="G192" s="4" t="s">
        <v>488</v>
      </c>
      <c r="H192" s="4" t="s">
        <v>489</v>
      </c>
      <c r="I192" s="4" t="s">
        <v>1039</v>
      </c>
      <c r="K192" s="4" t="e">
        <f>VLOOKUP(H192,SP_500_2017_Sectors!$A$2:$C$506,3,FALSE)</f>
        <v>#N/A</v>
      </c>
      <c r="L192" s="4" t="e">
        <f>VLOOKUP(H192,SP_500_1999_GIC_Sectors!$A$2:$D$460,4,FALSE)</f>
        <v>#N/A</v>
      </c>
      <c r="M192" s="4" t="s">
        <v>1039</v>
      </c>
    </row>
    <row r="193" spans="1:13" x14ac:dyDescent="0.35">
      <c r="A193" s="4">
        <v>3066</v>
      </c>
      <c r="B193" s="4">
        <v>3</v>
      </c>
      <c r="C193" s="4">
        <v>19760630</v>
      </c>
      <c r="D193" s="4">
        <v>19981007</v>
      </c>
      <c r="E193" s="4" t="s">
        <v>9</v>
      </c>
      <c r="G193" s="4" t="s">
        <v>490</v>
      </c>
      <c r="H193" s="4" t="s">
        <v>491</v>
      </c>
      <c r="I193" s="4" t="s">
        <v>1039</v>
      </c>
      <c r="K193" s="4" t="e">
        <f>VLOOKUP(H193,SP_500_2017_Sectors!$A$2:$C$506,3,FALSE)</f>
        <v>#N/A</v>
      </c>
      <c r="L193" s="4" t="str">
        <f>VLOOKUP(H193,SP_500_1999_GIC_Sectors!$A$2:$D$460,4,FALSE)</f>
        <v>Financials</v>
      </c>
      <c r="M193" s="4" t="str">
        <f>IF(ISNA(L193),K193,L193)</f>
        <v>Financials</v>
      </c>
    </row>
    <row r="194" spans="1:13" x14ac:dyDescent="0.35">
      <c r="A194" s="4">
        <v>2029</v>
      </c>
      <c r="B194" s="4">
        <v>3</v>
      </c>
      <c r="C194" s="4">
        <v>19760630</v>
      </c>
      <c r="D194" s="4">
        <v>19990603</v>
      </c>
      <c r="E194" s="4" t="s">
        <v>9</v>
      </c>
      <c r="G194" s="4" t="s">
        <v>492</v>
      </c>
      <c r="H194" s="4" t="s">
        <v>493</v>
      </c>
      <c r="I194" s="4" t="s">
        <v>1039</v>
      </c>
      <c r="K194" s="4" t="e">
        <f>VLOOKUP(H194,SP_500_2017_Sectors!$A$2:$C$506,3,FALSE)</f>
        <v>#N/A</v>
      </c>
      <c r="L194" s="4" t="e">
        <f>VLOOKUP(H194,SP_500_1999_GIC_Sectors!$A$2:$D$460,4,FALSE)</f>
        <v>#N/A</v>
      </c>
      <c r="M194" s="4" t="s">
        <v>1039</v>
      </c>
    </row>
    <row r="195" spans="1:13" x14ac:dyDescent="0.35">
      <c r="A195" s="4">
        <v>2014</v>
      </c>
      <c r="B195" s="4">
        <v>3</v>
      </c>
      <c r="C195" s="4">
        <v>19760630</v>
      </c>
      <c r="D195" s="4">
        <v>19990930</v>
      </c>
      <c r="E195" s="4" t="s">
        <v>9</v>
      </c>
      <c r="G195" s="4" t="s">
        <v>494</v>
      </c>
      <c r="H195" s="4" t="s">
        <v>495</v>
      </c>
      <c r="I195" s="4" t="s">
        <v>1039</v>
      </c>
      <c r="K195" s="4" t="e">
        <f>VLOOKUP(H195,SP_500_2017_Sectors!$A$2:$C$506,3,FALSE)</f>
        <v>#N/A</v>
      </c>
      <c r="L195" s="4" t="e">
        <f>VLOOKUP(H195,SP_500_1999_GIC_Sectors!$A$2:$D$460,4,FALSE)</f>
        <v>#N/A</v>
      </c>
      <c r="M195" s="4" t="s">
        <v>1039</v>
      </c>
    </row>
    <row r="196" spans="1:13" x14ac:dyDescent="0.35">
      <c r="A196" s="4">
        <v>7562</v>
      </c>
      <c r="B196" s="4">
        <v>3</v>
      </c>
      <c r="C196" s="4">
        <v>19760630</v>
      </c>
      <c r="D196" s="4">
        <v>20010101</v>
      </c>
      <c r="E196" s="4" t="s">
        <v>9</v>
      </c>
      <c r="G196" s="4" t="s">
        <v>496</v>
      </c>
      <c r="H196" s="4" t="s">
        <v>497</v>
      </c>
      <c r="I196" s="4" t="s">
        <v>1039</v>
      </c>
      <c r="K196" s="4" t="e">
        <f>VLOOKUP(H196,SP_500_2017_Sectors!$A$2:$C$506,3,FALSE)</f>
        <v>#N/A</v>
      </c>
      <c r="L196" s="4" t="str">
        <f>VLOOKUP(H196,SP_500_1999_GIC_Sectors!$A$2:$D$460,4,FALSE)</f>
        <v>Financials</v>
      </c>
      <c r="M196" s="4" t="str">
        <f t="shared" ref="M196:M202" si="8">IF(ISNA(L196),K196,L196)</f>
        <v>Financials</v>
      </c>
    </row>
    <row r="197" spans="1:13" x14ac:dyDescent="0.35">
      <c r="A197" s="4">
        <v>1465</v>
      </c>
      <c r="B197" s="4">
        <v>3</v>
      </c>
      <c r="C197" s="4">
        <v>19760630</v>
      </c>
      <c r="D197" s="4">
        <v>20010829</v>
      </c>
      <c r="E197" s="4" t="s">
        <v>9</v>
      </c>
      <c r="G197" s="4" t="s">
        <v>498</v>
      </c>
      <c r="H197" s="4" t="s">
        <v>499</v>
      </c>
      <c r="I197" s="4" t="s">
        <v>1039</v>
      </c>
      <c r="K197" s="4" t="e">
        <f>VLOOKUP(H197,SP_500_2017_Sectors!$A$2:$C$506,3,FALSE)</f>
        <v>#N/A</v>
      </c>
      <c r="L197" s="4" t="str">
        <f>VLOOKUP(H197,SP_500_1999_GIC_Sectors!$A$2:$D$460,4,FALSE)</f>
        <v>Financials</v>
      </c>
      <c r="M197" s="4" t="str">
        <f t="shared" si="8"/>
        <v>Financials</v>
      </c>
    </row>
    <row r="198" spans="1:13" x14ac:dyDescent="0.35">
      <c r="A198" s="4">
        <v>9380</v>
      </c>
      <c r="B198" s="4">
        <v>3</v>
      </c>
      <c r="C198" s="4">
        <v>19760630</v>
      </c>
      <c r="D198" s="4">
        <v>20040401</v>
      </c>
      <c r="E198" s="4" t="s">
        <v>9</v>
      </c>
      <c r="G198" s="4" t="s">
        <v>500</v>
      </c>
      <c r="H198" s="4" t="s">
        <v>501</v>
      </c>
      <c r="I198" s="4" t="s">
        <v>1039</v>
      </c>
      <c r="K198" s="4" t="e">
        <f>VLOOKUP(H198,SP_500_2017_Sectors!$A$2:$C$506,3,FALSE)</f>
        <v>#N/A</v>
      </c>
      <c r="L198" s="4" t="str">
        <f>VLOOKUP(H198,SP_500_1999_GIC_Sectors!$A$2:$D$460,4,FALSE)</f>
        <v>Financials</v>
      </c>
      <c r="M198" s="4" t="str">
        <f t="shared" si="8"/>
        <v>Financials</v>
      </c>
    </row>
    <row r="199" spans="1:13" x14ac:dyDescent="0.35">
      <c r="A199" s="4">
        <v>6241</v>
      </c>
      <c r="B199" s="4">
        <v>3</v>
      </c>
      <c r="C199" s="4">
        <v>19760630</v>
      </c>
      <c r="D199" s="4">
        <v>20060402</v>
      </c>
      <c r="E199" s="4" t="s">
        <v>9</v>
      </c>
      <c r="G199" s="4" t="s">
        <v>502</v>
      </c>
      <c r="H199" s="4" t="s">
        <v>503</v>
      </c>
      <c r="I199" s="4" t="s">
        <v>1039</v>
      </c>
      <c r="K199" s="4" t="e">
        <f>VLOOKUP(H199,SP_500_2017_Sectors!$A$2:$C$506,3,FALSE)</f>
        <v>#N/A</v>
      </c>
      <c r="L199" s="4" t="str">
        <f>VLOOKUP(H199,SP_500_1999_GIC_Sectors!$A$2:$D$460,4,FALSE)</f>
        <v>Financials</v>
      </c>
      <c r="M199" s="4" t="str">
        <f t="shared" si="8"/>
        <v>Financials</v>
      </c>
    </row>
    <row r="200" spans="1:13" x14ac:dyDescent="0.35">
      <c r="A200" s="4">
        <v>7238</v>
      </c>
      <c r="B200" s="4">
        <v>3</v>
      </c>
      <c r="C200" s="4">
        <v>19760630</v>
      </c>
      <c r="D200" s="4">
        <v>20070701</v>
      </c>
      <c r="E200" s="4" t="s">
        <v>9</v>
      </c>
      <c r="G200" s="4" t="s">
        <v>504</v>
      </c>
      <c r="H200" s="4" t="s">
        <v>505</v>
      </c>
      <c r="I200" s="4" t="s">
        <v>1039</v>
      </c>
      <c r="K200" s="4" t="e">
        <f>VLOOKUP(H200,SP_500_2017_Sectors!$A$2:$C$506,3,FALSE)</f>
        <v>#N/A</v>
      </c>
      <c r="L200" s="4" t="str">
        <f>VLOOKUP(H200,SP_500_1999_GIC_Sectors!$A$2:$D$460,4,FALSE)</f>
        <v>Financials</v>
      </c>
      <c r="M200" s="4" t="str">
        <f t="shared" si="8"/>
        <v>Financials</v>
      </c>
    </row>
    <row r="201" spans="1:13" x14ac:dyDescent="0.35">
      <c r="A201" s="4">
        <v>9351</v>
      </c>
      <c r="B201" s="4">
        <v>3</v>
      </c>
      <c r="C201" s="4">
        <v>19760630</v>
      </c>
      <c r="D201" s="4">
        <v>20080922</v>
      </c>
      <c r="E201" s="4" t="s">
        <v>9</v>
      </c>
      <c r="G201" s="4" t="s">
        <v>506</v>
      </c>
      <c r="H201" s="4" t="s">
        <v>507</v>
      </c>
      <c r="I201" s="4" t="s">
        <v>1039</v>
      </c>
      <c r="K201" s="4" t="e">
        <f>VLOOKUP(H201,SP_500_2017_Sectors!$A$2:$C$506,3,FALSE)</f>
        <v>#N/A</v>
      </c>
      <c r="L201" s="4" t="str">
        <f>VLOOKUP(H201,SP_500_1999_GIC_Sectors!$A$2:$D$460,4,FALSE)</f>
        <v>Financials</v>
      </c>
      <c r="M201" s="4" t="str">
        <f t="shared" si="8"/>
        <v>Financials</v>
      </c>
    </row>
    <row r="202" spans="1:13" x14ac:dyDescent="0.35">
      <c r="A202" s="4">
        <v>3024</v>
      </c>
      <c r="B202" s="4">
        <v>3</v>
      </c>
      <c r="C202" s="4">
        <v>19760630</v>
      </c>
      <c r="D202" s="4">
        <v>20160118</v>
      </c>
      <c r="E202" s="4" t="s">
        <v>9</v>
      </c>
      <c r="G202" s="4" t="s">
        <v>510</v>
      </c>
      <c r="H202" s="4" t="s">
        <v>511</v>
      </c>
      <c r="I202" s="4" t="s">
        <v>1039</v>
      </c>
      <c r="K202" s="4" t="e">
        <f>VLOOKUP(H202,SP_500_2017_Sectors!$A$2:$C$506,3,FALSE)</f>
        <v>#N/A</v>
      </c>
      <c r="L202" s="4" t="str">
        <f>VLOOKUP(H202,SP_500_1999_GIC_Sectors!$A$2:$D$460,4,FALSE)</f>
        <v>Financials</v>
      </c>
      <c r="M202" s="4" t="str">
        <f t="shared" si="8"/>
        <v>Financials</v>
      </c>
    </row>
    <row r="203" spans="1:13" x14ac:dyDescent="0.35">
      <c r="A203" s="4">
        <v>10669</v>
      </c>
      <c r="B203" s="4">
        <v>3</v>
      </c>
      <c r="C203" s="4">
        <v>19790331</v>
      </c>
      <c r="D203" s="4">
        <v>19990721</v>
      </c>
      <c r="E203" s="4" t="s">
        <v>9</v>
      </c>
      <c r="G203" s="4" t="s">
        <v>530</v>
      </c>
      <c r="H203" s="4" t="s">
        <v>531</v>
      </c>
      <c r="I203" s="4" t="s">
        <v>1039</v>
      </c>
      <c r="K203" s="4" t="e">
        <f>VLOOKUP(H203,SP_500_2017_Sectors!$A$2:$C$506,3,FALSE)</f>
        <v>#N/A</v>
      </c>
      <c r="L203" s="4" t="e">
        <f>VLOOKUP(H203,SP_500_1999_GIC_Sectors!$A$2:$D$460,4,FALSE)</f>
        <v>#N/A</v>
      </c>
      <c r="M203" s="4" t="s">
        <v>1039</v>
      </c>
    </row>
    <row r="204" spans="1:13" x14ac:dyDescent="0.35">
      <c r="A204" s="4">
        <v>1487</v>
      </c>
      <c r="B204" s="4">
        <v>3</v>
      </c>
      <c r="C204" s="4">
        <v>19800331</v>
      </c>
      <c r="E204" s="4" t="s">
        <v>9</v>
      </c>
      <c r="G204" s="4" t="s">
        <v>544</v>
      </c>
      <c r="H204" s="4" t="s">
        <v>545</v>
      </c>
      <c r="I204" s="4" t="s">
        <v>1039</v>
      </c>
      <c r="K204" s="4" t="str">
        <f>VLOOKUP(H204,SP_500_2017_Sectors!$A$2:$C$506,3,FALSE)</f>
        <v>Financials</v>
      </c>
      <c r="L204" s="4" t="str">
        <f>VLOOKUP(H204,SP_500_1999_GIC_Sectors!$A$2:$D$460,4,FALSE)</f>
        <v>Financials</v>
      </c>
      <c r="M204" s="4" t="str">
        <f>IF(ISNA(L204),K204,L204)</f>
        <v>Financials</v>
      </c>
    </row>
    <row r="205" spans="1:13" x14ac:dyDescent="0.35">
      <c r="A205" s="4">
        <v>7267</v>
      </c>
      <c r="B205" s="4">
        <v>3</v>
      </c>
      <c r="C205" s="4">
        <v>19820630</v>
      </c>
      <c r="D205" s="4">
        <v>20090101</v>
      </c>
      <c r="E205" s="4" t="s">
        <v>9</v>
      </c>
      <c r="G205" s="4" t="s">
        <v>592</v>
      </c>
      <c r="H205" s="4" t="s">
        <v>593</v>
      </c>
      <c r="I205" s="4" t="s">
        <v>1039</v>
      </c>
      <c r="K205" s="4" t="e">
        <f>VLOOKUP(H205,SP_500_2017_Sectors!$A$2:$C$506,3,FALSE)</f>
        <v>#N/A</v>
      </c>
      <c r="L205" s="4" t="str">
        <f>VLOOKUP(H205,SP_500_1999_GIC_Sectors!$A$2:$D$460,4,FALSE)</f>
        <v>Financials</v>
      </c>
      <c r="M205" s="4" t="str">
        <f>IF(ISNA(L205),K205,L205)</f>
        <v>Financials</v>
      </c>
    </row>
    <row r="206" spans="1:13" x14ac:dyDescent="0.35">
      <c r="A206" s="4">
        <v>11049</v>
      </c>
      <c r="B206" s="4">
        <v>3</v>
      </c>
      <c r="C206" s="4">
        <v>19821130</v>
      </c>
      <c r="D206" s="4">
        <v>19970617</v>
      </c>
      <c r="E206" s="4" t="s">
        <v>9</v>
      </c>
      <c r="G206" s="4" t="s">
        <v>608</v>
      </c>
      <c r="H206" s="4" t="s">
        <v>609</v>
      </c>
      <c r="I206" s="4" t="s">
        <v>1039</v>
      </c>
      <c r="K206" s="4" t="e">
        <f>VLOOKUP(H206,SP_500_2017_Sectors!$A$2:$C$506,3,FALSE)</f>
        <v>#N/A</v>
      </c>
      <c r="L206" s="4" t="e">
        <f>VLOOKUP(H206,SP_500_1999_GIC_Sectors!$A$2:$D$460,4,FALSE)</f>
        <v>#N/A</v>
      </c>
      <c r="M206" s="4" t="s">
        <v>1039</v>
      </c>
    </row>
    <row r="207" spans="1:13" x14ac:dyDescent="0.35">
      <c r="A207" s="4">
        <v>2051</v>
      </c>
      <c r="B207" s="4">
        <v>3</v>
      </c>
      <c r="C207" s="4">
        <v>19841031</v>
      </c>
      <c r="D207" s="4">
        <v>19980111</v>
      </c>
      <c r="E207" s="4" t="s">
        <v>9</v>
      </c>
      <c r="G207" s="4" t="s">
        <v>660</v>
      </c>
      <c r="H207" s="4" t="s">
        <v>661</v>
      </c>
      <c r="I207" s="4" t="s">
        <v>1039</v>
      </c>
      <c r="K207" s="4" t="e">
        <f>VLOOKUP(H207,SP_500_2017_Sectors!$A$2:$C$506,3,FALSE)</f>
        <v>#N/A</v>
      </c>
      <c r="L207" s="4" t="e">
        <f>VLOOKUP(H207,SP_500_1999_GIC_Sectors!$A$2:$D$460,4,FALSE)</f>
        <v>#N/A</v>
      </c>
      <c r="M207" s="4" t="s">
        <v>1039</v>
      </c>
    </row>
    <row r="208" spans="1:13" x14ac:dyDescent="0.35">
      <c r="A208" s="4">
        <v>7650</v>
      </c>
      <c r="B208" s="4">
        <v>3</v>
      </c>
      <c r="C208" s="4">
        <v>19870430</v>
      </c>
      <c r="D208" s="4">
        <v>19981001</v>
      </c>
      <c r="E208" s="4" t="s">
        <v>9</v>
      </c>
      <c r="G208" s="4" t="s">
        <v>766</v>
      </c>
      <c r="H208" s="4" t="s">
        <v>767</v>
      </c>
      <c r="I208" s="4" t="s">
        <v>1039</v>
      </c>
      <c r="K208" s="4" t="e">
        <f>VLOOKUP(H208,SP_500_2017_Sectors!$A$2:$C$506,3,FALSE)</f>
        <v>#N/A</v>
      </c>
      <c r="L208" s="4" t="e">
        <f>VLOOKUP(H208,SP_500_1999_GIC_Sectors!$A$2:$D$460,4,FALSE)</f>
        <v>#N/A</v>
      </c>
      <c r="M208" s="4" t="s">
        <v>1039</v>
      </c>
    </row>
    <row r="209" spans="1:13" x14ac:dyDescent="0.35">
      <c r="A209" s="4">
        <v>11359</v>
      </c>
      <c r="B209" s="4">
        <v>3</v>
      </c>
      <c r="C209" s="4">
        <v>19870430</v>
      </c>
      <c r="D209" s="4">
        <v>19981102</v>
      </c>
      <c r="E209" s="4" t="s">
        <v>9</v>
      </c>
      <c r="G209" s="4" t="s">
        <v>768</v>
      </c>
      <c r="H209" s="4" t="s">
        <v>769</v>
      </c>
      <c r="I209" s="4" t="s">
        <v>1039</v>
      </c>
      <c r="K209" s="4" t="e">
        <f>VLOOKUP(H209,SP_500_2017_Sectors!$A$2:$C$506,3,FALSE)</f>
        <v>#N/A</v>
      </c>
      <c r="L209" s="4" t="e">
        <f>VLOOKUP(H209,SP_500_1999_GIC_Sectors!$A$2:$D$460,4,FALSE)</f>
        <v>#N/A</v>
      </c>
      <c r="M209" s="4" t="s">
        <v>1039</v>
      </c>
    </row>
    <row r="210" spans="1:13" x14ac:dyDescent="0.35">
      <c r="A210" s="4">
        <v>7065</v>
      </c>
      <c r="B210" s="4">
        <v>3</v>
      </c>
      <c r="C210" s="4">
        <v>19870831</v>
      </c>
      <c r="E210" s="4" t="s">
        <v>9</v>
      </c>
      <c r="G210" s="4" t="s">
        <v>778</v>
      </c>
      <c r="H210" s="4" t="s">
        <v>779</v>
      </c>
      <c r="I210" s="4" t="s">
        <v>1039</v>
      </c>
      <c r="K210" s="4" t="str">
        <f>VLOOKUP(H210,SP_500_2017_Sectors!$A$2:$C$506,3,FALSE)</f>
        <v>Financials</v>
      </c>
      <c r="L210" s="4" t="str">
        <f>VLOOKUP(H210,SP_500_1999_GIC_Sectors!$A$2:$D$460,4,FALSE)</f>
        <v>Financials</v>
      </c>
      <c r="M210" s="4" t="str">
        <f>IF(ISNA(L210),K210,L210)</f>
        <v>Financials</v>
      </c>
    </row>
    <row r="211" spans="1:13" x14ac:dyDescent="0.35">
      <c r="A211" s="4">
        <v>8245</v>
      </c>
      <c r="B211" s="4">
        <v>3</v>
      </c>
      <c r="C211" s="4">
        <v>19880430</v>
      </c>
      <c r="E211" s="4" t="s">
        <v>9</v>
      </c>
      <c r="G211" s="4" t="s">
        <v>804</v>
      </c>
      <c r="H211" s="4" t="s">
        <v>805</v>
      </c>
      <c r="I211" s="4" t="s">
        <v>1039</v>
      </c>
      <c r="K211" s="4" t="str">
        <f>VLOOKUP(H211,SP_500_2017_Sectors!$A$2:$C$506,3,FALSE)</f>
        <v>Financials</v>
      </c>
      <c r="L211" s="4" t="str">
        <f>VLOOKUP(H211,SP_500_1999_GIC_Sectors!$A$2:$D$460,4,FALSE)</f>
        <v>Financials</v>
      </c>
      <c r="M211" s="4" t="str">
        <f>IF(ISNA(L211),K211,L211)</f>
        <v>Financials</v>
      </c>
    </row>
    <row r="212" spans="1:13" x14ac:dyDescent="0.35">
      <c r="A212" s="4">
        <v>5080</v>
      </c>
      <c r="B212" s="4">
        <v>3</v>
      </c>
      <c r="C212" s="4">
        <v>19880430</v>
      </c>
      <c r="D212" s="4">
        <v>19981221</v>
      </c>
      <c r="E212" s="4" t="s">
        <v>9</v>
      </c>
      <c r="G212" s="4" t="s">
        <v>806</v>
      </c>
      <c r="H212" s="4" t="s">
        <v>807</v>
      </c>
      <c r="I212" s="4" t="s">
        <v>1039</v>
      </c>
      <c r="K212" s="4" t="e">
        <f>VLOOKUP(H212,SP_500_2017_Sectors!$A$2:$C$506,3,FALSE)</f>
        <v>#N/A</v>
      </c>
      <c r="L212" s="4" t="e">
        <f>VLOOKUP(H212,SP_500_1999_GIC_Sectors!$A$2:$D$460,4,FALSE)</f>
        <v>#N/A</v>
      </c>
      <c r="M212" s="4" t="s">
        <v>1039</v>
      </c>
    </row>
    <row r="213" spans="1:13" x14ac:dyDescent="0.35">
      <c r="A213" s="4">
        <v>1998</v>
      </c>
      <c r="B213" s="4">
        <v>3</v>
      </c>
      <c r="C213" s="4">
        <v>19880430</v>
      </c>
      <c r="D213" s="4">
        <v>20040630</v>
      </c>
      <c r="E213" s="4" t="s">
        <v>9</v>
      </c>
      <c r="G213" s="4" t="s">
        <v>808</v>
      </c>
      <c r="H213" s="4" t="s">
        <v>809</v>
      </c>
      <c r="I213" s="4" t="s">
        <v>1039</v>
      </c>
      <c r="K213" s="4" t="e">
        <f>VLOOKUP(H213,SP_500_2017_Sectors!$A$2:$C$506,3,FALSE)</f>
        <v>#N/A</v>
      </c>
      <c r="L213" s="4" t="str">
        <f>VLOOKUP(H213,SP_500_1999_GIC_Sectors!$A$2:$D$460,4,FALSE)</f>
        <v>Financials</v>
      </c>
      <c r="M213" s="4" t="str">
        <f>IF(ISNA(L213),K213,L213)</f>
        <v>Financials</v>
      </c>
    </row>
    <row r="214" spans="1:13" x14ac:dyDescent="0.35">
      <c r="A214" s="4">
        <v>3243</v>
      </c>
      <c r="B214" s="4">
        <v>3</v>
      </c>
      <c r="C214" s="4">
        <v>19880531</v>
      </c>
      <c r="E214" s="4" t="s">
        <v>9</v>
      </c>
      <c r="G214" s="4" t="s">
        <v>810</v>
      </c>
      <c r="H214" s="4" t="s">
        <v>811</v>
      </c>
      <c r="I214" s="4" t="s">
        <v>1039</v>
      </c>
      <c r="K214" s="4" t="str">
        <f>VLOOKUP(H214,SP_500_2017_Sectors!$A$2:$C$506,3,FALSE)</f>
        <v>Financials</v>
      </c>
      <c r="L214" s="4" t="str">
        <f>VLOOKUP(H214,SP_500_1999_GIC_Sectors!$A$2:$D$460,4,FALSE)</f>
        <v>Financials</v>
      </c>
      <c r="M214" s="4" t="str">
        <f>IF(ISNA(L214),K214,L214)</f>
        <v>Financials</v>
      </c>
    </row>
    <row r="215" spans="1:13" x14ac:dyDescent="0.35">
      <c r="A215" s="4">
        <v>10187</v>
      </c>
      <c r="B215" s="4">
        <v>3</v>
      </c>
      <c r="C215" s="4">
        <v>19880531</v>
      </c>
      <c r="E215" s="4" t="s">
        <v>9</v>
      </c>
      <c r="G215" s="4" t="s">
        <v>812</v>
      </c>
      <c r="H215" s="4" t="s">
        <v>813</v>
      </c>
      <c r="I215" s="4" t="s">
        <v>1039</v>
      </c>
      <c r="K215" s="4" t="str">
        <f>VLOOKUP(H215,SP_500_2017_Sectors!$A$2:$C$506,3,FALSE)</f>
        <v>Financials</v>
      </c>
      <c r="L215" s="4" t="str">
        <f>VLOOKUP(H215,SP_500_1999_GIC_Sectors!$A$2:$D$460,4,FALSE)</f>
        <v>Financials</v>
      </c>
      <c r="M215" s="4" t="str">
        <f>IF(ISNA(L215),K215,L215)</f>
        <v>Financials</v>
      </c>
    </row>
    <row r="216" spans="1:13" x14ac:dyDescent="0.35">
      <c r="A216" s="4">
        <v>4700</v>
      </c>
      <c r="B216" s="4">
        <v>3</v>
      </c>
      <c r="C216" s="4">
        <v>19880630</v>
      </c>
      <c r="D216" s="4">
        <v>19960101</v>
      </c>
      <c r="E216" s="4" t="s">
        <v>9</v>
      </c>
      <c r="G216" s="4" t="s">
        <v>814</v>
      </c>
      <c r="H216" s="4" t="s">
        <v>815</v>
      </c>
      <c r="I216" s="4" t="s">
        <v>1039</v>
      </c>
      <c r="K216" s="4" t="e">
        <f>VLOOKUP(H216,SP_500_2017_Sectors!$A$2:$C$506,3,FALSE)</f>
        <v>#N/A</v>
      </c>
      <c r="L216" s="4" t="e">
        <f>VLOOKUP(H216,SP_500_1999_GIC_Sectors!$A$2:$D$460,4,FALSE)</f>
        <v>#N/A</v>
      </c>
      <c r="M216" s="4" t="s">
        <v>1039</v>
      </c>
    </row>
    <row r="217" spans="1:13" x14ac:dyDescent="0.35">
      <c r="A217" s="4">
        <v>5216</v>
      </c>
      <c r="B217" s="4">
        <v>3</v>
      </c>
      <c r="C217" s="4">
        <v>19880630</v>
      </c>
      <c r="D217" s="4">
        <v>20061001</v>
      </c>
      <c r="E217" s="4" t="s">
        <v>9</v>
      </c>
      <c r="G217" s="4" t="s">
        <v>818</v>
      </c>
      <c r="H217" s="4" t="s">
        <v>819</v>
      </c>
      <c r="I217" s="4" t="s">
        <v>1039</v>
      </c>
      <c r="K217" s="4" t="e">
        <f>VLOOKUP(H217,SP_500_2017_Sectors!$A$2:$C$506,3,FALSE)</f>
        <v>#N/A</v>
      </c>
      <c r="L217" s="4" t="str">
        <f>VLOOKUP(H217,SP_500_1999_GIC_Sectors!$A$2:$D$460,4,FALSE)</f>
        <v>Financials</v>
      </c>
      <c r="M217" s="4" t="str">
        <f>IF(ISNA(L217),K217,L217)</f>
        <v>Financials</v>
      </c>
    </row>
    <row r="218" spans="1:13" x14ac:dyDescent="0.35">
      <c r="A218" s="4">
        <v>4601</v>
      </c>
      <c r="B218" s="4">
        <v>3</v>
      </c>
      <c r="C218" s="4">
        <v>19880831</v>
      </c>
      <c r="D218" s="4">
        <v>20080910</v>
      </c>
      <c r="E218" s="4" t="s">
        <v>9</v>
      </c>
      <c r="G218" s="4" t="s">
        <v>824</v>
      </c>
      <c r="H218" s="4" t="s">
        <v>825</v>
      </c>
      <c r="I218" s="4" t="s">
        <v>1039</v>
      </c>
      <c r="K218" s="4" t="e">
        <f>VLOOKUP(H218,SP_500_2017_Sectors!$A$2:$C$506,3,FALSE)</f>
        <v>#N/A</v>
      </c>
      <c r="L218" s="4" t="str">
        <f>VLOOKUP(H218,SP_500_1999_GIC_Sectors!$A$2:$D$460,4,FALSE)</f>
        <v>Financials</v>
      </c>
      <c r="M218" s="4" t="str">
        <f>IF(ISNA(L218),K218,L218)</f>
        <v>Financials</v>
      </c>
    </row>
    <row r="219" spans="1:13" x14ac:dyDescent="0.35">
      <c r="A219" s="4">
        <v>1253</v>
      </c>
      <c r="B219" s="4">
        <v>3</v>
      </c>
      <c r="C219" s="4">
        <v>19881031</v>
      </c>
      <c r="D219" s="4">
        <v>19970114</v>
      </c>
      <c r="E219" s="4" t="s">
        <v>9</v>
      </c>
      <c r="G219" s="4" t="s">
        <v>826</v>
      </c>
      <c r="H219" s="4" t="s">
        <v>827</v>
      </c>
      <c r="I219" s="4" t="s">
        <v>1039</v>
      </c>
      <c r="K219" s="4" t="e">
        <f>VLOOKUP(H219,SP_500_2017_Sectors!$A$2:$C$506,3,FALSE)</f>
        <v>#N/A</v>
      </c>
      <c r="L219" s="4" t="e">
        <f>VLOOKUP(H219,SP_500_1999_GIC_Sectors!$A$2:$D$460,4,FALSE)</f>
        <v>#N/A</v>
      </c>
      <c r="M219" s="4" t="s">
        <v>1039</v>
      </c>
    </row>
    <row r="220" spans="1:13" x14ac:dyDescent="0.35">
      <c r="A220" s="4">
        <v>4764</v>
      </c>
      <c r="B220" s="4">
        <v>3</v>
      </c>
      <c r="C220" s="4">
        <v>19881130</v>
      </c>
      <c r="D220" s="4">
        <v>20040331</v>
      </c>
      <c r="E220" s="4" t="s">
        <v>9</v>
      </c>
      <c r="G220" s="4" t="s">
        <v>832</v>
      </c>
      <c r="H220" s="4" t="s">
        <v>833</v>
      </c>
      <c r="I220" s="4" t="s">
        <v>1039</v>
      </c>
      <c r="K220" s="4" t="e">
        <f>VLOOKUP(H220,SP_500_2017_Sectors!$A$2:$C$506,3,FALSE)</f>
        <v>#N/A</v>
      </c>
      <c r="L220" s="4" t="str">
        <f>VLOOKUP(H220,SP_500_1999_GIC_Sectors!$A$2:$D$460,4,FALSE)</f>
        <v>Financials</v>
      </c>
      <c r="M220" s="4" t="str">
        <f>IF(ISNA(L220),K220,L220)</f>
        <v>Financials</v>
      </c>
    </row>
    <row r="221" spans="1:13" x14ac:dyDescent="0.35">
      <c r="A221" s="4">
        <v>4739</v>
      </c>
      <c r="B221" s="4">
        <v>3</v>
      </c>
      <c r="C221" s="4">
        <v>19890228</v>
      </c>
      <c r="D221" s="4">
        <v>20090101</v>
      </c>
      <c r="E221" s="4" t="s">
        <v>9</v>
      </c>
      <c r="G221" s="4" t="s">
        <v>840</v>
      </c>
      <c r="H221" s="4" t="s">
        <v>841</v>
      </c>
      <c r="I221" s="4" t="s">
        <v>1039</v>
      </c>
      <c r="K221" s="4" t="e">
        <f>VLOOKUP(H221,SP_500_2017_Sectors!$A$2:$C$506,3,FALSE)</f>
        <v>#N/A</v>
      </c>
      <c r="L221" s="4" t="str">
        <f>VLOOKUP(H221,SP_500_1999_GIC_Sectors!$A$2:$D$460,4,FALSE)</f>
        <v>Financials</v>
      </c>
      <c r="M221" s="4" t="str">
        <f>IF(ISNA(L221),K221,L221)</f>
        <v>Financials</v>
      </c>
    </row>
    <row r="222" spans="1:13" x14ac:dyDescent="0.35">
      <c r="A222" s="4">
        <v>10614</v>
      </c>
      <c r="B222" s="4">
        <v>3</v>
      </c>
      <c r="C222" s="4">
        <v>19890430</v>
      </c>
      <c r="E222" s="4" t="s">
        <v>9</v>
      </c>
      <c r="G222" s="4" t="s">
        <v>850</v>
      </c>
      <c r="H222" s="4" t="s">
        <v>851</v>
      </c>
      <c r="I222" s="4" t="s">
        <v>1039</v>
      </c>
      <c r="K222" s="4" t="str">
        <f>VLOOKUP(H222,SP_500_2017_Sectors!$A$2:$C$506,3,FALSE)</f>
        <v>Financials</v>
      </c>
      <c r="L222" s="4" t="str">
        <f>VLOOKUP(H222,SP_500_1999_GIC_Sectors!$A$2:$D$460,4,FALSE)</f>
        <v>Financials</v>
      </c>
      <c r="M222" s="4" t="str">
        <f>IF(ISNA(L222),K222,L222)</f>
        <v>Financials</v>
      </c>
    </row>
    <row r="223" spans="1:13" x14ac:dyDescent="0.35">
      <c r="A223" s="4">
        <v>5501</v>
      </c>
      <c r="B223" s="4">
        <v>3</v>
      </c>
      <c r="C223" s="4">
        <v>19890531</v>
      </c>
      <c r="D223" s="4">
        <v>19951130</v>
      </c>
      <c r="E223" s="4" t="s">
        <v>9</v>
      </c>
      <c r="G223" s="4" t="s">
        <v>854</v>
      </c>
      <c r="H223" s="4" t="s">
        <v>855</v>
      </c>
      <c r="I223" s="4" t="s">
        <v>1039</v>
      </c>
      <c r="K223" s="4" t="e">
        <f>VLOOKUP(H223,SP_500_2017_Sectors!$A$2:$C$506,3,FALSE)</f>
        <v>#N/A</v>
      </c>
      <c r="L223" s="4" t="e">
        <f>VLOOKUP(H223,SP_500_1999_GIC_Sectors!$A$2:$D$460,4,FALSE)</f>
        <v>#N/A</v>
      </c>
      <c r="M223" s="4" t="s">
        <v>1039</v>
      </c>
    </row>
    <row r="224" spans="1:13" x14ac:dyDescent="0.35">
      <c r="A224" s="4">
        <v>10931</v>
      </c>
      <c r="B224" s="4">
        <v>3</v>
      </c>
      <c r="C224" s="4">
        <v>19901001</v>
      </c>
      <c r="D224" s="4">
        <v>19970803</v>
      </c>
      <c r="E224" s="4" t="s">
        <v>9</v>
      </c>
      <c r="G224" s="4" t="s">
        <v>906</v>
      </c>
      <c r="H224" s="4" t="s">
        <v>907</v>
      </c>
      <c r="I224" s="4" t="s">
        <v>1039</v>
      </c>
      <c r="K224" s="4" t="e">
        <f>VLOOKUP(H224,SP_500_2017_Sectors!$A$2:$C$506,3,FALSE)</f>
        <v>#N/A</v>
      </c>
      <c r="L224" s="4" t="e">
        <f>VLOOKUP(H224,SP_500_1999_GIC_Sectors!$A$2:$D$460,4,FALSE)</f>
        <v>#N/A</v>
      </c>
      <c r="M224" s="4" t="s">
        <v>1039</v>
      </c>
    </row>
    <row r="225" spans="1:13" x14ac:dyDescent="0.35">
      <c r="A225" s="4">
        <v>3527</v>
      </c>
      <c r="B225" s="4">
        <v>3</v>
      </c>
      <c r="C225" s="4">
        <v>19901201</v>
      </c>
      <c r="D225" s="4">
        <v>19980428</v>
      </c>
      <c r="E225" s="4" t="s">
        <v>9</v>
      </c>
      <c r="G225" s="4" t="s">
        <v>910</v>
      </c>
      <c r="H225" s="4" t="s">
        <v>911</v>
      </c>
      <c r="I225" s="4" t="s">
        <v>1039</v>
      </c>
      <c r="K225" s="4" t="e">
        <f>VLOOKUP(H225,SP_500_2017_Sectors!$A$2:$C$506,3,FALSE)</f>
        <v>#N/A</v>
      </c>
      <c r="L225" s="4" t="e">
        <f>VLOOKUP(H225,SP_500_1999_GIC_Sectors!$A$2:$D$460,4,FALSE)</f>
        <v>#N/A</v>
      </c>
      <c r="M225" s="4" t="s">
        <v>1039</v>
      </c>
    </row>
    <row r="226" spans="1:13" x14ac:dyDescent="0.35">
      <c r="A226" s="4">
        <v>2281</v>
      </c>
      <c r="B226" s="4">
        <v>3</v>
      </c>
      <c r="C226" s="4">
        <v>19910201</v>
      </c>
      <c r="D226" s="4">
        <v>19970107</v>
      </c>
      <c r="E226" s="4" t="s">
        <v>9</v>
      </c>
      <c r="G226" s="4" t="s">
        <v>914</v>
      </c>
      <c r="H226" s="4" t="s">
        <v>915</v>
      </c>
      <c r="I226" s="4" t="s">
        <v>1039</v>
      </c>
      <c r="K226" s="4" t="e">
        <f>VLOOKUP(H226,SP_500_2017_Sectors!$A$2:$C$506,3,FALSE)</f>
        <v>#N/A</v>
      </c>
      <c r="L226" s="4" t="e">
        <f>VLOOKUP(H226,SP_500_1999_GIC_Sectors!$A$2:$D$460,4,FALSE)</f>
        <v>#N/A</v>
      </c>
      <c r="M226" s="4" t="s">
        <v>1039</v>
      </c>
    </row>
    <row r="227" spans="1:13" x14ac:dyDescent="0.35">
      <c r="A227" s="4">
        <v>15208</v>
      </c>
      <c r="B227" s="4">
        <v>3</v>
      </c>
      <c r="C227" s="4">
        <v>19920102</v>
      </c>
      <c r="D227" s="4">
        <v>20080910</v>
      </c>
      <c r="E227" s="4" t="s">
        <v>9</v>
      </c>
      <c r="G227" s="4" t="s">
        <v>934</v>
      </c>
      <c r="H227" s="4" t="s">
        <v>935</v>
      </c>
      <c r="I227" s="4" t="s">
        <v>1039</v>
      </c>
      <c r="K227" s="4" t="e">
        <f>VLOOKUP(H227,SP_500_2017_Sectors!$A$2:$C$506,3,FALSE)</f>
        <v>#N/A</v>
      </c>
      <c r="L227" s="4" t="str">
        <f>VLOOKUP(H227,SP_500_1999_GIC_Sectors!$A$2:$D$460,4,FALSE)</f>
        <v>Financials</v>
      </c>
      <c r="M227" s="4" t="str">
        <f>IF(ISNA(L227),K227,L227)</f>
        <v>Financials</v>
      </c>
    </row>
    <row r="228" spans="1:13" x14ac:dyDescent="0.35">
      <c r="A228" s="4">
        <v>23592</v>
      </c>
      <c r="B228" s="4">
        <v>3</v>
      </c>
      <c r="C228" s="4">
        <v>19920401</v>
      </c>
      <c r="D228" s="4">
        <v>20060102</v>
      </c>
      <c r="E228" s="4" t="s">
        <v>9</v>
      </c>
      <c r="G228" s="4" t="s">
        <v>938</v>
      </c>
      <c r="H228" s="4" t="s">
        <v>939</v>
      </c>
      <c r="I228" s="4" t="s">
        <v>1039</v>
      </c>
      <c r="K228" s="4" t="e">
        <f>VLOOKUP(H228,SP_500_2017_Sectors!$A$2:$C$506,3,FALSE)</f>
        <v>#N/A</v>
      </c>
      <c r="L228" s="4" t="str">
        <f>VLOOKUP(H228,SP_500_1999_GIC_Sectors!$A$2:$D$460,4,FALSE)</f>
        <v>Financials</v>
      </c>
      <c r="M228" s="4" t="str">
        <f>IF(ISNA(L228),K228,L228)</f>
        <v>Financials</v>
      </c>
    </row>
    <row r="229" spans="1:13" x14ac:dyDescent="0.35">
      <c r="A229" s="4">
        <v>27867</v>
      </c>
      <c r="B229" s="4">
        <v>3</v>
      </c>
      <c r="C229" s="4">
        <v>19930701</v>
      </c>
      <c r="D229" s="4">
        <v>19970601</v>
      </c>
      <c r="E229" s="4" t="s">
        <v>9</v>
      </c>
      <c r="G229" s="4" t="s">
        <v>952</v>
      </c>
      <c r="H229" s="4" t="s">
        <v>953</v>
      </c>
      <c r="I229" s="4" t="s">
        <v>1039</v>
      </c>
      <c r="K229" s="4" t="e">
        <f>VLOOKUP(H229,SP_500_2017_Sectors!$A$2:$C$506,3,FALSE)</f>
        <v>#N/A</v>
      </c>
      <c r="L229" s="4" t="e">
        <f>VLOOKUP(H229,SP_500_1999_GIC_Sectors!$A$2:$D$460,4,FALSE)</f>
        <v>#N/A</v>
      </c>
      <c r="M229" s="4" t="s">
        <v>1039</v>
      </c>
    </row>
    <row r="230" spans="1:13" x14ac:dyDescent="0.35">
      <c r="A230" s="4">
        <v>11247</v>
      </c>
      <c r="B230" s="4">
        <v>3</v>
      </c>
      <c r="C230" s="4">
        <v>19931001</v>
      </c>
      <c r="D230" s="4">
        <v>20010903</v>
      </c>
      <c r="E230" s="4" t="s">
        <v>9</v>
      </c>
      <c r="G230" s="4" t="s">
        <v>964</v>
      </c>
      <c r="H230" s="4" t="s">
        <v>965</v>
      </c>
      <c r="I230" s="4" t="s">
        <v>1039</v>
      </c>
      <c r="K230" s="4" t="e">
        <f>VLOOKUP(H230,SP_500_2017_Sectors!$A$2:$C$506,3,FALSE)</f>
        <v>#N/A</v>
      </c>
      <c r="L230" s="4" t="str">
        <f>VLOOKUP(H230,SP_500_1999_GIC_Sectors!$A$2:$D$460,4,FALSE)</f>
        <v>Financials</v>
      </c>
      <c r="M230" s="4" t="str">
        <f t="shared" ref="M230:M255" si="9">IF(ISNA(L230),K230,L230)</f>
        <v>Financials</v>
      </c>
    </row>
    <row r="231" spans="1:13" x14ac:dyDescent="0.35">
      <c r="A231" s="4">
        <v>9783</v>
      </c>
      <c r="B231" s="4">
        <v>3</v>
      </c>
      <c r="C231" s="4">
        <v>19940301</v>
      </c>
      <c r="E231" s="4" t="s">
        <v>9</v>
      </c>
      <c r="G231" s="4" t="s">
        <v>976</v>
      </c>
      <c r="H231" s="4" t="s">
        <v>977</v>
      </c>
      <c r="I231" s="4" t="s">
        <v>1039</v>
      </c>
      <c r="K231" s="4" t="str">
        <f>VLOOKUP(H231,SP_500_2017_Sectors!$A$2:$C$506,3,FALSE)</f>
        <v>Financials</v>
      </c>
      <c r="L231" s="4" t="str">
        <f>VLOOKUP(H231,SP_500_1999_GIC_Sectors!$A$2:$D$460,4,FALSE)</f>
        <v>Financials</v>
      </c>
      <c r="M231" s="4" t="str">
        <f t="shared" si="9"/>
        <v>Financials</v>
      </c>
    </row>
    <row r="232" spans="1:13" x14ac:dyDescent="0.35">
      <c r="A232" s="4">
        <v>12726</v>
      </c>
      <c r="B232" s="4">
        <v>3</v>
      </c>
      <c r="C232" s="4">
        <v>19940301</v>
      </c>
      <c r="E232" s="4" t="s">
        <v>9</v>
      </c>
      <c r="G232" s="4" t="s">
        <v>978</v>
      </c>
      <c r="H232" s="4" t="s">
        <v>979</v>
      </c>
      <c r="I232" s="4" t="s">
        <v>1039</v>
      </c>
      <c r="K232" s="4" t="str">
        <f>VLOOKUP(H232,SP_500_2017_Sectors!$A$2:$C$506,3,FALSE)</f>
        <v>Financials</v>
      </c>
      <c r="L232" s="4" t="str">
        <f>VLOOKUP(H232,SP_500_1999_GIC_Sectors!$A$2:$D$460,4,FALSE)</f>
        <v>Financials</v>
      </c>
      <c r="M232" s="4" t="str">
        <f t="shared" si="9"/>
        <v>Financials</v>
      </c>
    </row>
    <row r="233" spans="1:13" x14ac:dyDescent="0.35">
      <c r="A233" s="4">
        <v>7711</v>
      </c>
      <c r="B233" s="4">
        <v>3</v>
      </c>
      <c r="C233" s="4">
        <v>19940927</v>
      </c>
      <c r="D233" s="4">
        <v>20090101</v>
      </c>
      <c r="E233" s="4" t="s">
        <v>9</v>
      </c>
      <c r="G233" s="4" t="s">
        <v>1000</v>
      </c>
      <c r="H233" s="4" t="s">
        <v>1001</v>
      </c>
      <c r="I233" s="4" t="s">
        <v>1039</v>
      </c>
      <c r="K233" s="4" t="e">
        <f>VLOOKUP(H233,SP_500_2017_Sectors!$A$2:$C$506,3,FALSE)</f>
        <v>#N/A</v>
      </c>
      <c r="L233" s="4" t="str">
        <f>VLOOKUP(H233,SP_500_1999_GIC_Sectors!$A$2:$D$460,4,FALSE)</f>
        <v>Financials</v>
      </c>
      <c r="M233" s="4" t="str">
        <f t="shared" si="9"/>
        <v>Financials</v>
      </c>
    </row>
    <row r="234" spans="1:13" x14ac:dyDescent="0.35">
      <c r="A234" s="4">
        <v>1078</v>
      </c>
      <c r="B234" s="4">
        <v>3</v>
      </c>
      <c r="C234" s="4">
        <v>19640331</v>
      </c>
      <c r="E234" s="4" t="s">
        <v>9</v>
      </c>
      <c r="G234" s="4" t="s">
        <v>10</v>
      </c>
      <c r="H234" s="4" t="s">
        <v>11</v>
      </c>
      <c r="I234" s="4" t="s">
        <v>1018</v>
      </c>
      <c r="K234" s="4" t="str">
        <f>VLOOKUP(H234,SP_500_2017_Sectors!$A$2:$C$506,3,FALSE)</f>
        <v>Health Care</v>
      </c>
      <c r="L234" s="4" t="str">
        <f>VLOOKUP(H234,SP_500_1999_GIC_Sectors!$A$2:$D$460,4,FALSE)</f>
        <v>Health Care</v>
      </c>
      <c r="M234" s="4" t="str">
        <f t="shared" si="9"/>
        <v>Health Care</v>
      </c>
    </row>
    <row r="235" spans="1:13" x14ac:dyDescent="0.35">
      <c r="A235" s="4">
        <v>2403</v>
      </c>
      <c r="B235" s="4">
        <v>3</v>
      </c>
      <c r="C235" s="4">
        <v>19640331</v>
      </c>
      <c r="E235" s="4" t="s">
        <v>9</v>
      </c>
      <c r="G235" s="4" t="s">
        <v>20</v>
      </c>
      <c r="H235" s="4" t="s">
        <v>21</v>
      </c>
      <c r="I235" s="4" t="s">
        <v>1018</v>
      </c>
      <c r="K235" s="4" t="str">
        <f>VLOOKUP(H235,SP_500_2017_Sectors!$A$2:$C$506,3,FALSE)</f>
        <v>Health Care</v>
      </c>
      <c r="L235" s="4" t="str">
        <f>VLOOKUP(H235,SP_500_1999_GIC_Sectors!$A$2:$D$460,4,FALSE)</f>
        <v>Health Care</v>
      </c>
      <c r="M235" s="4" t="str">
        <f t="shared" si="9"/>
        <v>Health Care</v>
      </c>
    </row>
    <row r="236" spans="1:13" x14ac:dyDescent="0.35">
      <c r="A236" s="4">
        <v>7257</v>
      </c>
      <c r="B236" s="4">
        <v>3</v>
      </c>
      <c r="C236" s="4">
        <v>19640331</v>
      </c>
      <c r="E236" s="4" t="s">
        <v>9</v>
      </c>
      <c r="G236" s="4" t="s">
        <v>76</v>
      </c>
      <c r="H236" s="4" t="s">
        <v>77</v>
      </c>
      <c r="I236" s="4" t="s">
        <v>1018</v>
      </c>
      <c r="K236" s="4" t="str">
        <f>VLOOKUP(H236,SP_500_2017_Sectors!$A$2:$C$506,3,FALSE)</f>
        <v>Health Care</v>
      </c>
      <c r="L236" s="4" t="str">
        <f>VLOOKUP(H236,SP_500_1999_GIC_Sectors!$A$2:$D$460,4,FALSE)</f>
        <v>Health Care</v>
      </c>
      <c r="M236" s="4" t="str">
        <f t="shared" si="9"/>
        <v>Health Care</v>
      </c>
    </row>
    <row r="237" spans="1:13" x14ac:dyDescent="0.35">
      <c r="A237" s="4">
        <v>8530</v>
      </c>
      <c r="B237" s="4">
        <v>3</v>
      </c>
      <c r="C237" s="4">
        <v>19640331</v>
      </c>
      <c r="E237" s="4" t="s">
        <v>9</v>
      </c>
      <c r="G237" s="4" t="s">
        <v>98</v>
      </c>
      <c r="H237" s="4" t="s">
        <v>99</v>
      </c>
      <c r="I237" s="4" t="s">
        <v>1018</v>
      </c>
      <c r="K237" s="4" t="str">
        <f>VLOOKUP(H237,SP_500_2017_Sectors!$A$2:$C$506,3,FALSE)</f>
        <v>Health Care</v>
      </c>
      <c r="L237" s="4" t="str">
        <f>VLOOKUP(H237,SP_500_1999_GIC_Sectors!$A$2:$D$460,4,FALSE)</f>
        <v>Health Care</v>
      </c>
      <c r="M237" s="4" t="str">
        <f t="shared" si="9"/>
        <v>Health Care</v>
      </c>
    </row>
    <row r="238" spans="1:13" x14ac:dyDescent="0.35">
      <c r="A238" s="4">
        <v>11288</v>
      </c>
      <c r="B238" s="4">
        <v>3</v>
      </c>
      <c r="C238" s="4">
        <v>19640331</v>
      </c>
      <c r="D238" s="4">
        <v>20000620</v>
      </c>
      <c r="E238" s="4" t="s">
        <v>9</v>
      </c>
      <c r="G238" s="4" t="s">
        <v>192</v>
      </c>
      <c r="H238" s="4" t="s">
        <v>193</v>
      </c>
      <c r="I238" s="4" t="s">
        <v>1018</v>
      </c>
      <c r="K238" s="4" t="e">
        <f>VLOOKUP(H238,SP_500_2017_Sectors!$A$2:$C$506,3,FALSE)</f>
        <v>#N/A</v>
      </c>
      <c r="L238" s="4" t="str">
        <f>VLOOKUP(H238,SP_500_1999_GIC_Sectors!$A$2:$D$460,4,FALSE)</f>
        <v>Health Care</v>
      </c>
      <c r="M238" s="4" t="str">
        <f t="shared" si="9"/>
        <v>Health Care</v>
      </c>
    </row>
    <row r="239" spans="1:13" x14ac:dyDescent="0.35">
      <c r="A239" s="4">
        <v>7536</v>
      </c>
      <c r="B239" s="4">
        <v>3</v>
      </c>
      <c r="C239" s="4">
        <v>19640331</v>
      </c>
      <c r="D239" s="4">
        <v>20030415</v>
      </c>
      <c r="E239" s="4" t="s">
        <v>9</v>
      </c>
      <c r="G239" s="4" t="s">
        <v>256</v>
      </c>
      <c r="H239" s="4" t="s">
        <v>257</v>
      </c>
      <c r="I239" s="4" t="s">
        <v>1018</v>
      </c>
      <c r="K239" s="4" t="e">
        <f>VLOOKUP(H239,SP_500_2017_Sectors!$A$2:$C$506,3,FALSE)</f>
        <v>#N/A</v>
      </c>
      <c r="L239" s="4" t="str">
        <f>VLOOKUP(H239,SP_500_1999_GIC_Sectors!$A$2:$D$460,4,FALSE)</f>
        <v>Health Care</v>
      </c>
      <c r="M239" s="4" t="str">
        <f t="shared" si="9"/>
        <v>Health Care</v>
      </c>
    </row>
    <row r="240" spans="1:13" x14ac:dyDescent="0.35">
      <c r="A240" s="4">
        <v>1478</v>
      </c>
      <c r="B240" s="4">
        <v>3</v>
      </c>
      <c r="C240" s="4">
        <v>19640331</v>
      </c>
      <c r="D240" s="4">
        <v>20091015</v>
      </c>
      <c r="E240" s="4" t="s">
        <v>9</v>
      </c>
      <c r="G240" s="4" t="s">
        <v>298</v>
      </c>
      <c r="H240" s="4" t="s">
        <v>299</v>
      </c>
      <c r="I240" s="4" t="s">
        <v>1018</v>
      </c>
      <c r="K240" s="4" t="e">
        <f>VLOOKUP(H240,SP_500_2017_Sectors!$A$2:$C$506,3,FALSE)</f>
        <v>#N/A</v>
      </c>
      <c r="L240" s="4" t="str">
        <f>VLOOKUP(H240,SP_500_1999_GIC_Sectors!$A$2:$D$460,4,FALSE)</f>
        <v>Health Care</v>
      </c>
      <c r="M240" s="4" t="str">
        <f t="shared" si="9"/>
        <v>Health Care</v>
      </c>
    </row>
    <row r="241" spans="1:13" x14ac:dyDescent="0.35">
      <c r="A241" s="4">
        <v>9459</v>
      </c>
      <c r="B241" s="4">
        <v>3</v>
      </c>
      <c r="C241" s="4">
        <v>19640331</v>
      </c>
      <c r="D241" s="4">
        <v>20091103</v>
      </c>
      <c r="E241" s="4" t="s">
        <v>9</v>
      </c>
      <c r="G241" s="4" t="s">
        <v>300</v>
      </c>
      <c r="H241" s="4" t="s">
        <v>301</v>
      </c>
      <c r="I241" s="4" t="s">
        <v>1018</v>
      </c>
      <c r="K241" s="4" t="e">
        <f>VLOOKUP(H241,SP_500_2017_Sectors!$A$2:$C$506,3,FALSE)</f>
        <v>#N/A</v>
      </c>
      <c r="L241" s="4" t="str">
        <f>VLOOKUP(H241,SP_500_1999_GIC_Sectors!$A$2:$D$460,4,FALSE)</f>
        <v>Health Care</v>
      </c>
      <c r="M241" s="4" t="str">
        <f t="shared" si="9"/>
        <v>Health Care</v>
      </c>
    </row>
    <row r="242" spans="1:13" x14ac:dyDescent="0.35">
      <c r="A242" s="4">
        <v>6730</v>
      </c>
      <c r="B242" s="4">
        <v>3</v>
      </c>
      <c r="C242" s="4">
        <v>19701231</v>
      </c>
      <c r="E242" s="4" t="s">
        <v>9</v>
      </c>
      <c r="G242" s="4" t="s">
        <v>388</v>
      </c>
      <c r="H242" s="4" t="s">
        <v>389</v>
      </c>
      <c r="I242" s="4" t="s">
        <v>1018</v>
      </c>
      <c r="K242" s="4" t="str">
        <f>VLOOKUP(H242,SP_500_2017_Sectors!$A$2:$C$506,3,FALSE)</f>
        <v>Health Care</v>
      </c>
      <c r="L242" s="4" t="str">
        <f>VLOOKUP(H242,SP_500_1999_GIC_Sectors!$A$2:$D$460,4,FALSE)</f>
        <v>Health Care</v>
      </c>
      <c r="M242" s="4" t="str">
        <f t="shared" si="9"/>
        <v>Health Care</v>
      </c>
    </row>
    <row r="243" spans="1:13" x14ac:dyDescent="0.35">
      <c r="A243" s="4">
        <v>2086</v>
      </c>
      <c r="B243" s="4">
        <v>3</v>
      </c>
      <c r="C243" s="4">
        <v>19720930</v>
      </c>
      <c r="E243" s="4" t="s">
        <v>9</v>
      </c>
      <c r="G243" s="4" t="s">
        <v>394</v>
      </c>
      <c r="H243" s="4" t="s">
        <v>395</v>
      </c>
      <c r="I243" s="4" t="s">
        <v>1018</v>
      </c>
      <c r="K243" s="4" t="str">
        <f>VLOOKUP(H243,SP_500_2017_Sectors!$A$2:$C$506,3,FALSE)</f>
        <v>Health Care</v>
      </c>
      <c r="L243" s="4" t="str">
        <f>VLOOKUP(H243,SP_500_1999_GIC_Sectors!$A$2:$D$460,4,FALSE)</f>
        <v>Health Care</v>
      </c>
      <c r="M243" s="4" t="str">
        <f t="shared" si="9"/>
        <v>Health Care</v>
      </c>
    </row>
    <row r="244" spans="1:13" x14ac:dyDescent="0.35">
      <c r="A244" s="4">
        <v>2111</v>
      </c>
      <c r="B244" s="4">
        <v>3</v>
      </c>
      <c r="C244" s="4">
        <v>19720930</v>
      </c>
      <c r="E244" s="4" t="s">
        <v>9</v>
      </c>
      <c r="G244" s="4" t="s">
        <v>396</v>
      </c>
      <c r="H244" s="4" t="s">
        <v>397</v>
      </c>
      <c r="I244" s="4" t="s">
        <v>1018</v>
      </c>
      <c r="K244" s="4" t="str">
        <f>VLOOKUP(H244,SP_500_2017_Sectors!$A$2:$C$506,3,FALSE)</f>
        <v>Health Care</v>
      </c>
      <c r="L244" s="4" t="str">
        <f>VLOOKUP(H244,SP_500_1999_GIC_Sectors!$A$2:$D$460,4,FALSE)</f>
        <v>Health Care</v>
      </c>
      <c r="M244" s="4" t="str">
        <f t="shared" si="9"/>
        <v>Health Care</v>
      </c>
    </row>
    <row r="245" spans="1:13" x14ac:dyDescent="0.35">
      <c r="A245" s="4">
        <v>6266</v>
      </c>
      <c r="B245" s="4">
        <v>3</v>
      </c>
      <c r="C245" s="4">
        <v>19730630</v>
      </c>
      <c r="E245" s="4" t="s">
        <v>9</v>
      </c>
      <c r="G245" s="4" t="s">
        <v>406</v>
      </c>
      <c r="H245" s="4" t="s">
        <v>407</v>
      </c>
      <c r="I245" s="4" t="s">
        <v>1018</v>
      </c>
      <c r="K245" s="4" t="str">
        <f>VLOOKUP(H245,SP_500_2017_Sectors!$A$2:$C$506,3,FALSE)</f>
        <v>Health Care</v>
      </c>
      <c r="L245" s="4" t="str">
        <f>VLOOKUP(H245,SP_500_1999_GIC_Sectors!$A$2:$D$460,4,FALSE)</f>
        <v>Health Care</v>
      </c>
      <c r="M245" s="4" t="str">
        <f t="shared" si="9"/>
        <v>Health Care</v>
      </c>
    </row>
    <row r="246" spans="1:13" x14ac:dyDescent="0.35">
      <c r="A246" s="4">
        <v>8488</v>
      </c>
      <c r="B246" s="4">
        <v>3</v>
      </c>
      <c r="C246" s="4">
        <v>19741231</v>
      </c>
      <c r="D246" s="4">
        <v>20081123</v>
      </c>
      <c r="E246" s="4" t="s">
        <v>9</v>
      </c>
      <c r="G246" s="4" t="s">
        <v>424</v>
      </c>
      <c r="H246" s="4" t="s">
        <v>425</v>
      </c>
      <c r="I246" s="4" t="s">
        <v>1018</v>
      </c>
      <c r="K246" s="4" t="e">
        <f>VLOOKUP(H246,SP_500_2017_Sectors!$A$2:$C$506,3,FALSE)</f>
        <v>#N/A</v>
      </c>
      <c r="L246" s="4" t="str">
        <f>VLOOKUP(H246,SP_500_1999_GIC_Sectors!$A$2:$D$460,4,FALSE)</f>
        <v>Health Care</v>
      </c>
      <c r="M246" s="4" t="str">
        <f t="shared" si="9"/>
        <v>Health Care</v>
      </c>
    </row>
    <row r="247" spans="1:13" x14ac:dyDescent="0.35">
      <c r="A247" s="4">
        <v>6096</v>
      </c>
      <c r="B247" s="4">
        <v>3</v>
      </c>
      <c r="C247" s="4">
        <v>19750331</v>
      </c>
      <c r="D247" s="4">
        <v>20001017</v>
      </c>
      <c r="E247" s="4" t="s">
        <v>9</v>
      </c>
      <c r="G247" s="4" t="s">
        <v>430</v>
      </c>
      <c r="H247" s="4" t="s">
        <v>431</v>
      </c>
      <c r="I247" s="4" t="s">
        <v>1018</v>
      </c>
      <c r="K247" s="4" t="e">
        <f>VLOOKUP(H247,SP_500_2017_Sectors!$A$2:$C$506,3,FALSE)</f>
        <v>#N/A</v>
      </c>
      <c r="L247" s="4" t="str">
        <f>VLOOKUP(H247,SP_500_1999_GIC_Sectors!$A$2:$D$460,4,FALSE)</f>
        <v>Health Care</v>
      </c>
      <c r="M247" s="4" t="str">
        <f t="shared" si="9"/>
        <v>Health Care</v>
      </c>
    </row>
    <row r="248" spans="1:13" x14ac:dyDescent="0.35">
      <c r="A248" s="4">
        <v>2044</v>
      </c>
      <c r="B248" s="4">
        <v>3</v>
      </c>
      <c r="C248" s="4">
        <v>19750630</v>
      </c>
      <c r="E248" s="4" t="s">
        <v>9</v>
      </c>
      <c r="G248" s="4" t="s">
        <v>432</v>
      </c>
      <c r="H248" s="4" t="s">
        <v>433</v>
      </c>
      <c r="I248" s="4" t="s">
        <v>1018</v>
      </c>
      <c r="K248" s="4" t="str">
        <f>VLOOKUP(H248,SP_500_2017_Sectors!$A$2:$C$506,3,FALSE)</f>
        <v>Health Care</v>
      </c>
      <c r="L248" s="4" t="str">
        <f>VLOOKUP(H248,SP_500_1999_GIC_Sectors!$A$2:$D$460,4,FALSE)</f>
        <v>Health Care</v>
      </c>
      <c r="M248" s="4" t="str">
        <f t="shared" si="9"/>
        <v>Health Care</v>
      </c>
    </row>
    <row r="249" spans="1:13" x14ac:dyDescent="0.35">
      <c r="A249" s="4">
        <v>1177</v>
      </c>
      <c r="B249" s="4">
        <v>3</v>
      </c>
      <c r="C249" s="4">
        <v>19760630</v>
      </c>
      <c r="E249" s="4" t="s">
        <v>9</v>
      </c>
      <c r="G249" s="4" t="s">
        <v>448</v>
      </c>
      <c r="H249" s="4" t="s">
        <v>449</v>
      </c>
      <c r="I249" s="4" t="s">
        <v>1018</v>
      </c>
      <c r="K249" s="4" t="str">
        <f>VLOOKUP(H249,SP_500_2017_Sectors!$A$2:$C$506,3,FALSE)</f>
        <v>Health Care</v>
      </c>
      <c r="L249" s="4" t="str">
        <f>VLOOKUP(H249,SP_500_1999_GIC_Sectors!$A$2:$D$460,4,FALSE)</f>
        <v>Health Care</v>
      </c>
      <c r="M249" s="4" t="str">
        <f t="shared" si="9"/>
        <v>Health Care</v>
      </c>
    </row>
    <row r="250" spans="1:13" x14ac:dyDescent="0.35">
      <c r="A250" s="4">
        <v>2547</v>
      </c>
      <c r="B250" s="4">
        <v>3</v>
      </c>
      <c r="C250" s="4">
        <v>19760630</v>
      </c>
      <c r="E250" s="4" t="s">
        <v>9</v>
      </c>
      <c r="G250" s="4" t="s">
        <v>452</v>
      </c>
      <c r="H250" s="4" t="s">
        <v>453</v>
      </c>
      <c r="I250" s="4" t="s">
        <v>1018</v>
      </c>
      <c r="K250" s="4" t="str">
        <f>VLOOKUP(H250,SP_500_2017_Sectors!$A$2:$C$506,3,FALSE)</f>
        <v>Health Care</v>
      </c>
      <c r="L250" s="4" t="str">
        <f>VLOOKUP(H250,SP_500_1999_GIC_Sectors!$A$2:$D$460,4,FALSE)</f>
        <v>Health Care</v>
      </c>
      <c r="M250" s="4" t="str">
        <f t="shared" si="9"/>
        <v>Health Care</v>
      </c>
    </row>
    <row r="251" spans="1:13" x14ac:dyDescent="0.35">
      <c r="A251" s="4">
        <v>7750</v>
      </c>
      <c r="B251" s="4">
        <v>3</v>
      </c>
      <c r="C251" s="4">
        <v>19790331</v>
      </c>
      <c r="D251" s="4">
        <v>20160417</v>
      </c>
      <c r="E251" s="4" t="s">
        <v>9</v>
      </c>
      <c r="G251" s="4" t="s">
        <v>532</v>
      </c>
      <c r="H251" s="4" t="s">
        <v>533</v>
      </c>
      <c r="I251" s="4" t="s">
        <v>1018</v>
      </c>
      <c r="K251" s="4" t="e">
        <f>VLOOKUP(H251,SP_500_2017_Sectors!$A$2:$C$506,3,FALSE)</f>
        <v>#N/A</v>
      </c>
      <c r="L251" s="4" t="str">
        <f>VLOOKUP(H251,SP_500_1999_GIC_Sectors!$A$2:$D$460,4,FALSE)</f>
        <v>Health Care</v>
      </c>
      <c r="M251" s="4" t="str">
        <f t="shared" si="9"/>
        <v>Health Care</v>
      </c>
    </row>
    <row r="252" spans="1:13" x14ac:dyDescent="0.35">
      <c r="A252" s="4">
        <v>11040</v>
      </c>
      <c r="B252" s="4">
        <v>3</v>
      </c>
      <c r="C252" s="4">
        <v>19800630</v>
      </c>
      <c r="D252" s="4">
        <v>20000402</v>
      </c>
      <c r="E252" s="4" t="s">
        <v>9</v>
      </c>
      <c r="G252" s="4" t="s">
        <v>550</v>
      </c>
      <c r="H252" s="4" t="s">
        <v>551</v>
      </c>
      <c r="I252" s="4" t="s">
        <v>1018</v>
      </c>
      <c r="K252" s="4" t="e">
        <f>VLOOKUP(H252,SP_500_2017_Sectors!$A$2:$C$506,3,FALSE)</f>
        <v>#N/A</v>
      </c>
      <c r="L252" s="4" t="str">
        <f>VLOOKUP(H252,SP_500_1999_GIC_Sectors!$A$2:$D$460,4,FALSE)</f>
        <v>Health Care</v>
      </c>
      <c r="M252" s="4" t="str">
        <f t="shared" si="9"/>
        <v>Health Care</v>
      </c>
    </row>
    <row r="253" spans="1:13" x14ac:dyDescent="0.35">
      <c r="A253" s="4">
        <v>4145</v>
      </c>
      <c r="B253" s="4">
        <v>3</v>
      </c>
      <c r="C253" s="4">
        <v>19850531</v>
      </c>
      <c r="E253" s="4" t="s">
        <v>9</v>
      </c>
      <c r="G253" s="4" t="s">
        <v>688</v>
      </c>
      <c r="H253" s="4" t="s">
        <v>689</v>
      </c>
      <c r="I253" s="4" t="s">
        <v>1018</v>
      </c>
      <c r="K253" s="4" t="str">
        <f>VLOOKUP(H253,SP_500_2017_Sectors!$A$2:$C$506,3,FALSE)</f>
        <v>Health Care</v>
      </c>
      <c r="L253" s="4" t="str">
        <f>VLOOKUP(H253,SP_500_1999_GIC_Sectors!$A$2:$D$460,4,FALSE)</f>
        <v>Health Care</v>
      </c>
      <c r="M253" s="4" t="str">
        <f t="shared" si="9"/>
        <v>Health Care</v>
      </c>
    </row>
    <row r="254" spans="1:13" x14ac:dyDescent="0.35">
      <c r="A254" s="4">
        <v>2085</v>
      </c>
      <c r="B254" s="4">
        <v>3</v>
      </c>
      <c r="C254" s="4">
        <v>19860531</v>
      </c>
      <c r="D254" s="4">
        <v>20071028</v>
      </c>
      <c r="E254" s="4" t="s">
        <v>9</v>
      </c>
      <c r="G254" s="4" t="s">
        <v>732</v>
      </c>
      <c r="H254" s="4" t="s">
        <v>733</v>
      </c>
      <c r="I254" s="4" t="s">
        <v>1018</v>
      </c>
      <c r="K254" s="4" t="e">
        <f>VLOOKUP(H254,SP_500_2017_Sectors!$A$2:$C$506,3,FALSE)</f>
        <v>#N/A</v>
      </c>
      <c r="L254" s="4" t="str">
        <f>VLOOKUP(H254,SP_500_1999_GIC_Sectors!$A$2:$D$460,4,FALSE)</f>
        <v>Health Care</v>
      </c>
      <c r="M254" s="4" t="str">
        <f t="shared" si="9"/>
        <v>Health Care</v>
      </c>
    </row>
    <row r="255" spans="1:13" x14ac:dyDescent="0.35">
      <c r="A255" s="4">
        <v>2193</v>
      </c>
      <c r="B255" s="4">
        <v>3</v>
      </c>
      <c r="C255" s="4">
        <v>19860630</v>
      </c>
      <c r="D255" s="4">
        <v>19971203</v>
      </c>
      <c r="E255" s="4" t="s">
        <v>9</v>
      </c>
      <c r="G255" s="4" t="s">
        <v>734</v>
      </c>
      <c r="H255" s="4" t="s">
        <v>735</v>
      </c>
      <c r="I255" s="4" t="s">
        <v>1018</v>
      </c>
      <c r="K255" s="4" t="e">
        <f>VLOOKUP(H255,SP_500_2017_Sectors!$A$2:$C$506,3,FALSE)</f>
        <v>#N/A</v>
      </c>
      <c r="L255" s="4" t="str">
        <f>VLOOKUP(H255,SP_500_1999_GIC_Sectors!$A$2:$D$460,4,FALSE)</f>
        <v>Health Care</v>
      </c>
      <c r="M255" s="4" t="str">
        <f t="shared" si="9"/>
        <v>Health Care</v>
      </c>
    </row>
    <row r="256" spans="1:13" x14ac:dyDescent="0.35">
      <c r="A256" s="4">
        <v>6998</v>
      </c>
      <c r="B256" s="4">
        <v>3</v>
      </c>
      <c r="C256" s="4">
        <v>19860630</v>
      </c>
      <c r="D256" s="4">
        <v>19980927</v>
      </c>
      <c r="E256" s="4" t="s">
        <v>9</v>
      </c>
      <c r="G256" s="4" t="s">
        <v>736</v>
      </c>
      <c r="H256" s="4" t="s">
        <v>737</v>
      </c>
      <c r="I256" s="4" t="s">
        <v>1018</v>
      </c>
      <c r="K256" s="4" t="e">
        <f>VLOOKUP(H256,SP_500_2017_Sectors!$A$2:$C$506,3,FALSE)</f>
        <v>#N/A</v>
      </c>
      <c r="L256" s="4" t="e">
        <f>VLOOKUP(H256,SP_500_1999_GIC_Sectors!$A$2:$D$460,4,FALSE)</f>
        <v>#N/A</v>
      </c>
      <c r="M256" s="4" t="s">
        <v>1018</v>
      </c>
    </row>
    <row r="257" spans="1:13" x14ac:dyDescent="0.35">
      <c r="A257" s="4">
        <v>7228</v>
      </c>
      <c r="B257" s="4">
        <v>3</v>
      </c>
      <c r="C257" s="4">
        <v>19861031</v>
      </c>
      <c r="E257" s="4" t="s">
        <v>9</v>
      </c>
      <c r="G257" s="4" t="s">
        <v>744</v>
      </c>
      <c r="H257" s="4" t="s">
        <v>745</v>
      </c>
      <c r="I257" s="4" t="s">
        <v>1018</v>
      </c>
      <c r="K257" s="4" t="str">
        <f>VLOOKUP(H257,SP_500_2017_Sectors!$A$2:$C$506,3,FALSE)</f>
        <v>Health Care</v>
      </c>
      <c r="L257" s="4" t="str">
        <f>VLOOKUP(H257,SP_500_1999_GIC_Sectors!$A$2:$D$460,4,FALSE)</f>
        <v>Health Care</v>
      </c>
      <c r="M257" s="4" t="str">
        <f>IF(ISNA(L257),K257,L257)</f>
        <v>Health Care</v>
      </c>
    </row>
    <row r="258" spans="1:13" x14ac:dyDescent="0.35">
      <c r="A258" s="4">
        <v>3276</v>
      </c>
      <c r="B258" s="4">
        <v>3</v>
      </c>
      <c r="C258" s="4">
        <v>19870630</v>
      </c>
      <c r="D258" s="4">
        <v>19961015</v>
      </c>
      <c r="E258" s="4" t="s">
        <v>9</v>
      </c>
      <c r="G258" s="4" t="s">
        <v>772</v>
      </c>
      <c r="H258" s="4" t="s">
        <v>773</v>
      </c>
      <c r="I258" s="4" t="s">
        <v>1018</v>
      </c>
      <c r="K258" s="4" t="e">
        <f>VLOOKUP(H258,SP_500_2017_Sectors!$A$2:$C$506,3,FALSE)</f>
        <v>#N/A</v>
      </c>
      <c r="L258" s="4" t="e">
        <f>VLOOKUP(H258,SP_500_1999_GIC_Sectors!$A$2:$D$460,4,FALSE)</f>
        <v>#N/A</v>
      </c>
      <c r="M258" s="4" t="s">
        <v>1018</v>
      </c>
    </row>
    <row r="259" spans="1:13" x14ac:dyDescent="0.35">
      <c r="A259" s="4">
        <v>7409</v>
      </c>
      <c r="B259" s="4">
        <v>3</v>
      </c>
      <c r="C259" s="4">
        <v>19880731</v>
      </c>
      <c r="D259" s="4">
        <v>20100714</v>
      </c>
      <c r="E259" s="4" t="s">
        <v>9</v>
      </c>
      <c r="G259" s="4" t="s">
        <v>822</v>
      </c>
      <c r="H259" s="4" t="s">
        <v>823</v>
      </c>
      <c r="I259" s="4" t="s">
        <v>1018</v>
      </c>
      <c r="K259" s="4" t="e">
        <f>VLOOKUP(H259,SP_500_2017_Sectors!$A$2:$C$506,3,FALSE)</f>
        <v>#N/A</v>
      </c>
      <c r="L259" s="4" t="str">
        <f>VLOOKUP(H259,SP_500_1999_GIC_Sectors!$A$2:$D$460,4,FALSE)</f>
        <v>Health Care</v>
      </c>
      <c r="M259" s="4" t="str">
        <f t="shared" ref="M259:M264" si="10">IF(ISNA(L259),K259,L259)</f>
        <v>Health Care</v>
      </c>
    </row>
    <row r="260" spans="1:13" x14ac:dyDescent="0.35">
      <c r="A260" s="4">
        <v>9372</v>
      </c>
      <c r="B260" s="4">
        <v>3</v>
      </c>
      <c r="C260" s="4">
        <v>19891130</v>
      </c>
      <c r="D260" s="4">
        <v>20170104</v>
      </c>
      <c r="E260" s="4" t="s">
        <v>9</v>
      </c>
      <c r="G260" s="4" t="s">
        <v>886</v>
      </c>
      <c r="H260" s="4" t="s">
        <v>887</v>
      </c>
      <c r="I260" s="4" t="s">
        <v>1018</v>
      </c>
      <c r="K260" s="4" t="e">
        <f>VLOOKUP(H260,SP_500_2017_Sectors!$A$2:$C$506,3,FALSE)</f>
        <v>#N/A</v>
      </c>
      <c r="L260" s="4" t="str">
        <f>VLOOKUP(H260,SP_500_1999_GIC_Sectors!$A$2:$D$460,4,FALSE)</f>
        <v>Health Care</v>
      </c>
      <c r="M260" s="4" t="str">
        <f t="shared" si="10"/>
        <v>Health Care</v>
      </c>
    </row>
    <row r="261" spans="1:13" x14ac:dyDescent="0.35">
      <c r="A261" s="4">
        <v>2230</v>
      </c>
      <c r="B261" s="4">
        <v>3</v>
      </c>
      <c r="C261" s="4">
        <v>19900801</v>
      </c>
      <c r="D261" s="4">
        <v>20070711</v>
      </c>
      <c r="E261" s="4" t="s">
        <v>9</v>
      </c>
      <c r="G261" s="4" t="s">
        <v>904</v>
      </c>
      <c r="H261" s="4" t="s">
        <v>905</v>
      </c>
      <c r="I261" s="4" t="s">
        <v>1018</v>
      </c>
      <c r="K261" s="4" t="e">
        <f>VLOOKUP(H261,SP_500_2017_Sectors!$A$2:$C$506,3,FALSE)</f>
        <v>#N/A</v>
      </c>
      <c r="L261" s="4" t="str">
        <f>VLOOKUP(H261,SP_500_1999_GIC_Sectors!$A$2:$D$460,4,FALSE)</f>
        <v>Health Care</v>
      </c>
      <c r="M261" s="4" t="str">
        <f t="shared" si="10"/>
        <v>Health Care</v>
      </c>
    </row>
    <row r="262" spans="1:13" x14ac:dyDescent="0.35">
      <c r="A262" s="4">
        <v>1359</v>
      </c>
      <c r="B262" s="4">
        <v>3</v>
      </c>
      <c r="C262" s="4">
        <v>19901211</v>
      </c>
      <c r="D262" s="4">
        <v>20010624</v>
      </c>
      <c r="E262" s="4" t="s">
        <v>9</v>
      </c>
      <c r="G262" s="4" t="s">
        <v>912</v>
      </c>
      <c r="H262" s="4" t="s">
        <v>913</v>
      </c>
      <c r="I262" s="4" t="s">
        <v>1018</v>
      </c>
      <c r="K262" s="4" t="e">
        <f>VLOOKUP(H262,SP_500_2017_Sectors!$A$2:$C$506,3,FALSE)</f>
        <v>#N/A</v>
      </c>
      <c r="L262" s="4" t="str">
        <f>VLOOKUP(H262,SP_500_1999_GIC_Sectors!$A$2:$D$460,4,FALSE)</f>
        <v>Health Care</v>
      </c>
      <c r="M262" s="4" t="str">
        <f t="shared" si="10"/>
        <v>Health Care</v>
      </c>
    </row>
    <row r="263" spans="1:13" x14ac:dyDescent="0.35">
      <c r="A263" s="4">
        <v>1602</v>
      </c>
      <c r="B263" s="4">
        <v>3</v>
      </c>
      <c r="C263" s="4">
        <v>19920102</v>
      </c>
      <c r="E263" s="4" t="s">
        <v>9</v>
      </c>
      <c r="G263" s="4" t="s">
        <v>932</v>
      </c>
      <c r="H263" s="4" t="s">
        <v>933</v>
      </c>
      <c r="I263" s="4" t="s">
        <v>1018</v>
      </c>
      <c r="K263" s="4" t="str">
        <f>VLOOKUP(H263,SP_500_2017_Sectors!$A$2:$C$506,3,FALSE)</f>
        <v>Health Care</v>
      </c>
      <c r="L263" s="4" t="str">
        <f>VLOOKUP(H263,SP_500_1999_GIC_Sectors!$A$2:$D$460,4,FALSE)</f>
        <v>Health Care</v>
      </c>
      <c r="M263" s="4" t="str">
        <f t="shared" si="10"/>
        <v>Health Care</v>
      </c>
    </row>
    <row r="264" spans="1:13" x14ac:dyDescent="0.35">
      <c r="A264" s="4">
        <v>15708</v>
      </c>
      <c r="B264" s="4">
        <v>3</v>
      </c>
      <c r="C264" s="4">
        <v>19920207</v>
      </c>
      <c r="D264" s="4">
        <v>20150322</v>
      </c>
      <c r="E264" s="4" t="s">
        <v>9</v>
      </c>
      <c r="G264" s="4" t="s">
        <v>936</v>
      </c>
      <c r="H264" s="4" t="s">
        <v>937</v>
      </c>
      <c r="I264" s="4" t="s">
        <v>1018</v>
      </c>
      <c r="K264" s="4" t="e">
        <f>VLOOKUP(H264,SP_500_2017_Sectors!$A$2:$C$506,3,FALSE)</f>
        <v>#N/A</v>
      </c>
      <c r="L264" s="4" t="str">
        <f>VLOOKUP(H264,SP_500_1999_GIC_Sectors!$A$2:$D$460,4,FALSE)</f>
        <v>Health Care</v>
      </c>
      <c r="M264" s="4" t="str">
        <f t="shared" si="10"/>
        <v>Health Care</v>
      </c>
    </row>
    <row r="265" spans="1:13" x14ac:dyDescent="0.35">
      <c r="A265" s="4">
        <v>10972</v>
      </c>
      <c r="B265" s="4">
        <v>3</v>
      </c>
      <c r="C265" s="4">
        <v>19920701</v>
      </c>
      <c r="D265" s="4">
        <v>19981001</v>
      </c>
      <c r="E265" s="4" t="s">
        <v>9</v>
      </c>
      <c r="G265" s="4" t="s">
        <v>944</v>
      </c>
      <c r="H265" s="4" t="s">
        <v>945</v>
      </c>
      <c r="I265" s="4" t="s">
        <v>1018</v>
      </c>
      <c r="K265" s="4" t="e">
        <f>VLOOKUP(H265,SP_500_2017_Sectors!$A$2:$C$506,3,FALSE)</f>
        <v>#N/A</v>
      </c>
      <c r="L265" s="4" t="e">
        <f>VLOOKUP(H265,SP_500_1999_GIC_Sectors!$A$2:$D$460,4,FALSE)</f>
        <v>#N/A</v>
      </c>
      <c r="M265" s="4" t="s">
        <v>1018</v>
      </c>
    </row>
    <row r="266" spans="1:13" x14ac:dyDescent="0.35">
      <c r="A266" s="4">
        <v>22260</v>
      </c>
      <c r="B266" s="4">
        <v>3</v>
      </c>
      <c r="C266" s="4">
        <v>19930901</v>
      </c>
      <c r="D266" s="4">
        <v>20061119</v>
      </c>
      <c r="E266" s="4" t="s">
        <v>9</v>
      </c>
      <c r="G266" s="4" t="s">
        <v>956</v>
      </c>
      <c r="H266" s="4" t="s">
        <v>957</v>
      </c>
      <c r="I266" s="4" t="s">
        <v>1018</v>
      </c>
      <c r="K266" s="4" t="str">
        <f>VLOOKUP(H266,SP_500_2017_Sectors!$A$2:$C$506,3,FALSE)</f>
        <v>Health Care</v>
      </c>
      <c r="L266" s="4" t="str">
        <f>VLOOKUP(H266,SP_500_1999_GIC_Sectors!$A$2:$D$460,4,FALSE)</f>
        <v>Health Care</v>
      </c>
      <c r="M266" s="4" t="str">
        <f>IF(ISNA(L266),K266,L266)</f>
        <v>Health Care</v>
      </c>
    </row>
    <row r="267" spans="1:13" x14ac:dyDescent="0.35">
      <c r="A267" s="4">
        <v>10948</v>
      </c>
      <c r="B267" s="4">
        <v>3</v>
      </c>
      <c r="C267" s="4">
        <v>19940401</v>
      </c>
      <c r="D267" s="4">
        <v>19960718</v>
      </c>
      <c r="E267" s="4" t="s">
        <v>9</v>
      </c>
      <c r="G267" s="4" t="s">
        <v>982</v>
      </c>
      <c r="H267" s="4" t="s">
        <v>983</v>
      </c>
      <c r="I267" s="4" t="s">
        <v>1018</v>
      </c>
      <c r="K267" s="4" t="e">
        <f>VLOOKUP(H267,SP_500_2017_Sectors!$A$2:$C$506,3,FALSE)</f>
        <v>#N/A</v>
      </c>
      <c r="L267" s="4" t="e">
        <f>VLOOKUP(H267,SP_500_1999_GIC_Sectors!$A$2:$D$460,4,FALSE)</f>
        <v>#N/A</v>
      </c>
      <c r="M267" s="4" t="s">
        <v>1018</v>
      </c>
    </row>
    <row r="268" spans="1:13" x14ac:dyDescent="0.35">
      <c r="A268" s="4">
        <v>10903</v>
      </c>
      <c r="B268" s="4">
        <v>3</v>
      </c>
      <c r="C268" s="4">
        <v>19940701</v>
      </c>
      <c r="E268" s="4" t="s">
        <v>9</v>
      </c>
      <c r="G268" s="4" t="s">
        <v>990</v>
      </c>
      <c r="H268" s="4" t="s">
        <v>991</v>
      </c>
      <c r="I268" s="4" t="s">
        <v>1018</v>
      </c>
      <c r="K268" s="4" t="str">
        <f>VLOOKUP(H268,SP_500_2017_Sectors!$A$2:$C$506,3,FALSE)</f>
        <v>Health Care</v>
      </c>
      <c r="L268" s="4" t="str">
        <f>VLOOKUP(H268,SP_500_1999_GIC_Sectors!$A$2:$D$460,4,FALSE)</f>
        <v>Health Care</v>
      </c>
      <c r="M268" s="4" t="str">
        <f t="shared" ref="M268:M283" si="11">IF(ISNA(L268),K268,L268)</f>
        <v>Health Care</v>
      </c>
    </row>
    <row r="269" spans="1:13" x14ac:dyDescent="0.35">
      <c r="A269" s="4">
        <v>1300</v>
      </c>
      <c r="B269" s="4">
        <v>3</v>
      </c>
      <c r="C269" s="4">
        <v>19640331</v>
      </c>
      <c r="E269" s="4" t="s">
        <v>9</v>
      </c>
      <c r="G269" s="4" t="s">
        <v>12</v>
      </c>
      <c r="H269" s="4" t="s">
        <v>13</v>
      </c>
      <c r="I269" s="4" t="s">
        <v>1016</v>
      </c>
      <c r="K269" s="4" t="str">
        <f>VLOOKUP(H269,SP_500_2017_Sectors!$A$2:$C$506,3,FALSE)</f>
        <v>Industrials</v>
      </c>
      <c r="L269" s="4" t="str">
        <f>VLOOKUP(H269,SP_500_1999_GIC_Sectors!$A$2:$D$460,4,FALSE)</f>
        <v>Industrials</v>
      </c>
      <c r="M269" s="4" t="str">
        <f t="shared" si="11"/>
        <v>Industrials</v>
      </c>
    </row>
    <row r="270" spans="1:13" x14ac:dyDescent="0.35">
      <c r="A270" s="4">
        <v>2285</v>
      </c>
      <c r="B270" s="4">
        <v>3</v>
      </c>
      <c r="C270" s="4">
        <v>19640331</v>
      </c>
      <c r="E270" s="4" t="s">
        <v>9</v>
      </c>
      <c r="G270" s="4" t="s">
        <v>18</v>
      </c>
      <c r="H270" s="4" t="s">
        <v>19</v>
      </c>
      <c r="I270" s="4" t="s">
        <v>1016</v>
      </c>
      <c r="K270" s="4" t="str">
        <f>VLOOKUP(H270,SP_500_2017_Sectors!$A$2:$C$506,3,FALSE)</f>
        <v>Industrials</v>
      </c>
      <c r="L270" s="4" t="str">
        <f>VLOOKUP(H270,SP_500_1999_GIC_Sectors!$A$2:$D$460,4,FALSE)</f>
        <v>Industrials</v>
      </c>
      <c r="M270" s="4" t="str">
        <f t="shared" si="11"/>
        <v>Industrials</v>
      </c>
    </row>
    <row r="271" spans="1:13" x14ac:dyDescent="0.35">
      <c r="A271" s="4">
        <v>2817</v>
      </c>
      <c r="B271" s="4">
        <v>3</v>
      </c>
      <c r="C271" s="4">
        <v>19640331</v>
      </c>
      <c r="E271" s="4" t="s">
        <v>9</v>
      </c>
      <c r="G271" s="4" t="s">
        <v>24</v>
      </c>
      <c r="H271" s="4" t="s">
        <v>25</v>
      </c>
      <c r="I271" s="4" t="s">
        <v>1016</v>
      </c>
      <c r="K271" s="4" t="str">
        <f>VLOOKUP(H271,SP_500_2017_Sectors!$A$2:$C$506,3,FALSE)</f>
        <v>Industrials</v>
      </c>
      <c r="L271" s="4" t="str">
        <f>VLOOKUP(H271,SP_500_1999_GIC_Sectors!$A$2:$D$460,4,FALSE)</f>
        <v>Industrials</v>
      </c>
      <c r="M271" s="4" t="str">
        <f t="shared" si="11"/>
        <v>Industrials</v>
      </c>
    </row>
    <row r="272" spans="1:13" x14ac:dyDescent="0.35">
      <c r="A272" s="4">
        <v>3835</v>
      </c>
      <c r="B272" s="4">
        <v>3</v>
      </c>
      <c r="C272" s="4">
        <v>19640331</v>
      </c>
      <c r="E272" s="4" t="s">
        <v>9</v>
      </c>
      <c r="G272" s="4" t="s">
        <v>36</v>
      </c>
      <c r="H272" s="4" t="s">
        <v>37</v>
      </c>
      <c r="I272" s="4" t="s">
        <v>1016</v>
      </c>
      <c r="K272" s="4" t="str">
        <f>VLOOKUP(H272,SP_500_2017_Sectors!$A$2:$C$506,3,FALSE)</f>
        <v>Industrials</v>
      </c>
      <c r="L272" s="4" t="str">
        <f>VLOOKUP(H272,SP_500_1999_GIC_Sectors!$A$2:$D$460,4,FALSE)</f>
        <v>Industrials</v>
      </c>
      <c r="M272" s="4" t="str">
        <f t="shared" si="11"/>
        <v>Industrials</v>
      </c>
    </row>
    <row r="273" spans="1:13" x14ac:dyDescent="0.35">
      <c r="A273" s="4">
        <v>4199</v>
      </c>
      <c r="B273" s="4">
        <v>3</v>
      </c>
      <c r="C273" s="4">
        <v>19640331</v>
      </c>
      <c r="E273" s="4" t="s">
        <v>9</v>
      </c>
      <c r="G273" s="4" t="s">
        <v>46</v>
      </c>
      <c r="H273" s="4" t="s">
        <v>47</v>
      </c>
      <c r="I273" s="4" t="s">
        <v>1016</v>
      </c>
      <c r="K273" s="4" t="str">
        <f>VLOOKUP(H273,SP_500_2017_Sectors!$A$2:$C$506,3,FALSE)</f>
        <v>Industrials</v>
      </c>
      <c r="L273" s="4" t="str">
        <f>VLOOKUP(H273,SP_500_1999_GIC_Sectors!$A$2:$D$460,4,FALSE)</f>
        <v>Industrials</v>
      </c>
      <c r="M273" s="4" t="str">
        <f t="shared" si="11"/>
        <v>Industrials</v>
      </c>
    </row>
    <row r="274" spans="1:13" x14ac:dyDescent="0.35">
      <c r="A274" s="4">
        <v>5046</v>
      </c>
      <c r="B274" s="4">
        <v>3</v>
      </c>
      <c r="C274" s="4">
        <v>19640331</v>
      </c>
      <c r="E274" s="4" t="s">
        <v>9</v>
      </c>
      <c r="G274" s="4" t="s">
        <v>52</v>
      </c>
      <c r="H274" s="4" t="s">
        <v>53</v>
      </c>
      <c r="I274" s="4" t="s">
        <v>1016</v>
      </c>
      <c r="K274" s="4" t="str">
        <f>VLOOKUP(H274,SP_500_2017_Sectors!$A$2:$C$506,3,FALSE)</f>
        <v>Industrials</v>
      </c>
      <c r="L274" s="4" t="str">
        <f>VLOOKUP(H274,SP_500_1999_GIC_Sectors!$A$2:$D$460,4,FALSE)</f>
        <v>Industrials</v>
      </c>
      <c r="M274" s="4" t="str">
        <f t="shared" si="11"/>
        <v>Industrials</v>
      </c>
    </row>
    <row r="275" spans="1:13" x14ac:dyDescent="0.35">
      <c r="A275" s="4">
        <v>5047</v>
      </c>
      <c r="B275" s="4">
        <v>3</v>
      </c>
      <c r="C275" s="4">
        <v>19640331</v>
      </c>
      <c r="E275" s="4" t="s">
        <v>9</v>
      </c>
      <c r="G275" s="4" t="s">
        <v>54</v>
      </c>
      <c r="H275" s="4" t="s">
        <v>55</v>
      </c>
      <c r="I275" s="4" t="s">
        <v>1016</v>
      </c>
      <c r="K275" s="4" t="str">
        <f>VLOOKUP(H275,SP_500_2017_Sectors!$A$2:$C$506,3,FALSE)</f>
        <v>Industrials</v>
      </c>
      <c r="L275" s="4" t="str">
        <f>VLOOKUP(H275,SP_500_1999_GIC_Sectors!$A$2:$D$460,4,FALSE)</f>
        <v>Industrials</v>
      </c>
      <c r="M275" s="4" t="str">
        <f t="shared" si="11"/>
        <v>Industrials</v>
      </c>
    </row>
    <row r="276" spans="1:13" x14ac:dyDescent="0.35">
      <c r="A276" s="4">
        <v>7435</v>
      </c>
      <c r="B276" s="4">
        <v>3</v>
      </c>
      <c r="C276" s="4">
        <v>19640331</v>
      </c>
      <c r="E276" s="4" t="s">
        <v>9</v>
      </c>
      <c r="G276" s="4" t="s">
        <v>80</v>
      </c>
      <c r="H276" s="4" t="s">
        <v>81</v>
      </c>
      <c r="I276" s="4" t="s">
        <v>1016</v>
      </c>
      <c r="K276" s="4" t="str">
        <f>VLOOKUP(H276,SP_500_2017_Sectors!$A$2:$C$506,3,FALSE)</f>
        <v>Industrials</v>
      </c>
      <c r="L276" s="4" t="str">
        <f>VLOOKUP(H276,SP_500_1999_GIC_Sectors!$A$2:$D$460,4,FALSE)</f>
        <v>Industrials</v>
      </c>
      <c r="M276" s="4" t="str">
        <f t="shared" si="11"/>
        <v>Industrials</v>
      </c>
    </row>
    <row r="277" spans="1:13" x14ac:dyDescent="0.35">
      <c r="A277" s="4">
        <v>7923</v>
      </c>
      <c r="B277" s="4">
        <v>3</v>
      </c>
      <c r="C277" s="4">
        <v>19640331</v>
      </c>
      <c r="E277" s="4" t="s">
        <v>9</v>
      </c>
      <c r="G277" s="4" t="s">
        <v>84</v>
      </c>
      <c r="H277" s="4" t="s">
        <v>85</v>
      </c>
      <c r="I277" s="4" t="s">
        <v>1016</v>
      </c>
      <c r="K277" s="4" t="str">
        <f>VLOOKUP(H277,SP_500_2017_Sectors!$A$2:$C$506,3,FALSE)</f>
        <v>Industrials</v>
      </c>
      <c r="L277" s="4" t="str">
        <f>VLOOKUP(H277,SP_500_1999_GIC_Sectors!$A$2:$D$460,4,FALSE)</f>
        <v>Industrials</v>
      </c>
      <c r="M277" s="4" t="str">
        <f t="shared" si="11"/>
        <v>Industrials</v>
      </c>
    </row>
    <row r="278" spans="1:13" x14ac:dyDescent="0.35">
      <c r="A278" s="4">
        <v>8972</v>
      </c>
      <c r="B278" s="4">
        <v>3</v>
      </c>
      <c r="C278" s="4">
        <v>19640331</v>
      </c>
      <c r="E278" s="4" t="s">
        <v>9</v>
      </c>
      <c r="G278" s="4" t="s">
        <v>110</v>
      </c>
      <c r="H278" s="4" t="s">
        <v>111</v>
      </c>
      <c r="I278" s="4" t="s">
        <v>1016</v>
      </c>
      <c r="K278" s="4" t="str">
        <f>VLOOKUP(H278,SP_500_2017_Sectors!$A$2:$C$506,3,FALSE)</f>
        <v>Industrials</v>
      </c>
      <c r="L278" s="4" t="str">
        <f>VLOOKUP(H278,SP_500_1999_GIC_Sectors!$A$2:$D$460,4,FALSE)</f>
        <v>Industrials</v>
      </c>
      <c r="M278" s="4" t="str">
        <f t="shared" si="11"/>
        <v>Industrials</v>
      </c>
    </row>
    <row r="279" spans="1:13" x14ac:dyDescent="0.35">
      <c r="A279" s="4">
        <v>9203</v>
      </c>
      <c r="B279" s="4">
        <v>3</v>
      </c>
      <c r="C279" s="4">
        <v>19640331</v>
      </c>
      <c r="E279" s="4" t="s">
        <v>9</v>
      </c>
      <c r="G279" s="4" t="s">
        <v>112</v>
      </c>
      <c r="H279" s="4" t="s">
        <v>113</v>
      </c>
      <c r="I279" s="4" t="s">
        <v>1016</v>
      </c>
      <c r="K279" s="4" t="str">
        <f>VLOOKUP(H279,SP_500_2017_Sectors!$A$2:$C$506,3,FALSE)</f>
        <v>Industrials</v>
      </c>
      <c r="L279" s="4" t="str">
        <f>VLOOKUP(H279,SP_500_1999_GIC_Sectors!$A$2:$D$460,4,FALSE)</f>
        <v>Industrials</v>
      </c>
      <c r="M279" s="4" t="str">
        <f t="shared" si="11"/>
        <v>Industrials</v>
      </c>
    </row>
    <row r="280" spans="1:13" x14ac:dyDescent="0.35">
      <c r="A280" s="4">
        <v>10867</v>
      </c>
      <c r="B280" s="4">
        <v>3</v>
      </c>
      <c r="C280" s="4">
        <v>19640331</v>
      </c>
      <c r="E280" s="4" t="s">
        <v>9</v>
      </c>
      <c r="G280" s="4" t="s">
        <v>120</v>
      </c>
      <c r="H280" s="4" t="s">
        <v>121</v>
      </c>
      <c r="I280" s="4" t="s">
        <v>1016</v>
      </c>
      <c r="K280" s="4" t="str">
        <f>VLOOKUP(H280,SP_500_2017_Sectors!$A$2:$C$506,3,FALSE)</f>
        <v>Industrials</v>
      </c>
      <c r="L280" s="4" t="str">
        <f>VLOOKUP(H280,SP_500_1999_GIC_Sectors!$A$2:$D$460,4,FALSE)</f>
        <v>Industrials</v>
      </c>
      <c r="M280" s="4" t="str">
        <f t="shared" si="11"/>
        <v>Industrials</v>
      </c>
    </row>
    <row r="281" spans="1:13" x14ac:dyDescent="0.35">
      <c r="A281" s="4">
        <v>10983</v>
      </c>
      <c r="B281" s="4">
        <v>3</v>
      </c>
      <c r="C281" s="4">
        <v>19640331</v>
      </c>
      <c r="E281" s="4" t="s">
        <v>9</v>
      </c>
      <c r="G281" s="4" t="s">
        <v>122</v>
      </c>
      <c r="H281" s="4" t="s">
        <v>123</v>
      </c>
      <c r="I281" s="4" t="s">
        <v>1016</v>
      </c>
      <c r="K281" s="4" t="str">
        <f>VLOOKUP(H281,SP_500_2017_Sectors!$A$2:$C$506,3,FALSE)</f>
        <v>Industrials</v>
      </c>
      <c r="L281" s="4" t="str">
        <f>VLOOKUP(H281,SP_500_1999_GIC_Sectors!$A$2:$D$460,4,FALSE)</f>
        <v>Industrials</v>
      </c>
      <c r="M281" s="4" t="str">
        <f t="shared" si="11"/>
        <v>Industrials</v>
      </c>
    </row>
    <row r="282" spans="1:13" x14ac:dyDescent="0.35">
      <c r="A282" s="4">
        <v>3091</v>
      </c>
      <c r="B282" s="4">
        <v>3</v>
      </c>
      <c r="C282" s="4">
        <v>19640331</v>
      </c>
      <c r="D282" s="4">
        <v>19950521</v>
      </c>
      <c r="E282" s="4" t="s">
        <v>9</v>
      </c>
      <c r="G282" s="4" t="s">
        <v>132</v>
      </c>
      <c r="H282" s="4" t="s">
        <v>133</v>
      </c>
      <c r="I282" s="4" t="s">
        <v>1016</v>
      </c>
      <c r="K282" s="4" t="s">
        <v>1016</v>
      </c>
      <c r="L282" s="4" t="e">
        <f>VLOOKUP(H282,SP_500_1999_GIC_Sectors!$A$2:$D$460,4,FALSE)</f>
        <v>#N/A</v>
      </c>
      <c r="M282" s="4" t="str">
        <f t="shared" si="11"/>
        <v>Industrials</v>
      </c>
    </row>
    <row r="283" spans="1:13" x14ac:dyDescent="0.35">
      <c r="A283" s="4">
        <v>9408</v>
      </c>
      <c r="B283" s="4">
        <v>3</v>
      </c>
      <c r="C283" s="4">
        <v>19640331</v>
      </c>
      <c r="D283" s="4">
        <v>19950921</v>
      </c>
      <c r="E283" s="4" t="s">
        <v>9</v>
      </c>
      <c r="G283" s="4" t="s">
        <v>134</v>
      </c>
      <c r="H283" s="4" t="s">
        <v>135</v>
      </c>
      <c r="I283" s="4" t="s">
        <v>1016</v>
      </c>
      <c r="K283" s="4" t="s">
        <v>1016</v>
      </c>
      <c r="L283" s="4" t="e">
        <f>VLOOKUP(H283,SP_500_1999_GIC_Sectors!$A$2:$D$460,4,FALSE)</f>
        <v>#N/A</v>
      </c>
      <c r="M283" s="4" t="str">
        <f t="shared" si="11"/>
        <v>Industrials</v>
      </c>
    </row>
    <row r="284" spans="1:13" x14ac:dyDescent="0.35">
      <c r="A284" s="4">
        <v>4073</v>
      </c>
      <c r="B284" s="4">
        <v>3</v>
      </c>
      <c r="C284" s="4">
        <v>19640331</v>
      </c>
      <c r="D284" s="4">
        <v>19980930</v>
      </c>
      <c r="E284" s="4" t="s">
        <v>9</v>
      </c>
      <c r="G284" s="4" t="s">
        <v>154</v>
      </c>
      <c r="H284" s="4" t="s">
        <v>155</v>
      </c>
      <c r="I284" s="4" t="s">
        <v>1016</v>
      </c>
      <c r="K284" s="4" t="e">
        <f>VLOOKUP(H284,SP_500_2017_Sectors!$A$2:$C$506,3,FALSE)</f>
        <v>#N/A</v>
      </c>
      <c r="L284" s="4" t="e">
        <f>VLOOKUP(H284,SP_500_1999_GIC_Sectors!$A$2:$D$460,4,FALSE)</f>
        <v>#N/A</v>
      </c>
      <c r="M284" s="4" t="s">
        <v>1016</v>
      </c>
    </row>
    <row r="285" spans="1:13" x14ac:dyDescent="0.35">
      <c r="A285" s="4">
        <v>5087</v>
      </c>
      <c r="B285" s="4">
        <v>3</v>
      </c>
      <c r="C285" s="4">
        <v>19640331</v>
      </c>
      <c r="D285" s="4">
        <v>19981006</v>
      </c>
      <c r="E285" s="4" t="s">
        <v>9</v>
      </c>
      <c r="G285" s="4" t="s">
        <v>156</v>
      </c>
      <c r="H285" s="4" t="s">
        <v>157</v>
      </c>
      <c r="I285" s="4" t="s">
        <v>1016</v>
      </c>
      <c r="K285" s="4" t="e">
        <f>VLOOKUP(H285,SP_500_2017_Sectors!$A$2:$C$506,3,FALSE)</f>
        <v>#N/A</v>
      </c>
      <c r="L285" s="4" t="str">
        <f>VLOOKUP(H285,SP_500_1999_GIC_Sectors!$A$2:$D$460,4,FALSE)</f>
        <v>Industrials</v>
      </c>
      <c r="M285" s="4" t="str">
        <f>IF(ISNA(L285),K285,L285)</f>
        <v>Industrials</v>
      </c>
    </row>
    <row r="286" spans="1:13" x14ac:dyDescent="0.35">
      <c r="A286" s="4">
        <v>3022</v>
      </c>
      <c r="B286" s="4">
        <v>3</v>
      </c>
      <c r="C286" s="4">
        <v>19640331</v>
      </c>
      <c r="D286" s="4">
        <v>19981112</v>
      </c>
      <c r="E286" s="4" t="s">
        <v>9</v>
      </c>
      <c r="G286" s="4" t="s">
        <v>158</v>
      </c>
      <c r="H286" s="4" t="s">
        <v>159</v>
      </c>
      <c r="I286" s="4" t="s">
        <v>1016</v>
      </c>
      <c r="K286" s="4" t="e">
        <f>VLOOKUP(H286,SP_500_2017_Sectors!$A$2:$C$506,3,FALSE)</f>
        <v>#N/A</v>
      </c>
      <c r="L286" s="4" t="e">
        <f>VLOOKUP(H286,SP_500_1999_GIC_Sectors!$A$2:$D$460,4,FALSE)</f>
        <v>#N/A</v>
      </c>
      <c r="M286" s="4" t="s">
        <v>1016</v>
      </c>
    </row>
    <row r="287" spans="1:13" x14ac:dyDescent="0.35">
      <c r="A287" s="4">
        <v>6701</v>
      </c>
      <c r="B287" s="4">
        <v>3</v>
      </c>
      <c r="C287" s="4">
        <v>19640331</v>
      </c>
      <c r="D287" s="4">
        <v>19990411</v>
      </c>
      <c r="E287" s="4" t="s">
        <v>9</v>
      </c>
      <c r="G287" s="4" t="s">
        <v>166</v>
      </c>
      <c r="H287" s="4" t="s">
        <v>167</v>
      </c>
      <c r="I287" s="4" t="s">
        <v>1016</v>
      </c>
      <c r="K287" s="4" t="e">
        <f>VLOOKUP(H287,SP_500_2017_Sectors!$A$2:$C$506,3,FALSE)</f>
        <v>#N/A</v>
      </c>
      <c r="L287" s="4" t="e">
        <f>VLOOKUP(H287,SP_500_1999_GIC_Sectors!$A$2:$D$460,4,FALSE)</f>
        <v>#N/A</v>
      </c>
      <c r="M287" s="4" t="s">
        <v>1016</v>
      </c>
    </row>
    <row r="288" spans="1:13" x14ac:dyDescent="0.35">
      <c r="A288" s="4">
        <v>5693</v>
      </c>
      <c r="B288" s="4">
        <v>3</v>
      </c>
      <c r="C288" s="4">
        <v>19640331</v>
      </c>
      <c r="D288" s="4">
        <v>19991201</v>
      </c>
      <c r="E288" s="4" t="s">
        <v>9</v>
      </c>
      <c r="G288" s="4" t="s">
        <v>176</v>
      </c>
      <c r="H288" s="4" t="s">
        <v>177</v>
      </c>
      <c r="I288" s="4" t="s">
        <v>1016</v>
      </c>
      <c r="K288" s="4" t="e">
        <f>VLOOKUP(H288,SP_500_2017_Sectors!$A$2:$C$506,3,FALSE)</f>
        <v>#N/A</v>
      </c>
      <c r="L288" s="4" t="e">
        <f>VLOOKUP(H288,SP_500_1999_GIC_Sectors!$A$2:$D$460,4,FALSE)</f>
        <v>#N/A</v>
      </c>
      <c r="M288" s="4" t="s">
        <v>1016</v>
      </c>
    </row>
    <row r="289" spans="1:13" x14ac:dyDescent="0.35">
      <c r="A289" s="4">
        <v>4864</v>
      </c>
      <c r="B289" s="4">
        <v>3</v>
      </c>
      <c r="C289" s="4">
        <v>19640331</v>
      </c>
      <c r="D289" s="4">
        <v>20000130</v>
      </c>
      <c r="E289" s="4" t="s">
        <v>9</v>
      </c>
      <c r="G289" s="4" t="s">
        <v>180</v>
      </c>
      <c r="H289" s="4" t="s">
        <v>181</v>
      </c>
      <c r="I289" s="4" t="s">
        <v>1016</v>
      </c>
      <c r="K289" s="4" t="e">
        <f>VLOOKUP(H289,SP_500_2017_Sectors!$A$2:$C$506,3,FALSE)</f>
        <v>#N/A</v>
      </c>
      <c r="L289" s="4" t="str">
        <f>VLOOKUP(H289,SP_500_1999_GIC_Sectors!$A$2:$D$460,4,FALSE)</f>
        <v>Industrials</v>
      </c>
      <c r="M289" s="4" t="str">
        <f t="shared" ref="M289:M304" si="12">IF(ISNA(L289),K289,L289)</f>
        <v>Industrials</v>
      </c>
    </row>
    <row r="290" spans="1:13" x14ac:dyDescent="0.35">
      <c r="A290" s="4">
        <v>3041</v>
      </c>
      <c r="B290" s="4">
        <v>3</v>
      </c>
      <c r="C290" s="4">
        <v>19640331</v>
      </c>
      <c r="D290" s="4">
        <v>20000628</v>
      </c>
      <c r="E290" s="4" t="s">
        <v>9</v>
      </c>
      <c r="G290" s="4" t="s">
        <v>194</v>
      </c>
      <c r="H290" s="4" t="s">
        <v>195</v>
      </c>
      <c r="I290" s="4" t="s">
        <v>1016</v>
      </c>
      <c r="K290" s="4" t="e">
        <f>VLOOKUP(H290,SP_500_2017_Sectors!$A$2:$C$506,3,FALSE)</f>
        <v>#N/A</v>
      </c>
      <c r="L290" s="4" t="str">
        <f>VLOOKUP(H290,SP_500_1999_GIC_Sectors!$A$2:$D$460,4,FALSE)</f>
        <v>Industrials</v>
      </c>
      <c r="M290" s="4" t="str">
        <f t="shared" si="12"/>
        <v>Industrials</v>
      </c>
    </row>
    <row r="291" spans="1:13" x14ac:dyDescent="0.35">
      <c r="A291" s="4">
        <v>8214</v>
      </c>
      <c r="B291" s="4">
        <v>3</v>
      </c>
      <c r="C291" s="4">
        <v>19640331</v>
      </c>
      <c r="D291" s="4">
        <v>20001001</v>
      </c>
      <c r="E291" s="4" t="s">
        <v>9</v>
      </c>
      <c r="G291" s="4" t="s">
        <v>200</v>
      </c>
      <c r="H291" s="4" t="s">
        <v>201</v>
      </c>
      <c r="I291" s="4" t="s">
        <v>1016</v>
      </c>
      <c r="K291" s="4" t="e">
        <f>VLOOKUP(H291,SP_500_2017_Sectors!$A$2:$C$506,3,FALSE)</f>
        <v>#N/A</v>
      </c>
      <c r="L291" s="4" t="str">
        <f>VLOOKUP(H291,SP_500_1999_GIC_Sectors!$A$2:$D$460,4,FALSE)</f>
        <v>Industrials</v>
      </c>
      <c r="M291" s="4" t="str">
        <f t="shared" si="12"/>
        <v>Industrials</v>
      </c>
    </row>
    <row r="292" spans="1:13" x14ac:dyDescent="0.35">
      <c r="A292" s="4">
        <v>1762</v>
      </c>
      <c r="B292" s="4">
        <v>3</v>
      </c>
      <c r="C292" s="4">
        <v>19640331</v>
      </c>
      <c r="D292" s="4">
        <v>20001116</v>
      </c>
      <c r="E292" s="4" t="s">
        <v>9</v>
      </c>
      <c r="G292" s="4" t="s">
        <v>208</v>
      </c>
      <c r="H292" s="4" t="s">
        <v>209</v>
      </c>
      <c r="I292" s="4" t="s">
        <v>1016</v>
      </c>
      <c r="K292" s="4" t="e">
        <f>VLOOKUP(H292,SP_500_2017_Sectors!$A$2:$C$506,3,FALSE)</f>
        <v>#N/A</v>
      </c>
      <c r="L292" s="4" t="str">
        <f>VLOOKUP(H292,SP_500_1999_GIC_Sectors!$A$2:$D$460,4,FALSE)</f>
        <v>Industrials</v>
      </c>
      <c r="M292" s="4" t="str">
        <f t="shared" si="12"/>
        <v>Industrials</v>
      </c>
    </row>
    <row r="293" spans="1:13" x14ac:dyDescent="0.35">
      <c r="A293" s="4">
        <v>10581</v>
      </c>
      <c r="B293" s="4">
        <v>3</v>
      </c>
      <c r="C293" s="4">
        <v>19640331</v>
      </c>
      <c r="D293" s="4">
        <v>20010806</v>
      </c>
      <c r="E293" s="4" t="s">
        <v>9</v>
      </c>
      <c r="G293" s="4" t="s">
        <v>224</v>
      </c>
      <c r="H293" s="4" t="s">
        <v>225</v>
      </c>
      <c r="I293" s="4" t="s">
        <v>1016</v>
      </c>
      <c r="K293" s="4" t="e">
        <f>VLOOKUP(H293,SP_500_2017_Sectors!$A$2:$C$506,3,FALSE)</f>
        <v>#N/A</v>
      </c>
      <c r="L293" s="4" t="str">
        <f>VLOOKUP(H293,SP_500_1999_GIC_Sectors!$A$2:$D$460,4,FALSE)</f>
        <v>Industrials</v>
      </c>
      <c r="M293" s="4" t="str">
        <f t="shared" si="12"/>
        <v>Industrials</v>
      </c>
    </row>
    <row r="294" spans="1:13" x14ac:dyDescent="0.35">
      <c r="A294" s="4">
        <v>1045</v>
      </c>
      <c r="B294" s="4">
        <v>3</v>
      </c>
      <c r="C294" s="4">
        <v>19640331</v>
      </c>
      <c r="D294" s="4">
        <v>20030313</v>
      </c>
      <c r="E294" s="4" t="s">
        <v>9</v>
      </c>
      <c r="G294" s="4" t="s">
        <v>252</v>
      </c>
      <c r="H294" s="4" t="s">
        <v>253</v>
      </c>
      <c r="I294" s="4" t="s">
        <v>1016</v>
      </c>
      <c r="K294" s="4" t="str">
        <f>VLOOKUP(H294,SP_500_2017_Sectors!$A$2:$C$506,3,FALSE)</f>
        <v>Industrials</v>
      </c>
      <c r="L294" s="4" t="str">
        <f>VLOOKUP(H294,SP_500_1999_GIC_Sectors!$A$2:$D$460,4,FALSE)</f>
        <v>Industrials</v>
      </c>
      <c r="M294" s="4" t="str">
        <f t="shared" si="12"/>
        <v>Industrials</v>
      </c>
    </row>
    <row r="295" spans="1:13" x14ac:dyDescent="0.35">
      <c r="A295" s="4">
        <v>3580</v>
      </c>
      <c r="B295" s="4">
        <v>3</v>
      </c>
      <c r="C295" s="4">
        <v>19640331</v>
      </c>
      <c r="D295" s="4">
        <v>20041219</v>
      </c>
      <c r="E295" s="4" t="s">
        <v>9</v>
      </c>
      <c r="G295" s="4" t="s">
        <v>260</v>
      </c>
      <c r="H295" s="4" t="s">
        <v>261</v>
      </c>
      <c r="I295" s="4" t="s">
        <v>1016</v>
      </c>
      <c r="K295" s="4" t="e">
        <f>VLOOKUP(H295,SP_500_2017_Sectors!$A$2:$C$506,3,FALSE)</f>
        <v>#N/A</v>
      </c>
      <c r="L295" s="4" t="str">
        <f>VLOOKUP(H295,SP_500_1999_GIC_Sectors!$A$2:$D$460,4,FALSE)</f>
        <v>Industrials</v>
      </c>
      <c r="M295" s="4" t="str">
        <f t="shared" si="12"/>
        <v>Industrials</v>
      </c>
    </row>
    <row r="296" spans="1:13" x14ac:dyDescent="0.35">
      <c r="A296" s="4">
        <v>6081</v>
      </c>
      <c r="B296" s="4">
        <v>3</v>
      </c>
      <c r="C296" s="4">
        <v>19640331</v>
      </c>
      <c r="D296" s="4">
        <v>20061219</v>
      </c>
      <c r="E296" s="4" t="s">
        <v>9</v>
      </c>
      <c r="G296" s="4" t="s">
        <v>278</v>
      </c>
      <c r="H296" s="4" t="s">
        <v>279</v>
      </c>
      <c r="I296" s="4" t="s">
        <v>1016</v>
      </c>
      <c r="K296" s="4" t="e">
        <f>VLOOKUP(H296,SP_500_2017_Sectors!$A$2:$C$506,3,FALSE)</f>
        <v>#N/A</v>
      </c>
      <c r="L296" s="4" t="str">
        <f>VLOOKUP(H296,SP_500_1999_GIC_Sectors!$A$2:$D$460,4,FALSE)</f>
        <v>Industrials</v>
      </c>
      <c r="M296" s="4" t="str">
        <f t="shared" si="12"/>
        <v>Industrials</v>
      </c>
    </row>
    <row r="297" spans="1:13" x14ac:dyDescent="0.35">
      <c r="A297" s="4">
        <v>5959</v>
      </c>
      <c r="B297" s="4">
        <v>3</v>
      </c>
      <c r="C297" s="4">
        <v>19640331</v>
      </c>
      <c r="D297" s="4">
        <v>20090630</v>
      </c>
      <c r="E297" s="4" t="s">
        <v>9</v>
      </c>
      <c r="G297" s="4" t="s">
        <v>294</v>
      </c>
      <c r="H297" s="4" t="s">
        <v>295</v>
      </c>
      <c r="I297" s="4" t="s">
        <v>1016</v>
      </c>
      <c r="K297" s="4" t="str">
        <f>VLOOKUP(H297,SP_500_2017_Sectors!$A$2:$C$506,3,FALSE)</f>
        <v>Industrials</v>
      </c>
      <c r="L297" s="4" t="str">
        <f>VLOOKUP(H297,SP_500_1999_GIC_Sectors!$A$2:$D$460,4,FALSE)</f>
        <v>Industrials</v>
      </c>
      <c r="M297" s="4" t="str">
        <f t="shared" si="12"/>
        <v>Industrials</v>
      </c>
    </row>
    <row r="298" spans="1:13" x14ac:dyDescent="0.35">
      <c r="A298" s="4">
        <v>3497</v>
      </c>
      <c r="B298" s="4">
        <v>3</v>
      </c>
      <c r="C298" s="4">
        <v>19640331</v>
      </c>
      <c r="D298" s="4">
        <v>20090908</v>
      </c>
      <c r="E298" s="4" t="s">
        <v>9</v>
      </c>
      <c r="G298" s="4" t="s">
        <v>296</v>
      </c>
      <c r="H298" s="4" t="s">
        <v>297</v>
      </c>
      <c r="I298" s="4" t="s">
        <v>1016</v>
      </c>
      <c r="K298" s="4" t="e">
        <f>VLOOKUP(H298,SP_500_2017_Sectors!$A$2:$C$506,3,FALSE)</f>
        <v>#N/A</v>
      </c>
      <c r="L298" s="4" t="str">
        <f>VLOOKUP(H298,SP_500_1999_GIC_Sectors!$A$2:$D$460,4,FALSE)</f>
        <v>Industrials</v>
      </c>
      <c r="M298" s="4" t="str">
        <f t="shared" si="12"/>
        <v>Industrials</v>
      </c>
    </row>
    <row r="299" spans="1:13" x14ac:dyDescent="0.35">
      <c r="A299" s="4">
        <v>2490</v>
      </c>
      <c r="B299" s="4">
        <v>3</v>
      </c>
      <c r="C299" s="4">
        <v>19640331</v>
      </c>
      <c r="D299" s="4">
        <v>20100215</v>
      </c>
      <c r="E299" s="4" t="s">
        <v>9</v>
      </c>
      <c r="G299" s="4" t="s">
        <v>302</v>
      </c>
      <c r="H299" s="4" t="s">
        <v>303</v>
      </c>
      <c r="I299" s="4" t="s">
        <v>1016</v>
      </c>
      <c r="K299" s="4" t="e">
        <f>VLOOKUP(H299,SP_500_2017_Sectors!$A$2:$C$506,3,FALSE)</f>
        <v>#N/A</v>
      </c>
      <c r="L299" s="4" t="str">
        <f>VLOOKUP(H299,SP_500_1999_GIC_Sectors!$A$2:$D$460,4,FALSE)</f>
        <v>Industrials</v>
      </c>
      <c r="M299" s="4" t="str">
        <f t="shared" si="12"/>
        <v>Industrials</v>
      </c>
    </row>
    <row r="300" spans="1:13" x14ac:dyDescent="0.35">
      <c r="A300" s="4">
        <v>5860</v>
      </c>
      <c r="B300" s="4">
        <v>3</v>
      </c>
      <c r="C300" s="4">
        <v>19640331</v>
      </c>
      <c r="D300" s="4">
        <v>20111031</v>
      </c>
      <c r="E300" s="4" t="s">
        <v>9</v>
      </c>
      <c r="G300" s="4" t="s">
        <v>306</v>
      </c>
      <c r="H300" s="4" t="s">
        <v>307</v>
      </c>
      <c r="I300" s="4" t="s">
        <v>1016</v>
      </c>
      <c r="K300" s="4" t="e">
        <f>VLOOKUP(H300,SP_500_2017_Sectors!$A$2:$C$506,3,FALSE)</f>
        <v>#N/A</v>
      </c>
      <c r="L300" s="4" t="str">
        <f>VLOOKUP(H300,SP_500_1999_GIC_Sectors!$A$2:$D$460,4,FALSE)</f>
        <v>Industrials</v>
      </c>
      <c r="M300" s="4" t="str">
        <f t="shared" si="12"/>
        <v>Industrials</v>
      </c>
    </row>
    <row r="301" spans="1:13" x14ac:dyDescent="0.35">
      <c r="A301" s="4">
        <v>5229</v>
      </c>
      <c r="B301" s="4">
        <v>3</v>
      </c>
      <c r="C301" s="4">
        <v>19640331</v>
      </c>
      <c r="D301" s="4">
        <v>20120730</v>
      </c>
      <c r="E301" s="4" t="s">
        <v>9</v>
      </c>
      <c r="G301" s="4" t="s">
        <v>310</v>
      </c>
      <c r="H301" s="4" t="s">
        <v>311</v>
      </c>
      <c r="I301" s="4" t="s">
        <v>1016</v>
      </c>
      <c r="K301" s="4" t="e">
        <f>VLOOKUP(H301,SP_500_2017_Sectors!$A$2:$C$506,3,FALSE)</f>
        <v>#N/A</v>
      </c>
      <c r="L301" s="4" t="str">
        <f>VLOOKUP(H301,SP_500_1999_GIC_Sectors!$A$2:$D$460,4,FALSE)</f>
        <v>Industrials</v>
      </c>
      <c r="M301" s="4" t="str">
        <f t="shared" si="12"/>
        <v>Industrials</v>
      </c>
    </row>
    <row r="302" spans="1:13" x14ac:dyDescent="0.35">
      <c r="A302" s="4">
        <v>8606</v>
      </c>
      <c r="B302" s="4">
        <v>3</v>
      </c>
      <c r="C302" s="4">
        <v>19640331</v>
      </c>
      <c r="D302" s="4">
        <v>20170228</v>
      </c>
      <c r="E302" s="4" t="s">
        <v>9</v>
      </c>
      <c r="G302" s="4" t="s">
        <v>322</v>
      </c>
      <c r="H302" s="4" t="s">
        <v>323</v>
      </c>
      <c r="I302" s="4" t="s">
        <v>1016</v>
      </c>
      <c r="K302" s="4" t="e">
        <f>VLOOKUP(H302,SP_500_2017_Sectors!$A$2:$C$506,3,FALSE)</f>
        <v>#N/A</v>
      </c>
      <c r="L302" s="4" t="str">
        <f>VLOOKUP(H302,SP_500_1999_GIC_Sectors!$A$2:$D$460,4,FALSE)</f>
        <v>Industrials</v>
      </c>
      <c r="M302" s="4" t="str">
        <f t="shared" si="12"/>
        <v>Industrials</v>
      </c>
    </row>
    <row r="303" spans="1:13" x14ac:dyDescent="0.35">
      <c r="A303" s="4">
        <v>3650</v>
      </c>
      <c r="B303" s="4">
        <v>3</v>
      </c>
      <c r="C303" s="4">
        <v>19650331</v>
      </c>
      <c r="E303" s="4" t="s">
        <v>9</v>
      </c>
      <c r="G303" s="4" t="s">
        <v>330</v>
      </c>
      <c r="H303" s="4" t="s">
        <v>331</v>
      </c>
      <c r="I303" s="4" t="s">
        <v>1016</v>
      </c>
      <c r="K303" s="4" t="str">
        <f>VLOOKUP(H303,SP_500_2017_Sectors!$A$2:$C$506,3,FALSE)</f>
        <v>Industrials</v>
      </c>
      <c r="L303" s="4" t="str">
        <f>VLOOKUP(H303,SP_500_1999_GIC_Sectors!$A$2:$D$460,4,FALSE)</f>
        <v>Industrials</v>
      </c>
      <c r="M303" s="4" t="str">
        <f t="shared" si="12"/>
        <v>Industrials</v>
      </c>
    </row>
    <row r="304" spans="1:13" x14ac:dyDescent="0.35">
      <c r="A304" s="4">
        <v>4321</v>
      </c>
      <c r="B304" s="4">
        <v>3</v>
      </c>
      <c r="C304" s="4">
        <v>19650331</v>
      </c>
      <c r="E304" s="4" t="s">
        <v>9</v>
      </c>
      <c r="G304" s="4" t="s">
        <v>332</v>
      </c>
      <c r="H304" s="4" t="s">
        <v>333</v>
      </c>
      <c r="I304" s="4" t="s">
        <v>1016</v>
      </c>
      <c r="K304" s="4" t="str">
        <f>VLOOKUP(H304,SP_500_2017_Sectors!$A$2:$C$506,3,FALSE)</f>
        <v>Industrials</v>
      </c>
      <c r="L304" s="4" t="str">
        <f>VLOOKUP(H304,SP_500_1999_GIC_Sectors!$A$2:$D$460,4,FALSE)</f>
        <v>Industrials</v>
      </c>
      <c r="M304" s="4" t="str">
        <f t="shared" si="12"/>
        <v>Industrials</v>
      </c>
    </row>
    <row r="305" spans="1:13" x14ac:dyDescent="0.35">
      <c r="A305" s="4">
        <v>7155</v>
      </c>
      <c r="B305" s="4">
        <v>3</v>
      </c>
      <c r="C305" s="4">
        <v>19651231</v>
      </c>
      <c r="D305" s="4">
        <v>19970803</v>
      </c>
      <c r="E305" s="4" t="s">
        <v>9</v>
      </c>
      <c r="G305" s="4" t="s">
        <v>338</v>
      </c>
      <c r="H305" s="4" t="s">
        <v>339</v>
      </c>
      <c r="I305" s="4" t="s">
        <v>1016</v>
      </c>
      <c r="K305" s="4" t="e">
        <f>VLOOKUP(H305,SP_500_2017_Sectors!$A$2:$C$506,3,FALSE)</f>
        <v>#N/A</v>
      </c>
      <c r="L305" s="4" t="e">
        <f>VLOOKUP(H305,SP_500_1999_GIC_Sectors!$A$2:$D$460,4,FALSE)</f>
        <v>#N/A</v>
      </c>
      <c r="M305" s="4" t="s">
        <v>1016</v>
      </c>
    </row>
    <row r="306" spans="1:13" x14ac:dyDescent="0.35">
      <c r="A306" s="4">
        <v>2574</v>
      </c>
      <c r="B306" s="4">
        <v>3</v>
      </c>
      <c r="C306" s="4">
        <v>19670930</v>
      </c>
      <c r="E306" s="4" t="s">
        <v>9</v>
      </c>
      <c r="G306" s="4" t="s">
        <v>354</v>
      </c>
      <c r="H306" s="4" t="s">
        <v>355</v>
      </c>
      <c r="I306" s="4" t="s">
        <v>1016</v>
      </c>
      <c r="K306" s="4" t="str">
        <f>VLOOKUP(H306,SP_500_2017_Sectors!$A$2:$C$506,3,FALSE)</f>
        <v>Industrials</v>
      </c>
      <c r="L306" s="4" t="str">
        <f>VLOOKUP(H306,SP_500_1999_GIC_Sectors!$A$2:$D$460,4,FALSE)</f>
        <v>Industrials</v>
      </c>
      <c r="M306" s="4" t="str">
        <f>IF(ISNA(L306),K306,L306)</f>
        <v>Industrials</v>
      </c>
    </row>
    <row r="307" spans="1:13" x14ac:dyDescent="0.35">
      <c r="A307" s="4">
        <v>3851</v>
      </c>
      <c r="B307" s="4">
        <v>3</v>
      </c>
      <c r="C307" s="4">
        <v>19680331</v>
      </c>
      <c r="D307" s="4">
        <v>20050818</v>
      </c>
      <c r="E307" s="4" t="s">
        <v>9</v>
      </c>
      <c r="G307" s="4" t="s">
        <v>360</v>
      </c>
      <c r="H307" s="4" t="s">
        <v>361</v>
      </c>
      <c r="I307" s="4" t="s">
        <v>1016</v>
      </c>
      <c r="K307" s="4" t="str">
        <f>VLOOKUP(H307,SP_500_2017_Sectors!$A$2:$C$506,3,FALSE)</f>
        <v>Industrials</v>
      </c>
      <c r="L307" s="4" t="str">
        <f>VLOOKUP(H307,SP_500_1999_GIC_Sectors!$A$2:$D$460,4,FALSE)</f>
        <v>Industrials</v>
      </c>
      <c r="M307" s="4" t="str">
        <f>IF(ISNA(L307),K307,L307)</f>
        <v>Industrials</v>
      </c>
    </row>
    <row r="308" spans="1:13" x14ac:dyDescent="0.35">
      <c r="A308" s="4">
        <v>2393</v>
      </c>
      <c r="B308" s="4">
        <v>3</v>
      </c>
      <c r="C308" s="4">
        <v>19680630</v>
      </c>
      <c r="D308" s="4">
        <v>20010402</v>
      </c>
      <c r="E308" s="4" t="s">
        <v>9</v>
      </c>
      <c r="G308" s="4" t="s">
        <v>362</v>
      </c>
      <c r="H308" s="4" t="s">
        <v>363</v>
      </c>
      <c r="I308" s="4" t="s">
        <v>1016</v>
      </c>
      <c r="K308" s="4" t="e">
        <f>VLOOKUP(H308,SP_500_2017_Sectors!$A$2:$C$506,3,FALSE)</f>
        <v>#N/A</v>
      </c>
      <c r="L308" s="4" t="str">
        <f>VLOOKUP(H308,SP_500_1999_GIC_Sectors!$A$2:$D$460,4,FALSE)</f>
        <v>Industrials</v>
      </c>
      <c r="M308" s="4" t="str">
        <f>IF(ISNA(L308),K308,L308)</f>
        <v>Industrials</v>
      </c>
    </row>
    <row r="309" spans="1:13" x14ac:dyDescent="0.35">
      <c r="A309" s="4">
        <v>4204</v>
      </c>
      <c r="B309" s="4">
        <v>3</v>
      </c>
      <c r="C309" s="4">
        <v>19731231</v>
      </c>
      <c r="D309" s="4">
        <v>19980709</v>
      </c>
      <c r="E309" s="4" t="s">
        <v>9</v>
      </c>
      <c r="G309" s="4" t="s">
        <v>412</v>
      </c>
      <c r="H309" s="4" t="s">
        <v>413</v>
      </c>
      <c r="I309" s="4" t="s">
        <v>1016</v>
      </c>
      <c r="K309" s="4" t="e">
        <f>VLOOKUP(H309,SP_500_2017_Sectors!$A$2:$C$506,3,FALSE)</f>
        <v>#N/A</v>
      </c>
      <c r="L309" s="4" t="e">
        <f>VLOOKUP(H309,SP_500_1999_GIC_Sectors!$A$2:$D$460,4,FALSE)</f>
        <v>#N/A</v>
      </c>
      <c r="M309" s="4" t="s">
        <v>1016</v>
      </c>
    </row>
    <row r="310" spans="1:13" x14ac:dyDescent="0.35">
      <c r="A310" s="4">
        <v>10540</v>
      </c>
      <c r="B310" s="4">
        <v>3</v>
      </c>
      <c r="C310" s="4">
        <v>19741231</v>
      </c>
      <c r="D310" s="4">
        <v>20040802</v>
      </c>
      <c r="E310" s="4" t="s">
        <v>9</v>
      </c>
      <c r="G310" s="4" t="s">
        <v>420</v>
      </c>
      <c r="H310" s="4" t="s">
        <v>421</v>
      </c>
      <c r="I310" s="4" t="s">
        <v>1016</v>
      </c>
      <c r="K310" s="4" t="e">
        <f>VLOOKUP(H310,SP_500_2017_Sectors!$A$2:$C$506,3,FALSE)</f>
        <v>#N/A</v>
      </c>
      <c r="L310" s="4" t="str">
        <f>VLOOKUP(H310,SP_500_1999_GIC_Sectors!$A$2:$D$460,4,FALSE)</f>
        <v>Industrials</v>
      </c>
      <c r="M310" s="4" t="str">
        <f>IF(ISNA(L310),K310,L310)</f>
        <v>Industrials</v>
      </c>
    </row>
    <row r="311" spans="1:13" x14ac:dyDescent="0.35">
      <c r="A311" s="4">
        <v>2439</v>
      </c>
      <c r="B311" s="4">
        <v>3</v>
      </c>
      <c r="C311" s="4">
        <v>19750930</v>
      </c>
      <c r="D311" s="4">
        <v>19990801</v>
      </c>
      <c r="E311" s="4" t="s">
        <v>9</v>
      </c>
      <c r="G311" s="4" t="s">
        <v>434</v>
      </c>
      <c r="H311" s="4" t="s">
        <v>435</v>
      </c>
      <c r="I311" s="4" t="s">
        <v>1016</v>
      </c>
      <c r="K311" s="4" t="e">
        <f>VLOOKUP(H311,SP_500_2017_Sectors!$A$2:$C$506,3,FALSE)</f>
        <v>#N/A</v>
      </c>
      <c r="L311" s="4" t="e">
        <f>VLOOKUP(H311,SP_500_1999_GIC_Sectors!$A$2:$D$460,4,FALSE)</f>
        <v>#N/A</v>
      </c>
      <c r="M311" s="4" t="s">
        <v>1016</v>
      </c>
    </row>
    <row r="312" spans="1:13" x14ac:dyDescent="0.35">
      <c r="A312" s="4">
        <v>3955</v>
      </c>
      <c r="B312" s="4">
        <v>3</v>
      </c>
      <c r="C312" s="4">
        <v>19751231</v>
      </c>
      <c r="D312" s="4">
        <v>19980611</v>
      </c>
      <c r="E312" s="4" t="s">
        <v>9</v>
      </c>
      <c r="G312" s="4" t="s">
        <v>438</v>
      </c>
      <c r="H312" s="4" t="s">
        <v>439</v>
      </c>
      <c r="I312" s="4" t="s">
        <v>1016</v>
      </c>
      <c r="K312" s="4" t="e">
        <f>VLOOKUP(H312,SP_500_2017_Sectors!$A$2:$C$506,3,FALSE)</f>
        <v>#N/A</v>
      </c>
      <c r="L312" s="4" t="e">
        <f>VLOOKUP(H312,SP_500_1999_GIC_Sectors!$A$2:$D$460,4,FALSE)</f>
        <v>#N/A</v>
      </c>
      <c r="M312" s="4" t="s">
        <v>1016</v>
      </c>
    </row>
    <row r="313" spans="1:13" x14ac:dyDescent="0.35">
      <c r="A313" s="4">
        <v>3459</v>
      </c>
      <c r="B313" s="4">
        <v>3</v>
      </c>
      <c r="C313" s="4">
        <v>19760630</v>
      </c>
      <c r="D313" s="4">
        <v>19950509</v>
      </c>
      <c r="E313" s="4" t="s">
        <v>9</v>
      </c>
      <c r="G313" s="4" t="s">
        <v>470</v>
      </c>
      <c r="H313" s="4" t="s">
        <v>471</v>
      </c>
      <c r="I313" s="4" t="s">
        <v>1016</v>
      </c>
      <c r="K313" s="4" t="e">
        <f>VLOOKUP(H313,SP_500_2017_Sectors!$A$2:$C$506,3,FALSE)</f>
        <v>#N/A</v>
      </c>
      <c r="L313" s="4" t="e">
        <f>VLOOKUP(H313,SP_500_1999_GIC_Sectors!$A$2:$D$460,4,FALSE)</f>
        <v>#N/A</v>
      </c>
      <c r="M313" s="4" t="s">
        <v>1016</v>
      </c>
    </row>
    <row r="314" spans="1:13" x14ac:dyDescent="0.35">
      <c r="A314" s="4">
        <v>11649</v>
      </c>
      <c r="B314" s="4">
        <v>3</v>
      </c>
      <c r="C314" s="4">
        <v>19760630</v>
      </c>
      <c r="D314" s="4">
        <v>19961103</v>
      </c>
      <c r="E314" s="4" t="s">
        <v>9</v>
      </c>
      <c r="G314" s="4" t="s">
        <v>478</v>
      </c>
      <c r="H314" s="4" t="s">
        <v>479</v>
      </c>
      <c r="I314" s="4" t="s">
        <v>1016</v>
      </c>
      <c r="K314" s="4" t="e">
        <f>VLOOKUP(H314,SP_500_2017_Sectors!$A$2:$C$506,3,FALSE)</f>
        <v>#N/A</v>
      </c>
      <c r="L314" s="4" t="str">
        <f>VLOOKUP(H314,SP_500_1999_GIC_Sectors!$A$2:$D$460,4,FALSE)</f>
        <v>Industrials</v>
      </c>
      <c r="M314" s="4" t="str">
        <f>IF(ISNA(L314),K314,L314)</f>
        <v>Industrials</v>
      </c>
    </row>
    <row r="315" spans="1:13" x14ac:dyDescent="0.35">
      <c r="A315" s="4">
        <v>3416</v>
      </c>
      <c r="B315" s="4">
        <v>3</v>
      </c>
      <c r="C315" s="4">
        <v>19760630</v>
      </c>
      <c r="D315" s="4">
        <v>19961202</v>
      </c>
      <c r="E315" s="4" t="s">
        <v>9</v>
      </c>
      <c r="G315" s="4" t="s">
        <v>480</v>
      </c>
      <c r="H315" s="4" t="s">
        <v>481</v>
      </c>
      <c r="I315" s="4" t="s">
        <v>1016</v>
      </c>
      <c r="K315" s="4" t="e">
        <f>VLOOKUP(H315,SP_500_2017_Sectors!$A$2:$C$506,3,FALSE)</f>
        <v>#N/A</v>
      </c>
      <c r="L315" s="4" t="str">
        <f>VLOOKUP(H315,SP_500_1999_GIC_Sectors!$A$2:$D$460,4,FALSE)</f>
        <v>Industrials</v>
      </c>
      <c r="M315" s="4" t="str">
        <f>IF(ISNA(L315),K315,L315)</f>
        <v>Industrials</v>
      </c>
    </row>
    <row r="316" spans="1:13" x14ac:dyDescent="0.35">
      <c r="A316" s="4">
        <v>9168</v>
      </c>
      <c r="B316" s="4">
        <v>3</v>
      </c>
      <c r="C316" s="4">
        <v>19760630</v>
      </c>
      <c r="D316" s="4">
        <v>19980127</v>
      </c>
      <c r="E316" s="4" t="s">
        <v>9</v>
      </c>
      <c r="G316" s="4" t="s">
        <v>484</v>
      </c>
      <c r="H316" s="4" t="s">
        <v>485</v>
      </c>
      <c r="I316" s="4" t="s">
        <v>1016</v>
      </c>
      <c r="K316" s="4" t="e">
        <f>VLOOKUP(H316,SP_500_2017_Sectors!$A$2:$C$506,3,FALSE)</f>
        <v>#N/A</v>
      </c>
      <c r="L316" s="4" t="e">
        <f>VLOOKUP(H316,SP_500_1999_GIC_Sectors!$A$2:$D$460,4,FALSE)</f>
        <v>#N/A</v>
      </c>
      <c r="M316" s="4" t="s">
        <v>1016</v>
      </c>
    </row>
    <row r="317" spans="1:13" x14ac:dyDescent="0.35">
      <c r="A317" s="4">
        <v>10519</v>
      </c>
      <c r="B317" s="4">
        <v>3</v>
      </c>
      <c r="C317" s="4">
        <v>19781231</v>
      </c>
      <c r="E317" s="4" t="s">
        <v>9</v>
      </c>
      <c r="G317" s="4" t="s">
        <v>524</v>
      </c>
      <c r="H317" s="4" t="s">
        <v>525</v>
      </c>
      <c r="I317" s="4" t="s">
        <v>1016</v>
      </c>
      <c r="K317" s="4" t="str">
        <f>VLOOKUP(H317,SP_500_2017_Sectors!$A$2:$C$506,3,FALSE)</f>
        <v>Industrials</v>
      </c>
      <c r="L317" s="4" t="str">
        <f>VLOOKUP(H317,SP_500_1999_GIC_Sectors!$A$2:$D$460,4,FALSE)</f>
        <v>Industrials</v>
      </c>
      <c r="M317" s="4" t="str">
        <f t="shared" ref="M317:M323" si="13">IF(ISNA(L317),K317,L317)</f>
        <v>Industrials</v>
      </c>
    </row>
    <row r="318" spans="1:13" x14ac:dyDescent="0.35">
      <c r="A318" s="4">
        <v>4094</v>
      </c>
      <c r="B318" s="4">
        <v>3</v>
      </c>
      <c r="C318" s="4">
        <v>19791231</v>
      </c>
      <c r="D318" s="4">
        <v>20001002</v>
      </c>
      <c r="E318" s="4" t="s">
        <v>9</v>
      </c>
      <c r="G318" s="4" t="s">
        <v>542</v>
      </c>
      <c r="H318" s="4" t="s">
        <v>543</v>
      </c>
      <c r="I318" s="4" t="s">
        <v>1016</v>
      </c>
      <c r="K318" s="4" t="str">
        <f>VLOOKUP(H318,SP_500_2017_Sectors!$A$2:$C$506,3,FALSE)</f>
        <v>Industrials</v>
      </c>
      <c r="L318" s="4" t="str">
        <f>VLOOKUP(H318,SP_500_1999_GIC_Sectors!$A$2:$D$460,4,FALSE)</f>
        <v>Industrials</v>
      </c>
      <c r="M318" s="4" t="str">
        <f t="shared" si="13"/>
        <v>Industrials</v>
      </c>
    </row>
    <row r="319" spans="1:13" x14ac:dyDescent="0.35">
      <c r="A319" s="4">
        <v>4818</v>
      </c>
      <c r="B319" s="4">
        <v>3</v>
      </c>
      <c r="C319" s="4">
        <v>19800331</v>
      </c>
      <c r="E319" s="4" t="s">
        <v>9</v>
      </c>
      <c r="G319" s="4" t="s">
        <v>546</v>
      </c>
      <c r="H319" s="4" t="s">
        <v>547</v>
      </c>
      <c r="I319" s="4" t="s">
        <v>1016</v>
      </c>
      <c r="K319" s="4" t="str">
        <f>VLOOKUP(H319,SP_500_2017_Sectors!$A$2:$C$506,3,FALSE)</f>
        <v>Industrials</v>
      </c>
      <c r="L319" s="4" t="str">
        <f>VLOOKUP(H319,SP_500_1999_GIC_Sectors!$A$2:$D$460,4,FALSE)</f>
        <v>Industrials</v>
      </c>
      <c r="M319" s="4" t="str">
        <f t="shared" si="13"/>
        <v>Industrials</v>
      </c>
    </row>
    <row r="320" spans="1:13" x14ac:dyDescent="0.35">
      <c r="A320" s="4">
        <v>4598</v>
      </c>
      <c r="B320" s="4">
        <v>3</v>
      </c>
      <c r="C320" s="4">
        <v>19801231</v>
      </c>
      <c r="E320" s="4" t="s">
        <v>9</v>
      </c>
      <c r="G320" s="4" t="s">
        <v>552</v>
      </c>
      <c r="H320" s="4" t="s">
        <v>553</v>
      </c>
      <c r="I320" s="4" t="s">
        <v>1016</v>
      </c>
      <c r="K320" s="4" t="str">
        <f>VLOOKUP(H320,SP_500_2017_Sectors!$A$2:$C$506,3,FALSE)</f>
        <v>Industrials</v>
      </c>
      <c r="L320" s="4" t="str">
        <f>VLOOKUP(H320,SP_500_1999_GIC_Sectors!$A$2:$D$460,4,FALSE)</f>
        <v>Industrials</v>
      </c>
      <c r="M320" s="4" t="str">
        <f t="shared" si="13"/>
        <v>Industrials</v>
      </c>
    </row>
    <row r="321" spans="1:13" x14ac:dyDescent="0.35">
      <c r="A321" s="4">
        <v>8253</v>
      </c>
      <c r="B321" s="4">
        <v>3</v>
      </c>
      <c r="C321" s="4">
        <v>19801231</v>
      </c>
      <c r="E321" s="4" t="s">
        <v>9</v>
      </c>
      <c r="G321" s="4" t="s">
        <v>554</v>
      </c>
      <c r="H321" s="4" t="s">
        <v>555</v>
      </c>
      <c r="I321" s="4" t="s">
        <v>1016</v>
      </c>
      <c r="K321" s="4" t="str">
        <f>VLOOKUP(H321,SP_500_2017_Sectors!$A$2:$C$506,3,FALSE)</f>
        <v>Industrials</v>
      </c>
      <c r="L321" s="4" t="str">
        <f>VLOOKUP(H321,SP_500_1999_GIC_Sectors!$A$2:$D$460,4,FALSE)</f>
        <v>Industrials</v>
      </c>
      <c r="M321" s="4" t="str">
        <f t="shared" si="13"/>
        <v>Industrials</v>
      </c>
    </row>
    <row r="322" spans="1:13" x14ac:dyDescent="0.35">
      <c r="A322" s="4">
        <v>5256</v>
      </c>
      <c r="B322" s="4">
        <v>3</v>
      </c>
      <c r="C322" s="4">
        <v>19810630</v>
      </c>
      <c r="E322" s="4" t="s">
        <v>9</v>
      </c>
      <c r="G322" s="4" t="s">
        <v>564</v>
      </c>
      <c r="H322" s="4" t="s">
        <v>565</v>
      </c>
      <c r="I322" s="4" t="s">
        <v>1016</v>
      </c>
      <c r="K322" s="4" t="str">
        <f>VLOOKUP(H322,SP_500_2017_Sectors!$A$2:$C$506,3,FALSE)</f>
        <v>Industrials</v>
      </c>
      <c r="L322" s="4" t="str">
        <f>VLOOKUP(H322,SP_500_1999_GIC_Sectors!$A$2:$D$460,4,FALSE)</f>
        <v>Industrials</v>
      </c>
      <c r="M322" s="4" t="str">
        <f t="shared" si="13"/>
        <v>Industrials</v>
      </c>
    </row>
    <row r="323" spans="1:13" x14ac:dyDescent="0.35">
      <c r="A323" s="4">
        <v>7085</v>
      </c>
      <c r="B323" s="4">
        <v>3</v>
      </c>
      <c r="C323" s="4">
        <v>19810630</v>
      </c>
      <c r="E323" s="4" t="s">
        <v>9</v>
      </c>
      <c r="G323" s="4" t="s">
        <v>566</v>
      </c>
      <c r="H323" s="4" t="s">
        <v>567</v>
      </c>
      <c r="I323" s="4" t="s">
        <v>1016</v>
      </c>
      <c r="K323" s="4" t="str">
        <f>VLOOKUP(H323,SP_500_2017_Sectors!$A$2:$C$506,3,FALSE)</f>
        <v>Industrials</v>
      </c>
      <c r="L323" s="4" t="str">
        <f>VLOOKUP(H323,SP_500_1999_GIC_Sectors!$A$2:$D$460,4,FALSE)</f>
        <v>Industrials</v>
      </c>
      <c r="M323" s="4" t="str">
        <f t="shared" si="13"/>
        <v>Industrials</v>
      </c>
    </row>
    <row r="324" spans="1:13" x14ac:dyDescent="0.35">
      <c r="A324" s="4">
        <v>11306</v>
      </c>
      <c r="B324" s="4">
        <v>3</v>
      </c>
      <c r="C324" s="4">
        <v>19810812</v>
      </c>
      <c r="D324" s="4">
        <v>19980716</v>
      </c>
      <c r="E324" s="4" t="s">
        <v>9</v>
      </c>
      <c r="G324" s="4" t="s">
        <v>574</v>
      </c>
      <c r="H324" s="4" t="s">
        <v>575</v>
      </c>
      <c r="I324" s="4" t="s">
        <v>1016</v>
      </c>
      <c r="K324" s="4" t="e">
        <f>VLOOKUP(H324,SP_500_2017_Sectors!$A$2:$C$506,3,FALSE)</f>
        <v>#N/A</v>
      </c>
      <c r="L324" s="4" t="e">
        <f>VLOOKUP(H324,SP_500_1999_GIC_Sectors!$A$2:$D$460,4,FALSE)</f>
        <v>#N/A</v>
      </c>
      <c r="M324" s="4" t="s">
        <v>1016</v>
      </c>
    </row>
    <row r="325" spans="1:13" x14ac:dyDescent="0.35">
      <c r="A325" s="4">
        <v>9778</v>
      </c>
      <c r="B325" s="4">
        <v>3</v>
      </c>
      <c r="C325" s="4">
        <v>19820930</v>
      </c>
      <c r="E325" s="4" t="s">
        <v>9</v>
      </c>
      <c r="G325" s="4" t="s">
        <v>596</v>
      </c>
      <c r="H325" s="4" t="s">
        <v>597</v>
      </c>
      <c r="I325" s="4" t="s">
        <v>1016</v>
      </c>
      <c r="K325" s="4" t="str">
        <f>VLOOKUP(H325,SP_500_2017_Sectors!$A$2:$C$506,3,FALSE)</f>
        <v>Consumer Discretionary</v>
      </c>
      <c r="L325" s="4" t="str">
        <f>VLOOKUP(H325,SP_500_1999_GIC_Sectors!$A$2:$D$460,4,FALSE)</f>
        <v>Industrials</v>
      </c>
      <c r="M325" s="4" t="str">
        <f>IF(ISNA(L325),K325,L325)</f>
        <v>Industrials</v>
      </c>
    </row>
    <row r="326" spans="1:13" x14ac:dyDescent="0.35">
      <c r="A326" s="4">
        <v>10016</v>
      </c>
      <c r="B326" s="4">
        <v>3</v>
      </c>
      <c r="C326" s="4">
        <v>19820930</v>
      </c>
      <c r="E326" s="4" t="s">
        <v>9</v>
      </c>
      <c r="G326" s="4" t="s">
        <v>598</v>
      </c>
      <c r="H326" s="4" t="s">
        <v>599</v>
      </c>
      <c r="I326" s="4" t="s">
        <v>1016</v>
      </c>
      <c r="K326" s="4" t="str">
        <f>VLOOKUP(H326,SP_500_2017_Sectors!$A$2:$C$506,3,FALSE)</f>
        <v>Consumer Discretionary</v>
      </c>
      <c r="L326" s="4" t="str">
        <f>VLOOKUP(H326,SP_500_1999_GIC_Sectors!$A$2:$D$460,4,FALSE)</f>
        <v>Industrials</v>
      </c>
      <c r="M326" s="4" t="str">
        <f>IF(ISNA(L326),K326,L326)</f>
        <v>Industrials</v>
      </c>
    </row>
    <row r="327" spans="1:13" x14ac:dyDescent="0.35">
      <c r="A327" s="4">
        <v>9299</v>
      </c>
      <c r="B327" s="4">
        <v>3</v>
      </c>
      <c r="C327" s="4">
        <v>19821231</v>
      </c>
      <c r="E327" s="4" t="s">
        <v>9</v>
      </c>
      <c r="G327" s="4" t="s">
        <v>612</v>
      </c>
      <c r="H327" s="4" t="s">
        <v>613</v>
      </c>
      <c r="I327" s="4" t="s">
        <v>1016</v>
      </c>
      <c r="K327" s="4" t="str">
        <f>VLOOKUP(H327,SP_500_2017_Sectors!$A$2:$C$506,3,FALSE)</f>
        <v>Industrials</v>
      </c>
      <c r="L327" s="4" t="str">
        <f>VLOOKUP(H327,SP_500_1999_GIC_Sectors!$A$2:$D$460,4,FALSE)</f>
        <v>Industrials</v>
      </c>
      <c r="M327" s="4" t="str">
        <f>IF(ISNA(L327),K327,L327)</f>
        <v>Industrials</v>
      </c>
    </row>
    <row r="328" spans="1:13" x14ac:dyDescent="0.35">
      <c r="A328" s="4">
        <v>9556</v>
      </c>
      <c r="B328" s="4">
        <v>3</v>
      </c>
      <c r="C328" s="4">
        <v>19830228</v>
      </c>
      <c r="D328" s="4">
        <v>19950712</v>
      </c>
      <c r="E328" s="4" t="s">
        <v>9</v>
      </c>
      <c r="G328" s="4" t="s">
        <v>614</v>
      </c>
      <c r="H328" s="4" t="s">
        <v>615</v>
      </c>
      <c r="I328" s="4" t="s">
        <v>1016</v>
      </c>
      <c r="K328" s="4" t="e">
        <f>VLOOKUP(H328,SP_500_2017_Sectors!$A$2:$C$506,3,FALSE)</f>
        <v>#N/A</v>
      </c>
      <c r="L328" s="4" t="e">
        <f>VLOOKUP(H328,SP_500_1999_GIC_Sectors!$A$2:$D$460,4,FALSE)</f>
        <v>#N/A</v>
      </c>
      <c r="M328" s="4" t="s">
        <v>1016</v>
      </c>
    </row>
    <row r="329" spans="1:13" x14ac:dyDescent="0.35">
      <c r="A329" s="4">
        <v>6774</v>
      </c>
      <c r="B329" s="4">
        <v>3</v>
      </c>
      <c r="C329" s="4">
        <v>19840731</v>
      </c>
      <c r="E329" s="4" t="s">
        <v>9</v>
      </c>
      <c r="G329" s="4" t="s">
        <v>648</v>
      </c>
      <c r="H329" s="4" t="s">
        <v>649</v>
      </c>
      <c r="I329" s="4" t="s">
        <v>1016</v>
      </c>
      <c r="K329" s="4" t="str">
        <f>VLOOKUP(H329,SP_500_2017_Sectors!$A$2:$C$506,3,FALSE)</f>
        <v>Industrials</v>
      </c>
      <c r="L329" s="4" t="str">
        <f>VLOOKUP(H329,SP_500_1999_GIC_Sectors!$A$2:$D$460,4,FALSE)</f>
        <v>Industrials</v>
      </c>
      <c r="M329" s="4" t="str">
        <f t="shared" ref="M329:M334" si="14">IF(ISNA(L329),K329,L329)</f>
        <v>Industrials</v>
      </c>
    </row>
    <row r="330" spans="1:13" x14ac:dyDescent="0.35">
      <c r="A330" s="4">
        <v>4040</v>
      </c>
      <c r="B330" s="4">
        <v>3</v>
      </c>
      <c r="C330" s="4">
        <v>19840731</v>
      </c>
      <c r="D330" s="4">
        <v>20121211</v>
      </c>
      <c r="E330" s="4" t="s">
        <v>9</v>
      </c>
      <c r="G330" s="4" t="s">
        <v>650</v>
      </c>
      <c r="H330" s="4" t="s">
        <v>651</v>
      </c>
      <c r="I330" s="4" t="s">
        <v>1016</v>
      </c>
      <c r="K330" s="4" t="e">
        <f>VLOOKUP(H330,SP_500_2017_Sectors!$A$2:$C$506,3,FALSE)</f>
        <v>#N/A</v>
      </c>
      <c r="L330" s="4" t="str">
        <f>VLOOKUP(H330,SP_500_1999_GIC_Sectors!$A$2:$D$460,4,FALSE)</f>
        <v>Industrials</v>
      </c>
      <c r="M330" s="4" t="str">
        <f t="shared" si="14"/>
        <v>Industrials</v>
      </c>
    </row>
    <row r="331" spans="1:13" x14ac:dyDescent="0.35">
      <c r="A331" s="4">
        <v>7985</v>
      </c>
      <c r="B331" s="4">
        <v>3</v>
      </c>
      <c r="C331" s="4">
        <v>19850630</v>
      </c>
      <c r="E331" s="4" t="s">
        <v>9</v>
      </c>
      <c r="G331" s="4" t="s">
        <v>696</v>
      </c>
      <c r="H331" s="4" t="s">
        <v>697</v>
      </c>
      <c r="I331" s="4" t="s">
        <v>1016</v>
      </c>
      <c r="K331" s="4" t="str">
        <f>VLOOKUP(H331,SP_500_2017_Sectors!$A$2:$C$506,3,FALSE)</f>
        <v>Industrials</v>
      </c>
      <c r="L331" s="4" t="str">
        <f>VLOOKUP(H331,SP_500_1999_GIC_Sectors!$A$2:$D$460,4,FALSE)</f>
        <v>Industrials</v>
      </c>
      <c r="M331" s="4" t="str">
        <f t="shared" si="14"/>
        <v>Industrials</v>
      </c>
    </row>
    <row r="332" spans="1:13" x14ac:dyDescent="0.35">
      <c r="A332" s="4">
        <v>4058</v>
      </c>
      <c r="B332" s="4">
        <v>3</v>
      </c>
      <c r="C332" s="4">
        <v>19851031</v>
      </c>
      <c r="E332" s="4" t="s">
        <v>9</v>
      </c>
      <c r="G332" s="4" t="s">
        <v>706</v>
      </c>
      <c r="H332" s="4" t="s">
        <v>707</v>
      </c>
      <c r="I332" s="4" t="s">
        <v>1016</v>
      </c>
      <c r="K332" s="4" t="str">
        <f>VLOOKUP(H332,SP_500_2017_Sectors!$A$2:$C$506,3,FALSE)</f>
        <v>Industrials</v>
      </c>
      <c r="L332" s="4" t="str">
        <f>VLOOKUP(H332,SP_500_1999_GIC_Sectors!$A$2:$D$460,4,FALSE)</f>
        <v>Industrials</v>
      </c>
      <c r="M332" s="4" t="str">
        <f t="shared" si="14"/>
        <v>Industrials</v>
      </c>
    </row>
    <row r="333" spans="1:13" x14ac:dyDescent="0.35">
      <c r="A333" s="4">
        <v>8358</v>
      </c>
      <c r="B333" s="4">
        <v>3</v>
      </c>
      <c r="C333" s="4">
        <v>19851130</v>
      </c>
      <c r="E333" s="4" t="s">
        <v>9</v>
      </c>
      <c r="G333" s="4" t="s">
        <v>710</v>
      </c>
      <c r="H333" s="4" t="s">
        <v>711</v>
      </c>
      <c r="I333" s="4" t="s">
        <v>1016</v>
      </c>
      <c r="K333" s="4" t="str">
        <f>VLOOKUP(H333,SP_500_2017_Sectors!$A$2:$C$506,3,FALSE)</f>
        <v>Industrials</v>
      </c>
      <c r="L333" s="4" t="str">
        <f>VLOOKUP(H333,SP_500_1999_GIC_Sectors!$A$2:$D$460,4,FALSE)</f>
        <v>Industrials</v>
      </c>
      <c r="M333" s="4" t="str">
        <f t="shared" si="14"/>
        <v>Industrials</v>
      </c>
    </row>
    <row r="334" spans="1:13" x14ac:dyDescent="0.35">
      <c r="A334" s="4">
        <v>9224</v>
      </c>
      <c r="B334" s="4">
        <v>3</v>
      </c>
      <c r="C334" s="4">
        <v>19851130</v>
      </c>
      <c r="D334" s="4">
        <v>19950402</v>
      </c>
      <c r="E334" s="4" t="s">
        <v>9</v>
      </c>
      <c r="G334" s="4" t="s">
        <v>712</v>
      </c>
      <c r="H334" s="4" t="s">
        <v>713</v>
      </c>
      <c r="I334" s="4" t="s">
        <v>1016</v>
      </c>
      <c r="K334" s="4" t="e">
        <f>VLOOKUP(H334,SP_500_2017_Sectors!$A$2:$C$506,3,FALSE)</f>
        <v>#N/A</v>
      </c>
      <c r="L334" s="4" t="str">
        <f>VLOOKUP(H334,SP_500_1999_GIC_Sectors!$A$2:$D$460,4,FALSE)</f>
        <v>Industrials</v>
      </c>
      <c r="M334" s="4" t="str">
        <f t="shared" si="14"/>
        <v>Industrials</v>
      </c>
    </row>
    <row r="335" spans="1:13" x14ac:dyDescent="0.35">
      <c r="A335" s="4">
        <v>4159</v>
      </c>
      <c r="B335" s="4">
        <v>3</v>
      </c>
      <c r="C335" s="4">
        <v>19851130</v>
      </c>
      <c r="D335" s="4">
        <v>19950430</v>
      </c>
      <c r="E335" s="4" t="s">
        <v>9</v>
      </c>
      <c r="G335" s="4" t="s">
        <v>714</v>
      </c>
      <c r="H335" s="4" t="s">
        <v>715</v>
      </c>
      <c r="I335" s="4" t="s">
        <v>1016</v>
      </c>
      <c r="K335" s="4" t="e">
        <f>VLOOKUP(H335,SP_500_2017_Sectors!$A$2:$C$506,3,FALSE)</f>
        <v>#N/A</v>
      </c>
      <c r="L335" s="4" t="e">
        <f>VLOOKUP(H335,SP_500_1999_GIC_Sectors!$A$2:$D$460,4,FALSE)</f>
        <v>#N/A</v>
      </c>
      <c r="M335" s="4" t="s">
        <v>1016</v>
      </c>
    </row>
    <row r="336" spans="1:13" x14ac:dyDescent="0.35">
      <c r="A336" s="4">
        <v>5878</v>
      </c>
      <c r="B336" s="4">
        <v>3</v>
      </c>
      <c r="C336" s="4">
        <v>19860228</v>
      </c>
      <c r="E336" s="4" t="s">
        <v>9</v>
      </c>
      <c r="G336" s="4" t="s">
        <v>722</v>
      </c>
      <c r="H336" s="4" t="s">
        <v>723</v>
      </c>
      <c r="I336" s="4" t="s">
        <v>1016</v>
      </c>
      <c r="K336" s="4" t="str">
        <f>VLOOKUP(H336,SP_500_2017_Sectors!$A$2:$C$506,3,FALSE)</f>
        <v>Industrials</v>
      </c>
      <c r="L336" s="4" t="str">
        <f>VLOOKUP(H336,SP_500_1999_GIC_Sectors!$A$2:$D$460,4,FALSE)</f>
        <v>Industrials</v>
      </c>
      <c r="M336" s="4" t="str">
        <f>IF(ISNA(L336),K336,L336)</f>
        <v>Industrials</v>
      </c>
    </row>
    <row r="337" spans="1:13" x14ac:dyDescent="0.35">
      <c r="A337" s="4">
        <v>3863</v>
      </c>
      <c r="B337" s="4">
        <v>3</v>
      </c>
      <c r="C337" s="4">
        <v>19860430</v>
      </c>
      <c r="D337" s="4">
        <v>20041219</v>
      </c>
      <c r="E337" s="4" t="s">
        <v>9</v>
      </c>
      <c r="G337" s="4" t="s">
        <v>724</v>
      </c>
      <c r="H337" s="4" t="s">
        <v>725</v>
      </c>
      <c r="I337" s="4" t="s">
        <v>1016</v>
      </c>
      <c r="K337" s="4" t="e">
        <f>VLOOKUP(H337,SP_500_2017_Sectors!$A$2:$C$506,3,FALSE)</f>
        <v>#N/A</v>
      </c>
      <c r="L337" s="4" t="str">
        <f>VLOOKUP(H337,SP_500_1999_GIC_Sectors!$A$2:$D$460,4,FALSE)</f>
        <v>Industrials</v>
      </c>
      <c r="M337" s="4" t="str">
        <f>IF(ISNA(L337),K337,L337)</f>
        <v>Industrials</v>
      </c>
    </row>
    <row r="338" spans="1:13" x14ac:dyDescent="0.35">
      <c r="A338" s="4">
        <v>6268</v>
      </c>
      <c r="B338" s="4">
        <v>3</v>
      </c>
      <c r="C338" s="4">
        <v>19860531</v>
      </c>
      <c r="E338" s="4" t="s">
        <v>9</v>
      </c>
      <c r="G338" s="4" t="s">
        <v>726</v>
      </c>
      <c r="H338" s="4" t="s">
        <v>727</v>
      </c>
      <c r="I338" s="4" t="s">
        <v>1016</v>
      </c>
      <c r="K338" s="4" t="str">
        <f>VLOOKUP(H338,SP_500_2017_Sectors!$A$2:$C$506,3,FALSE)</f>
        <v>Industrials</v>
      </c>
      <c r="L338" s="4" t="str">
        <f>VLOOKUP(H338,SP_500_1999_GIC_Sectors!$A$2:$D$460,4,FALSE)</f>
        <v>Industrials</v>
      </c>
      <c r="M338" s="4" t="str">
        <f>IF(ISNA(L338),K338,L338)</f>
        <v>Industrials</v>
      </c>
    </row>
    <row r="339" spans="1:13" x14ac:dyDescent="0.35">
      <c r="A339" s="4">
        <v>7773</v>
      </c>
      <c r="B339" s="4">
        <v>3</v>
      </c>
      <c r="C339" s="4">
        <v>19861231</v>
      </c>
      <c r="D339" s="4">
        <v>20011202</v>
      </c>
      <c r="E339" s="4" t="s">
        <v>9</v>
      </c>
      <c r="G339" s="4" t="s">
        <v>756</v>
      </c>
      <c r="H339" s="4" t="s">
        <v>757</v>
      </c>
      <c r="I339" s="4" t="s">
        <v>1016</v>
      </c>
      <c r="K339" s="4" t="e">
        <f>VLOOKUP(H339,SP_500_2017_Sectors!$A$2:$C$506,3,FALSE)</f>
        <v>#N/A</v>
      </c>
      <c r="L339" s="4" t="str">
        <f>VLOOKUP(H339,SP_500_1999_GIC_Sectors!$A$2:$D$460,4,FALSE)</f>
        <v>Industrials</v>
      </c>
      <c r="M339" s="4" t="str">
        <f>IF(ISNA(L339),K339,L339)</f>
        <v>Industrials</v>
      </c>
    </row>
    <row r="340" spans="1:13" x14ac:dyDescent="0.35">
      <c r="A340" s="4">
        <v>10946</v>
      </c>
      <c r="B340" s="4">
        <v>3</v>
      </c>
      <c r="C340" s="4">
        <v>19861231</v>
      </c>
      <c r="D340" s="4">
        <v>20020514</v>
      </c>
      <c r="E340" s="4" t="s">
        <v>9</v>
      </c>
      <c r="G340" s="4" t="s">
        <v>758</v>
      </c>
      <c r="H340" s="4" t="s">
        <v>759</v>
      </c>
      <c r="I340" s="4" t="s">
        <v>1016</v>
      </c>
      <c r="K340" s="4" t="e">
        <f>VLOOKUP(H340,SP_500_2017_Sectors!$A$2:$C$506,3,FALSE)</f>
        <v>#N/A</v>
      </c>
      <c r="L340" s="4" t="str">
        <f>VLOOKUP(H340,SP_500_1999_GIC_Sectors!$A$2:$D$460,4,FALSE)</f>
        <v>Industrials</v>
      </c>
      <c r="M340" s="4" t="str">
        <f>IF(ISNA(L340),K340,L340)</f>
        <v>Industrials</v>
      </c>
    </row>
    <row r="341" spans="1:13" x14ac:dyDescent="0.35">
      <c r="A341" s="4">
        <v>3426</v>
      </c>
      <c r="B341" s="4">
        <v>3</v>
      </c>
      <c r="C341" s="4">
        <v>19870731</v>
      </c>
      <c r="D341" s="4">
        <v>19970526</v>
      </c>
      <c r="E341" s="4" t="s">
        <v>9</v>
      </c>
      <c r="G341" s="4" t="s">
        <v>776</v>
      </c>
      <c r="H341" s="4" t="s">
        <v>777</v>
      </c>
      <c r="I341" s="4" t="s">
        <v>1016</v>
      </c>
      <c r="K341" s="4" t="e">
        <f>VLOOKUP(H341,SP_500_2017_Sectors!$A$2:$C$506,3,FALSE)</f>
        <v>#N/A</v>
      </c>
      <c r="L341" s="4" t="e">
        <f>VLOOKUP(H341,SP_500_1999_GIC_Sectors!$A$2:$D$460,4,FALSE)</f>
        <v>#N/A</v>
      </c>
      <c r="M341" s="4" t="s">
        <v>1016</v>
      </c>
    </row>
    <row r="342" spans="1:13" x14ac:dyDescent="0.35">
      <c r="A342" s="4">
        <v>7554</v>
      </c>
      <c r="B342" s="4">
        <v>3</v>
      </c>
      <c r="C342" s="4">
        <v>19870831</v>
      </c>
      <c r="D342" s="4">
        <v>19990527</v>
      </c>
      <c r="E342" s="4" t="s">
        <v>9</v>
      </c>
      <c r="G342" s="4" t="s">
        <v>782</v>
      </c>
      <c r="H342" s="4" t="s">
        <v>783</v>
      </c>
      <c r="I342" s="4" t="s">
        <v>1016</v>
      </c>
      <c r="K342" s="4" t="e">
        <f>VLOOKUP(H342,SP_500_2017_Sectors!$A$2:$C$506,3,FALSE)</f>
        <v>#N/A</v>
      </c>
      <c r="L342" s="4" t="str">
        <f>VLOOKUP(H342,SP_500_1999_GIC_Sectors!$A$2:$D$460,4,FALSE)</f>
        <v>Industrials</v>
      </c>
      <c r="M342" s="4" t="str">
        <f>IF(ISNA(L342),K342,L342)</f>
        <v>Industrials</v>
      </c>
    </row>
    <row r="343" spans="1:13" x14ac:dyDescent="0.35">
      <c r="A343" s="4">
        <v>9357</v>
      </c>
      <c r="B343" s="4">
        <v>3</v>
      </c>
      <c r="C343" s="4">
        <v>19871031</v>
      </c>
      <c r="D343" s="4">
        <v>19980331</v>
      </c>
      <c r="E343" s="4" t="s">
        <v>9</v>
      </c>
      <c r="G343" s="4" t="s">
        <v>786</v>
      </c>
      <c r="H343" s="4" t="s">
        <v>787</v>
      </c>
      <c r="I343" s="4" t="s">
        <v>1016</v>
      </c>
      <c r="K343" s="4" t="e">
        <f>VLOOKUP(H343,SP_500_2017_Sectors!$A$2:$C$506,3,FALSE)</f>
        <v>#N/A</v>
      </c>
      <c r="L343" s="4" t="e">
        <f>VLOOKUP(H343,SP_500_1999_GIC_Sectors!$A$2:$D$460,4,FALSE)</f>
        <v>#N/A</v>
      </c>
      <c r="M343" s="4" t="s">
        <v>1016</v>
      </c>
    </row>
    <row r="344" spans="1:13" x14ac:dyDescent="0.35">
      <c r="A344" s="4">
        <v>8304</v>
      </c>
      <c r="B344" s="4">
        <v>3</v>
      </c>
      <c r="C344" s="4">
        <v>19871231</v>
      </c>
      <c r="D344" s="4">
        <v>20150830</v>
      </c>
      <c r="E344" s="4" t="s">
        <v>9</v>
      </c>
      <c r="G344" s="4" t="s">
        <v>794</v>
      </c>
      <c r="H344" s="4" t="s">
        <v>795</v>
      </c>
      <c r="I344" s="4" t="s">
        <v>1016</v>
      </c>
      <c r="K344" s="4" t="e">
        <f>VLOOKUP(H344,SP_500_2017_Sectors!$A$2:$C$506,3,FALSE)</f>
        <v>#N/A</v>
      </c>
      <c r="L344" s="4" t="str">
        <f>VLOOKUP(H344,SP_500_1999_GIC_Sectors!$A$2:$D$460,4,FALSE)</f>
        <v>Industrials</v>
      </c>
      <c r="M344" s="4" t="str">
        <f t="shared" ref="M344:M349" si="15">IF(ISNA(L344),K344,L344)</f>
        <v>Industrials</v>
      </c>
    </row>
    <row r="345" spans="1:13" x14ac:dyDescent="0.35">
      <c r="A345" s="4">
        <v>1246</v>
      </c>
      <c r="B345" s="4">
        <v>3</v>
      </c>
      <c r="C345" s="4">
        <v>19880229</v>
      </c>
      <c r="D345" s="4">
        <v>20000628</v>
      </c>
      <c r="E345" s="4" t="s">
        <v>9</v>
      </c>
      <c r="G345" s="4" t="s">
        <v>798</v>
      </c>
      <c r="H345" s="4" t="s">
        <v>799</v>
      </c>
      <c r="I345" s="4" t="s">
        <v>1016</v>
      </c>
      <c r="K345" s="4" t="e">
        <f>VLOOKUP(H345,SP_500_2017_Sectors!$A$2:$C$506,3,FALSE)</f>
        <v>#N/A</v>
      </c>
      <c r="L345" s="4" t="str">
        <f>VLOOKUP(H345,SP_500_1999_GIC_Sectors!$A$2:$D$460,4,FALSE)</f>
        <v>Industrials</v>
      </c>
      <c r="M345" s="4" t="str">
        <f t="shared" si="15"/>
        <v>Industrials</v>
      </c>
    </row>
    <row r="346" spans="1:13" x14ac:dyDescent="0.35">
      <c r="A346" s="4">
        <v>8960</v>
      </c>
      <c r="B346" s="4">
        <v>3</v>
      </c>
      <c r="C346" s="4">
        <v>19880630</v>
      </c>
      <c r="D346" s="4">
        <v>19990812</v>
      </c>
      <c r="E346" s="4" t="s">
        <v>9</v>
      </c>
      <c r="G346" s="4" t="s">
        <v>816</v>
      </c>
      <c r="H346" s="4" t="s">
        <v>817</v>
      </c>
      <c r="I346" s="4" t="s">
        <v>1016</v>
      </c>
      <c r="K346" s="4" t="e">
        <f>VLOOKUP(H346,SP_500_2017_Sectors!$A$2:$C$506,3,FALSE)</f>
        <v>#N/A</v>
      </c>
      <c r="L346" s="4" t="str">
        <f>VLOOKUP(H346,SP_500_1999_GIC_Sectors!$A$2:$D$460,4,FALSE)</f>
        <v>Industrials</v>
      </c>
      <c r="M346" s="4" t="str">
        <f t="shared" si="15"/>
        <v>Industrials</v>
      </c>
    </row>
    <row r="347" spans="1:13" x14ac:dyDescent="0.35">
      <c r="A347" s="4">
        <v>10787</v>
      </c>
      <c r="B347" s="4">
        <v>3</v>
      </c>
      <c r="C347" s="4">
        <v>19890731</v>
      </c>
      <c r="D347" s="4">
        <v>20090316</v>
      </c>
      <c r="E347" s="4" t="s">
        <v>9</v>
      </c>
      <c r="G347" s="4" t="s">
        <v>862</v>
      </c>
      <c r="H347" s="4" t="s">
        <v>863</v>
      </c>
      <c r="I347" s="4" t="s">
        <v>1016</v>
      </c>
      <c r="K347" s="4" t="e">
        <f>VLOOKUP(H347,SP_500_2017_Sectors!$A$2:$C$506,3,FALSE)</f>
        <v>#N/A</v>
      </c>
      <c r="L347" s="4" t="str">
        <f>VLOOKUP(H347,SP_500_1999_GIC_Sectors!$A$2:$D$460,4,FALSE)</f>
        <v>Industrials</v>
      </c>
      <c r="M347" s="4" t="str">
        <f t="shared" si="15"/>
        <v>Industrials</v>
      </c>
    </row>
    <row r="348" spans="1:13" x14ac:dyDescent="0.35">
      <c r="A348" s="4">
        <v>13003</v>
      </c>
      <c r="B348" s="4">
        <v>3</v>
      </c>
      <c r="C348" s="4">
        <v>19890930</v>
      </c>
      <c r="D348" s="4">
        <v>19990608</v>
      </c>
      <c r="E348" s="4" t="s">
        <v>9</v>
      </c>
      <c r="G348" s="4" t="s">
        <v>880</v>
      </c>
      <c r="H348" s="4" t="s">
        <v>881</v>
      </c>
      <c r="I348" s="4" t="s">
        <v>1016</v>
      </c>
      <c r="K348" s="4" t="e">
        <f>VLOOKUP(H348,SP_500_2017_Sectors!$A$2:$C$506,3,FALSE)</f>
        <v>#N/A</v>
      </c>
      <c r="L348" s="4" t="str">
        <f>VLOOKUP(H348,SP_500_1999_GIC_Sectors!$A$2:$D$460,4,FALSE)</f>
        <v>Industrials</v>
      </c>
      <c r="M348" s="4" t="str">
        <f t="shared" si="15"/>
        <v>Industrials</v>
      </c>
    </row>
    <row r="349" spans="1:13" x14ac:dyDescent="0.35">
      <c r="A349" s="4">
        <v>5476</v>
      </c>
      <c r="B349" s="4">
        <v>3</v>
      </c>
      <c r="C349" s="4">
        <v>19891031</v>
      </c>
      <c r="D349" s="4">
        <v>19980331</v>
      </c>
      <c r="E349" s="4" t="s">
        <v>9</v>
      </c>
      <c r="G349" s="4" t="s">
        <v>882</v>
      </c>
      <c r="H349" s="4" t="s">
        <v>883</v>
      </c>
      <c r="I349" s="4" t="s">
        <v>1016</v>
      </c>
      <c r="K349" s="4" t="e">
        <f>VLOOKUP(H349,SP_500_2017_Sectors!$A$2:$C$506,3,FALSE)</f>
        <v>#N/A</v>
      </c>
      <c r="L349" s="4" t="str">
        <f>VLOOKUP(H349,SP_500_1999_GIC_Sectors!$A$2:$D$460,4,FALSE)</f>
        <v>Industrials</v>
      </c>
      <c r="M349" s="4" t="str">
        <f t="shared" si="15"/>
        <v>Industrials</v>
      </c>
    </row>
    <row r="350" spans="1:13" x14ac:dyDescent="0.35">
      <c r="A350" s="4">
        <v>7567</v>
      </c>
      <c r="B350" s="4">
        <v>3</v>
      </c>
      <c r="C350" s="4">
        <v>19900601</v>
      </c>
      <c r="D350" s="4">
        <v>19951219</v>
      </c>
      <c r="E350" s="4" t="s">
        <v>9</v>
      </c>
      <c r="G350" s="4" t="s">
        <v>900</v>
      </c>
      <c r="H350" s="4" t="s">
        <v>901</v>
      </c>
      <c r="I350" s="4" t="s">
        <v>1016</v>
      </c>
      <c r="K350" s="4" t="e">
        <f>VLOOKUP(H350,SP_500_2017_Sectors!$A$2:$C$506,3,FALSE)</f>
        <v>#N/A</v>
      </c>
      <c r="L350" s="4" t="e">
        <f>VLOOKUP(H350,SP_500_1999_GIC_Sectors!$A$2:$D$460,4,FALSE)</f>
        <v>#N/A</v>
      </c>
      <c r="M350" s="4" t="s">
        <v>1016</v>
      </c>
    </row>
    <row r="351" spans="1:13" x14ac:dyDescent="0.35">
      <c r="A351" s="4">
        <v>16475</v>
      </c>
      <c r="B351" s="4">
        <v>3</v>
      </c>
      <c r="C351" s="4">
        <v>19920701</v>
      </c>
      <c r="D351" s="4">
        <v>19970716</v>
      </c>
      <c r="E351" s="4" t="s">
        <v>9</v>
      </c>
      <c r="G351" s="4" t="s">
        <v>942</v>
      </c>
      <c r="H351" s="4" t="s">
        <v>943</v>
      </c>
      <c r="I351" s="4" t="s">
        <v>1016</v>
      </c>
      <c r="K351" s="4" t="e">
        <f>VLOOKUP(H351,SP_500_2017_Sectors!$A$2:$C$506,3,FALSE)</f>
        <v>#N/A</v>
      </c>
      <c r="L351" s="4" t="e">
        <f>VLOOKUP(H351,SP_500_1999_GIC_Sectors!$A$2:$D$460,4,FALSE)</f>
        <v>#N/A</v>
      </c>
      <c r="M351" s="4" t="s">
        <v>1016</v>
      </c>
    </row>
    <row r="352" spans="1:13" x14ac:dyDescent="0.35">
      <c r="A352" s="4">
        <v>28590</v>
      </c>
      <c r="B352" s="4">
        <v>3</v>
      </c>
      <c r="C352" s="4">
        <v>19930701</v>
      </c>
      <c r="D352" s="4">
        <v>19960121</v>
      </c>
      <c r="E352" s="4" t="s">
        <v>9</v>
      </c>
      <c r="G352" s="4" t="s">
        <v>950</v>
      </c>
      <c r="H352" s="4" t="s">
        <v>951</v>
      </c>
      <c r="I352" s="4" t="s">
        <v>1016</v>
      </c>
      <c r="K352" s="4" t="e">
        <f>VLOOKUP(H352,SP_500_2017_Sectors!$A$2:$C$506,3,FALSE)</f>
        <v>#N/A</v>
      </c>
      <c r="L352" s="4" t="str">
        <f>VLOOKUP(H352,SP_500_1999_GIC_Sectors!$A$2:$D$460,4,FALSE)</f>
        <v>Industrials</v>
      </c>
      <c r="M352" s="4" t="str">
        <f t="shared" ref="M352:M366" si="16">IF(ISNA(L352),K352,L352)</f>
        <v>Industrials</v>
      </c>
    </row>
    <row r="353" spans="1:13" x14ac:dyDescent="0.35">
      <c r="A353" s="4">
        <v>9882</v>
      </c>
      <c r="B353" s="4">
        <v>3</v>
      </c>
      <c r="C353" s="4">
        <v>19940701</v>
      </c>
      <c r="E353" s="4" t="s">
        <v>9</v>
      </c>
      <c r="G353" s="4" t="s">
        <v>988</v>
      </c>
      <c r="H353" s="4" t="s">
        <v>989</v>
      </c>
      <c r="I353" s="4" t="s">
        <v>1016</v>
      </c>
      <c r="K353" s="4" t="str">
        <f>VLOOKUP(H353,SP_500_2017_Sectors!$A$2:$C$506,3,FALSE)</f>
        <v>Industrials</v>
      </c>
      <c r="L353" s="4" t="str">
        <f>VLOOKUP(H353,SP_500_1999_GIC_Sectors!$A$2:$D$460,4,FALSE)</f>
        <v>Industrials</v>
      </c>
      <c r="M353" s="4" t="str">
        <f t="shared" si="16"/>
        <v>Industrials</v>
      </c>
    </row>
    <row r="354" spans="1:13" x14ac:dyDescent="0.35">
      <c r="A354" s="4">
        <v>3532</v>
      </c>
      <c r="B354" s="4">
        <v>3</v>
      </c>
      <c r="C354" s="4">
        <v>19640331</v>
      </c>
      <c r="E354" s="4" t="s">
        <v>9</v>
      </c>
      <c r="G354" s="4" t="s">
        <v>34</v>
      </c>
      <c r="H354" s="4" t="s">
        <v>35</v>
      </c>
      <c r="I354" s="4" t="s">
        <v>1023</v>
      </c>
      <c r="K354" s="4" t="str">
        <f>VLOOKUP(H354,SP_500_2017_Sectors!$A$2:$C$506,3,FALSE)</f>
        <v>Information Technology</v>
      </c>
      <c r="L354" s="4" t="str">
        <f>VLOOKUP(H354,SP_500_1999_GIC_Sectors!$A$2:$D$460,4,FALSE)</f>
        <v>Information Technology</v>
      </c>
      <c r="M354" s="4" t="str">
        <f t="shared" si="16"/>
        <v>Information Technology</v>
      </c>
    </row>
    <row r="355" spans="1:13" x14ac:dyDescent="0.35">
      <c r="A355" s="4">
        <v>6066</v>
      </c>
      <c r="B355" s="4">
        <v>3</v>
      </c>
      <c r="C355" s="4">
        <v>19640331</v>
      </c>
      <c r="E355" s="4" t="s">
        <v>9</v>
      </c>
      <c r="G355" s="4" t="s">
        <v>62</v>
      </c>
      <c r="H355" s="4" t="s">
        <v>63</v>
      </c>
      <c r="I355" s="4" t="s">
        <v>1023</v>
      </c>
      <c r="K355" s="4" t="str">
        <f>VLOOKUP(H355,SP_500_2017_Sectors!$A$2:$C$506,3,FALSE)</f>
        <v>Information Technology</v>
      </c>
      <c r="L355" s="4" t="str">
        <f>VLOOKUP(H355,SP_500_1999_GIC_Sectors!$A$2:$D$460,4,FALSE)</f>
        <v>Information Technology</v>
      </c>
      <c r="M355" s="4" t="str">
        <f t="shared" si="16"/>
        <v>Information Technology</v>
      </c>
    </row>
    <row r="356" spans="1:13" x14ac:dyDescent="0.35">
      <c r="A356" s="4">
        <v>7585</v>
      </c>
      <c r="B356" s="4">
        <v>3</v>
      </c>
      <c r="C356" s="4">
        <v>19640331</v>
      </c>
      <c r="E356" s="4" t="s">
        <v>9</v>
      </c>
      <c r="G356" s="4" t="s">
        <v>82</v>
      </c>
      <c r="H356" s="4" t="s">
        <v>83</v>
      </c>
      <c r="I356" s="4" t="s">
        <v>1023</v>
      </c>
      <c r="K356" s="4" t="str">
        <f>VLOOKUP(H356,SP_500_2017_Sectors!$A$2:$C$506,3,FALSE)</f>
        <v>Information Technology</v>
      </c>
      <c r="L356" s="4" t="str">
        <f>VLOOKUP(H356,SP_500_1999_GIC_Sectors!$A$2:$D$460,4,FALSE)</f>
        <v>Information Technology</v>
      </c>
      <c r="M356" s="4" t="str">
        <f t="shared" si="16"/>
        <v>Information Technology</v>
      </c>
    </row>
    <row r="357" spans="1:13" x14ac:dyDescent="0.35">
      <c r="A357" s="4">
        <v>10499</v>
      </c>
      <c r="B357" s="4">
        <v>3</v>
      </c>
      <c r="C357" s="4">
        <v>19640331</v>
      </c>
      <c r="E357" s="4" t="s">
        <v>9</v>
      </c>
      <c r="G357" s="4" t="s">
        <v>118</v>
      </c>
      <c r="H357" s="4" t="s">
        <v>119</v>
      </c>
      <c r="I357" s="4" t="s">
        <v>1023</v>
      </c>
      <c r="K357" s="4" t="str">
        <f>VLOOKUP(H357,SP_500_2017_Sectors!$A$2:$C$506,3,FALSE)</f>
        <v>Information Technology</v>
      </c>
      <c r="L357" s="4" t="str">
        <f>VLOOKUP(H357,SP_500_1999_GIC_Sectors!$A$2:$D$460,4,FALSE)</f>
        <v>Information Technology</v>
      </c>
      <c r="M357" s="4" t="str">
        <f t="shared" si="16"/>
        <v>Information Technology</v>
      </c>
    </row>
    <row r="358" spans="1:13" x14ac:dyDescent="0.35">
      <c r="A358" s="4">
        <v>11636</v>
      </c>
      <c r="B358" s="4">
        <v>3</v>
      </c>
      <c r="C358" s="4">
        <v>19640331</v>
      </c>
      <c r="E358" s="4" t="s">
        <v>9</v>
      </c>
      <c r="G358" s="4" t="s">
        <v>128</v>
      </c>
      <c r="H358" s="4" t="s">
        <v>129</v>
      </c>
      <c r="I358" s="4" t="s">
        <v>1023</v>
      </c>
      <c r="K358" s="4" t="str">
        <f>VLOOKUP(H358,SP_500_2017_Sectors!$A$2:$C$506,3,FALSE)</f>
        <v>Information Technology</v>
      </c>
      <c r="L358" s="4" t="str">
        <f>VLOOKUP(H358,SP_500_1999_GIC_Sectors!$A$2:$D$460,4,FALSE)</f>
        <v>Information Technology</v>
      </c>
      <c r="M358" s="4" t="str">
        <f t="shared" si="16"/>
        <v>Information Technology</v>
      </c>
    </row>
    <row r="359" spans="1:13" x14ac:dyDescent="0.35">
      <c r="A359" s="4">
        <v>2504</v>
      </c>
      <c r="B359" s="4">
        <v>3</v>
      </c>
      <c r="C359" s="4">
        <v>19640331</v>
      </c>
      <c r="D359" s="4">
        <v>20081110</v>
      </c>
      <c r="E359" s="4" t="s">
        <v>9</v>
      </c>
      <c r="G359" s="4" t="s">
        <v>288</v>
      </c>
      <c r="H359" s="4" t="s">
        <v>289</v>
      </c>
      <c r="I359" s="4" t="s">
        <v>1023</v>
      </c>
      <c r="K359" s="4" t="e">
        <f>VLOOKUP(H359,SP_500_2017_Sectors!$A$2:$C$506,3,FALSE)</f>
        <v>#N/A</v>
      </c>
      <c r="L359" s="4" t="str">
        <f>VLOOKUP(H359,SP_500_1999_GIC_Sectors!$A$2:$D$460,4,FALSE)</f>
        <v>Information Technology</v>
      </c>
      <c r="M359" s="4" t="str">
        <f t="shared" si="16"/>
        <v>Information Technology</v>
      </c>
    </row>
    <row r="360" spans="1:13" x14ac:dyDescent="0.35">
      <c r="A360" s="4">
        <v>4194</v>
      </c>
      <c r="B360" s="4">
        <v>3</v>
      </c>
      <c r="C360" s="4">
        <v>19640331</v>
      </c>
      <c r="D360" s="4">
        <v>20101219</v>
      </c>
      <c r="E360" s="4" t="s">
        <v>9</v>
      </c>
      <c r="G360" s="4" t="s">
        <v>304</v>
      </c>
      <c r="H360" s="4" t="s">
        <v>305</v>
      </c>
      <c r="I360" s="4" t="s">
        <v>1023</v>
      </c>
      <c r="K360" s="4" t="e">
        <f>VLOOKUP(H360,SP_500_2017_Sectors!$A$2:$C$506,3,FALSE)</f>
        <v>#N/A</v>
      </c>
      <c r="L360" s="4" t="str">
        <f>VLOOKUP(H360,SP_500_1999_GIC_Sectors!$A$2:$D$460,4,FALSE)</f>
        <v>Information Technology</v>
      </c>
      <c r="M360" s="4" t="str">
        <f t="shared" si="16"/>
        <v>Information Technology</v>
      </c>
    </row>
    <row r="361" spans="1:13" x14ac:dyDescent="0.35">
      <c r="A361" s="4">
        <v>10391</v>
      </c>
      <c r="B361" s="4">
        <v>3</v>
      </c>
      <c r="C361" s="4">
        <v>19670331</v>
      </c>
      <c r="D361" s="4">
        <v>20071115</v>
      </c>
      <c r="E361" s="4" t="s">
        <v>9</v>
      </c>
      <c r="G361" s="4" t="s">
        <v>348</v>
      </c>
      <c r="H361" s="4" t="s">
        <v>349</v>
      </c>
      <c r="I361" s="4" t="s">
        <v>1023</v>
      </c>
      <c r="K361" s="4" t="e">
        <f>VLOOKUP(H361,SP_500_2017_Sectors!$A$2:$C$506,3,FALSE)</f>
        <v>#N/A</v>
      </c>
      <c r="L361" s="4" t="str">
        <f>VLOOKUP(H361,SP_500_1999_GIC_Sectors!$A$2:$D$460,4,FALSE)</f>
        <v>Information Technology</v>
      </c>
      <c r="M361" s="4" t="str">
        <f t="shared" si="16"/>
        <v>Information Technology</v>
      </c>
    </row>
    <row r="362" spans="1:13" x14ac:dyDescent="0.35">
      <c r="A362" s="4">
        <v>3480</v>
      </c>
      <c r="B362" s="4">
        <v>3</v>
      </c>
      <c r="C362" s="4">
        <v>19690630</v>
      </c>
      <c r="D362" s="4">
        <v>20010401</v>
      </c>
      <c r="E362" s="4" t="s">
        <v>9</v>
      </c>
      <c r="G362" s="4" t="s">
        <v>376</v>
      </c>
      <c r="H362" s="4" t="s">
        <v>377</v>
      </c>
      <c r="I362" s="4" t="s">
        <v>1023</v>
      </c>
      <c r="K362" s="4" t="e">
        <f>VLOOKUP(H362,SP_500_2017_Sectors!$A$2:$C$506,3,FALSE)</f>
        <v>#N/A</v>
      </c>
      <c r="L362" s="4" t="str">
        <f>VLOOKUP(H362,SP_500_1999_GIC_Sectors!$A$2:$D$460,4,FALSE)</f>
        <v>Information Technology</v>
      </c>
      <c r="M362" s="4" t="str">
        <f t="shared" si="16"/>
        <v>Information Technology</v>
      </c>
    </row>
    <row r="363" spans="1:13" x14ac:dyDescent="0.35">
      <c r="A363" s="4">
        <v>5606</v>
      </c>
      <c r="B363" s="4">
        <v>3</v>
      </c>
      <c r="C363" s="4">
        <v>19741231</v>
      </c>
      <c r="E363" s="4" t="s">
        <v>9</v>
      </c>
      <c r="G363" s="4" t="s">
        <v>418</v>
      </c>
      <c r="H363" s="4" t="s">
        <v>419</v>
      </c>
      <c r="I363" s="4" t="s">
        <v>1023</v>
      </c>
      <c r="K363" s="4" t="str">
        <f>VLOOKUP(H363,SP_500_2017_Sectors!$A$2:$C$506,3,FALSE)</f>
        <v>Information Technology</v>
      </c>
      <c r="L363" s="4" t="str">
        <f>VLOOKUP(H363,SP_500_1999_GIC_Sectors!$A$2:$D$460,4,FALSE)</f>
        <v>Information Technology</v>
      </c>
      <c r="M363" s="4" t="str">
        <f t="shared" si="16"/>
        <v>Information Technology</v>
      </c>
    </row>
    <row r="364" spans="1:13" x14ac:dyDescent="0.35">
      <c r="A364" s="4">
        <v>6008</v>
      </c>
      <c r="B364" s="4">
        <v>3</v>
      </c>
      <c r="C364" s="4">
        <v>19761231</v>
      </c>
      <c r="E364" s="4" t="s">
        <v>9</v>
      </c>
      <c r="G364" s="4" t="s">
        <v>514</v>
      </c>
      <c r="H364" s="4" t="s">
        <v>515</v>
      </c>
      <c r="I364" s="4" t="s">
        <v>1023</v>
      </c>
      <c r="K364" s="4" t="str">
        <f>VLOOKUP(H364,SP_500_2017_Sectors!$A$2:$C$506,3,FALSE)</f>
        <v>Information Technology</v>
      </c>
      <c r="L364" s="4" t="str">
        <f>VLOOKUP(H364,SP_500_1999_GIC_Sectors!$A$2:$D$460,4,FALSE)</f>
        <v>Information Technology</v>
      </c>
      <c r="M364" s="4" t="str">
        <f t="shared" si="16"/>
        <v>Information Technology</v>
      </c>
    </row>
    <row r="365" spans="1:13" x14ac:dyDescent="0.35">
      <c r="A365" s="4">
        <v>7772</v>
      </c>
      <c r="B365" s="4">
        <v>3</v>
      </c>
      <c r="C365" s="4">
        <v>19761231</v>
      </c>
      <c r="D365" s="4">
        <v>20110925</v>
      </c>
      <c r="E365" s="4" t="s">
        <v>9</v>
      </c>
      <c r="G365" s="4" t="s">
        <v>516</v>
      </c>
      <c r="H365" s="4" t="s">
        <v>517</v>
      </c>
      <c r="I365" s="4" t="s">
        <v>1023</v>
      </c>
      <c r="K365" s="4" t="e">
        <f>VLOOKUP(H365,SP_500_2017_Sectors!$A$2:$C$506,3,FALSE)</f>
        <v>#N/A</v>
      </c>
      <c r="L365" s="4" t="str">
        <f>VLOOKUP(H365,SP_500_1999_GIC_Sectors!$A$2:$D$460,4,FALSE)</f>
        <v>Information Technology</v>
      </c>
      <c r="M365" s="4" t="str">
        <f t="shared" si="16"/>
        <v>Information Technology</v>
      </c>
    </row>
    <row r="366" spans="1:13" x14ac:dyDescent="0.35">
      <c r="A366" s="4">
        <v>5492</v>
      </c>
      <c r="B366" s="4">
        <v>3</v>
      </c>
      <c r="C366" s="4">
        <v>19800630</v>
      </c>
      <c r="D366" s="4">
        <v>19991107</v>
      </c>
      <c r="E366" s="4" t="s">
        <v>9</v>
      </c>
      <c r="G366" s="4" t="s">
        <v>548</v>
      </c>
      <c r="H366" s="4" t="s">
        <v>549</v>
      </c>
      <c r="I366" s="4" t="s">
        <v>1023</v>
      </c>
      <c r="K366" s="4" t="str">
        <f>VLOOKUP(H366,SP_500_2017_Sectors!$A$2:$C$506,3,FALSE)</f>
        <v>Information Technology</v>
      </c>
      <c r="L366" s="4" t="str">
        <f>VLOOKUP(H366,SP_500_1999_GIC_Sectors!$A$2:$D$460,4,FALSE)</f>
        <v>Information Technology</v>
      </c>
      <c r="M366" s="4" t="str">
        <f t="shared" si="16"/>
        <v>Information Technology</v>
      </c>
    </row>
    <row r="367" spans="1:13" x14ac:dyDescent="0.35">
      <c r="A367" s="4">
        <v>6856</v>
      </c>
      <c r="B367" s="4">
        <v>3</v>
      </c>
      <c r="C367" s="4">
        <v>19801231</v>
      </c>
      <c r="D367" s="4">
        <v>19950702</v>
      </c>
      <c r="E367" s="4" t="s">
        <v>9</v>
      </c>
      <c r="G367" s="4" t="s">
        <v>556</v>
      </c>
      <c r="H367" s="4" t="s">
        <v>557</v>
      </c>
      <c r="I367" s="4" t="s">
        <v>1023</v>
      </c>
      <c r="K367" s="4" t="e">
        <f>VLOOKUP(H367,SP_500_2017_Sectors!$A$2:$C$506,3,FALSE)</f>
        <v>#N/A</v>
      </c>
      <c r="L367" s="4" t="e">
        <f>VLOOKUP(H367,SP_500_1999_GIC_Sectors!$A$2:$D$460,4,FALSE)</f>
        <v>#N/A</v>
      </c>
      <c r="M367" s="4" t="s">
        <v>1023</v>
      </c>
    </row>
    <row r="368" spans="1:13" x14ac:dyDescent="0.35">
      <c r="A368" s="4">
        <v>7980</v>
      </c>
      <c r="B368" s="4">
        <v>3</v>
      </c>
      <c r="C368" s="4">
        <v>19801231</v>
      </c>
      <c r="D368" s="4">
        <v>20020721</v>
      </c>
      <c r="E368" s="4" t="s">
        <v>9</v>
      </c>
      <c r="G368" s="4" t="s">
        <v>558</v>
      </c>
      <c r="H368" s="4" t="s">
        <v>559</v>
      </c>
      <c r="I368" s="4" t="s">
        <v>1023</v>
      </c>
      <c r="K368" s="4" t="e">
        <f>VLOOKUP(H368,SP_500_2017_Sectors!$A$2:$C$506,3,FALSE)</f>
        <v>#N/A</v>
      </c>
      <c r="L368" s="4" t="str">
        <f>VLOOKUP(H368,SP_500_1999_GIC_Sectors!$A$2:$D$460,4,FALSE)</f>
        <v>Information Technology</v>
      </c>
      <c r="M368" s="4" t="str">
        <f>IF(ISNA(L368),K368,L368)</f>
        <v>Information Technology</v>
      </c>
    </row>
    <row r="369" spans="1:13" x14ac:dyDescent="0.35">
      <c r="A369" s="4">
        <v>1891</v>
      </c>
      <c r="B369" s="4">
        <v>3</v>
      </c>
      <c r="C369" s="4">
        <v>19810331</v>
      </c>
      <c r="E369" s="4" t="s">
        <v>9</v>
      </c>
      <c r="G369" s="4" t="s">
        <v>560</v>
      </c>
      <c r="H369" s="4" t="s">
        <v>561</v>
      </c>
      <c r="I369" s="4" t="s">
        <v>1023</v>
      </c>
      <c r="K369" s="4" t="str">
        <f>VLOOKUP(H369,SP_500_2017_Sectors!$A$2:$C$506,3,FALSE)</f>
        <v>Information Technology</v>
      </c>
      <c r="L369" s="4" t="str">
        <f>VLOOKUP(H369,SP_500_1999_GIC_Sectors!$A$2:$D$460,4,FALSE)</f>
        <v>Information Technology</v>
      </c>
      <c r="M369" s="4" t="str">
        <f>IF(ISNA(L369),K369,L369)</f>
        <v>Information Technology</v>
      </c>
    </row>
    <row r="370" spans="1:13" x14ac:dyDescent="0.35">
      <c r="A370" s="4">
        <v>9483</v>
      </c>
      <c r="B370" s="4">
        <v>3</v>
      </c>
      <c r="C370" s="4">
        <v>19810331</v>
      </c>
      <c r="D370" s="4">
        <v>20060226</v>
      </c>
      <c r="E370" s="4" t="s">
        <v>9</v>
      </c>
      <c r="G370" s="4" t="s">
        <v>562</v>
      </c>
      <c r="H370" s="4" t="s">
        <v>563</v>
      </c>
      <c r="I370" s="4" t="s">
        <v>1023</v>
      </c>
      <c r="K370" s="4" t="e">
        <f>VLOOKUP(H370,SP_500_2017_Sectors!$A$2:$C$506,3,FALSE)</f>
        <v>#N/A</v>
      </c>
      <c r="L370" s="4" t="str">
        <f>VLOOKUP(H370,SP_500_1999_GIC_Sectors!$A$2:$D$460,4,FALSE)</f>
        <v>Information Technology</v>
      </c>
      <c r="M370" s="4" t="str">
        <f>IF(ISNA(L370),K370,L370)</f>
        <v>Information Technology</v>
      </c>
    </row>
    <row r="371" spans="1:13" x14ac:dyDescent="0.35">
      <c r="A371" s="4">
        <v>3760</v>
      </c>
      <c r="B371" s="4">
        <v>3</v>
      </c>
      <c r="C371" s="4">
        <v>19810630</v>
      </c>
      <c r="D371" s="4">
        <v>19991012</v>
      </c>
      <c r="E371" s="4" t="s">
        <v>9</v>
      </c>
      <c r="G371" s="4" t="s">
        <v>568</v>
      </c>
      <c r="H371" s="4" t="s">
        <v>569</v>
      </c>
      <c r="I371" s="4" t="s">
        <v>1023</v>
      </c>
      <c r="K371" s="4" t="e">
        <f>VLOOKUP(H371,SP_500_2017_Sectors!$A$2:$C$506,3,FALSE)</f>
        <v>#N/A</v>
      </c>
      <c r="L371" s="4" t="e">
        <f>VLOOKUP(H371,SP_500_1999_GIC_Sectors!$A$2:$D$460,4,FALSE)</f>
        <v>#N/A</v>
      </c>
      <c r="M371" s="4" t="s">
        <v>1023</v>
      </c>
    </row>
    <row r="372" spans="1:13" x14ac:dyDescent="0.35">
      <c r="A372" s="4">
        <v>3336</v>
      </c>
      <c r="B372" s="4">
        <v>3</v>
      </c>
      <c r="C372" s="4">
        <v>19810630</v>
      </c>
      <c r="D372" s="4">
        <v>20151130</v>
      </c>
      <c r="E372" s="4" t="s">
        <v>9</v>
      </c>
      <c r="G372" s="4" t="s">
        <v>570</v>
      </c>
      <c r="H372" s="4" t="s">
        <v>571</v>
      </c>
      <c r="I372" s="4" t="s">
        <v>1023</v>
      </c>
      <c r="K372" s="4" t="e">
        <f>VLOOKUP(H372,SP_500_2017_Sectors!$A$2:$C$506,3,FALSE)</f>
        <v>#N/A</v>
      </c>
      <c r="L372" s="4" t="str">
        <f>VLOOKUP(H372,SP_500_1999_GIC_Sectors!$A$2:$D$460,4,FALSE)</f>
        <v>Information Technology</v>
      </c>
      <c r="M372" s="4" t="str">
        <f>IF(ISNA(L372),K372,L372)</f>
        <v>Information Technology</v>
      </c>
    </row>
    <row r="373" spans="1:13" x14ac:dyDescent="0.35">
      <c r="A373" s="4">
        <v>1690</v>
      </c>
      <c r="B373" s="4">
        <v>3</v>
      </c>
      <c r="C373" s="4">
        <v>19821130</v>
      </c>
      <c r="E373" s="4" t="s">
        <v>9</v>
      </c>
      <c r="G373" s="4" t="s">
        <v>606</v>
      </c>
      <c r="H373" s="4" t="s">
        <v>607</v>
      </c>
      <c r="I373" s="4" t="s">
        <v>1023</v>
      </c>
      <c r="K373" s="4" t="str">
        <f>VLOOKUP(H373,SP_500_2017_Sectors!$A$2:$C$506,3,FALSE)</f>
        <v>Information Technology</v>
      </c>
      <c r="L373" s="4" t="str">
        <f>VLOOKUP(H373,SP_500_1999_GIC_Sectors!$A$2:$D$460,4,FALSE)</f>
        <v>Information Technology</v>
      </c>
      <c r="M373" s="4" t="str">
        <f>IF(ISNA(L373),K373,L373)</f>
        <v>Information Technology</v>
      </c>
    </row>
    <row r="374" spans="1:13" x14ac:dyDescent="0.35">
      <c r="A374" s="4">
        <v>10329</v>
      </c>
      <c r="B374" s="4">
        <v>3</v>
      </c>
      <c r="C374" s="4">
        <v>19840229</v>
      </c>
      <c r="D374" s="4">
        <v>19970831</v>
      </c>
      <c r="E374" s="4" t="s">
        <v>9</v>
      </c>
      <c r="G374" s="4" t="s">
        <v>640</v>
      </c>
      <c r="H374" s="4" t="s">
        <v>641</v>
      </c>
      <c r="I374" s="4" t="s">
        <v>1023</v>
      </c>
      <c r="K374" s="4" t="e">
        <f>VLOOKUP(H374,SP_500_2017_Sectors!$A$2:$C$506,3,FALSE)</f>
        <v>#N/A</v>
      </c>
      <c r="L374" s="4" t="e">
        <f>VLOOKUP(H374,SP_500_1999_GIC_Sectors!$A$2:$D$460,4,FALSE)</f>
        <v>#N/A</v>
      </c>
      <c r="M374" s="4" t="s">
        <v>1023</v>
      </c>
    </row>
    <row r="375" spans="1:13" x14ac:dyDescent="0.35">
      <c r="A375" s="4">
        <v>1161</v>
      </c>
      <c r="B375" s="4">
        <v>3</v>
      </c>
      <c r="C375" s="4">
        <v>19840630</v>
      </c>
      <c r="D375" s="4">
        <v>20130922</v>
      </c>
      <c r="E375" s="4" t="s">
        <v>9</v>
      </c>
      <c r="G375" s="4" t="s">
        <v>646</v>
      </c>
      <c r="H375" s="4" t="s">
        <v>647</v>
      </c>
      <c r="I375" s="4" t="s">
        <v>1023</v>
      </c>
      <c r="K375" s="4" t="e">
        <f>VLOOKUP(H375,SP_500_2017_Sectors!$A$2:$C$506,3,FALSE)</f>
        <v>#N/A</v>
      </c>
      <c r="L375" s="4" t="str">
        <f>VLOOKUP(H375,SP_500_1999_GIC_Sectors!$A$2:$D$460,4,FALSE)</f>
        <v>Information Technology</v>
      </c>
      <c r="M375" s="4" t="str">
        <f>IF(ISNA(L375),K375,L375)</f>
        <v>Information Technology</v>
      </c>
    </row>
    <row r="376" spans="1:13" x14ac:dyDescent="0.35">
      <c r="A376" s="4">
        <v>9635</v>
      </c>
      <c r="B376" s="4">
        <v>3</v>
      </c>
      <c r="C376" s="4">
        <v>19841031</v>
      </c>
      <c r="D376" s="4">
        <v>20000607</v>
      </c>
      <c r="E376" s="4" t="s">
        <v>9</v>
      </c>
      <c r="G376" s="4" t="s">
        <v>662</v>
      </c>
      <c r="H376" s="4" t="s">
        <v>663</v>
      </c>
      <c r="I376" s="4" t="s">
        <v>1023</v>
      </c>
      <c r="K376" s="4" t="e">
        <f>VLOOKUP(H376,SP_500_2017_Sectors!$A$2:$C$506,3,FALSE)</f>
        <v>#N/A</v>
      </c>
      <c r="L376" s="4" t="str">
        <f>VLOOKUP(H376,SP_500_1999_GIC_Sectors!$A$2:$D$460,4,FALSE)</f>
        <v>Information Technology</v>
      </c>
      <c r="M376" s="4" t="str">
        <f>IF(ISNA(L376),K376,L376)</f>
        <v>Information Technology</v>
      </c>
    </row>
    <row r="377" spans="1:13" x14ac:dyDescent="0.35">
      <c r="A377" s="4">
        <v>6036</v>
      </c>
      <c r="B377" s="4">
        <v>3</v>
      </c>
      <c r="C377" s="4">
        <v>19841130</v>
      </c>
      <c r="D377" s="4">
        <v>19970727</v>
      </c>
      <c r="E377" s="4" t="s">
        <v>9</v>
      </c>
      <c r="G377" s="4" t="s">
        <v>668</v>
      </c>
      <c r="H377" s="4" t="s">
        <v>669</v>
      </c>
      <c r="I377" s="4" t="s">
        <v>1023</v>
      </c>
      <c r="K377" s="4" t="e">
        <f>VLOOKUP(H377,SP_500_2017_Sectors!$A$2:$C$506,3,FALSE)</f>
        <v>#N/A</v>
      </c>
      <c r="L377" s="4" t="str">
        <f>VLOOKUP(H377,SP_500_1999_GIC_Sectors!$A$2:$D$460,4,FALSE)</f>
        <v>Information Technology</v>
      </c>
      <c r="M377" s="4" t="str">
        <f>IF(ISNA(L377),K377,L377)</f>
        <v>Information Technology</v>
      </c>
    </row>
    <row r="378" spans="1:13" x14ac:dyDescent="0.35">
      <c r="A378" s="4">
        <v>1651</v>
      </c>
      <c r="B378" s="4">
        <v>3</v>
      </c>
      <c r="C378" s="4">
        <v>19841130</v>
      </c>
      <c r="D378" s="4">
        <v>20061001</v>
      </c>
      <c r="E378" s="4" t="s">
        <v>9</v>
      </c>
      <c r="G378" s="4" t="s">
        <v>674</v>
      </c>
      <c r="H378" s="4" t="s">
        <v>675</v>
      </c>
      <c r="I378" s="4" t="s">
        <v>1023</v>
      </c>
      <c r="K378" s="4" t="e">
        <f>VLOOKUP(H378,SP_500_2017_Sectors!$A$2:$C$506,3,FALSE)</f>
        <v>#N/A</v>
      </c>
      <c r="L378" s="4" t="str">
        <f>VLOOKUP(H378,SP_500_1999_GIC_Sectors!$A$2:$D$460,4,FALSE)</f>
        <v>Information Technology</v>
      </c>
      <c r="M378" s="4" t="str">
        <f>IF(ISNA(L378),K378,L378)</f>
        <v>Information Technology</v>
      </c>
    </row>
    <row r="379" spans="1:13" x14ac:dyDescent="0.35">
      <c r="A379" s="4">
        <v>3586</v>
      </c>
      <c r="B379" s="4">
        <v>3</v>
      </c>
      <c r="C379" s="4">
        <v>19850531</v>
      </c>
      <c r="D379" s="4">
        <v>19960327</v>
      </c>
      <c r="E379" s="4" t="s">
        <v>9</v>
      </c>
      <c r="G379" s="4" t="s">
        <v>690</v>
      </c>
      <c r="H379" s="4" t="s">
        <v>691</v>
      </c>
      <c r="I379" s="4" t="s">
        <v>1023</v>
      </c>
      <c r="K379" s="4" t="e">
        <f>VLOOKUP(H379,SP_500_2017_Sectors!$A$2:$C$506,3,FALSE)</f>
        <v>#N/A</v>
      </c>
      <c r="L379" s="4" t="e">
        <f>VLOOKUP(H379,SP_500_1999_GIC_Sectors!$A$2:$D$460,4,FALSE)</f>
        <v>#N/A</v>
      </c>
      <c r="M379" s="4" t="s">
        <v>1023</v>
      </c>
    </row>
    <row r="380" spans="1:13" x14ac:dyDescent="0.35">
      <c r="A380" s="4">
        <v>6815</v>
      </c>
      <c r="B380" s="4">
        <v>3</v>
      </c>
      <c r="C380" s="4">
        <v>19860930</v>
      </c>
      <c r="D380" s="4">
        <v>19950704</v>
      </c>
      <c r="E380" s="4" t="s">
        <v>9</v>
      </c>
      <c r="G380" s="4" t="s">
        <v>742</v>
      </c>
      <c r="H380" s="4" t="s">
        <v>743</v>
      </c>
      <c r="I380" s="4" t="s">
        <v>1023</v>
      </c>
      <c r="K380" s="4" t="e">
        <f>VLOOKUP(H380,SP_500_2017_Sectors!$A$2:$C$506,3,FALSE)</f>
        <v>#N/A</v>
      </c>
      <c r="L380" s="4" t="e">
        <f>VLOOKUP(H380,SP_500_1999_GIC_Sectors!$A$2:$D$460,4,FALSE)</f>
        <v>#N/A</v>
      </c>
      <c r="M380" s="4" t="s">
        <v>1023</v>
      </c>
    </row>
    <row r="381" spans="1:13" x14ac:dyDescent="0.35">
      <c r="A381" s="4">
        <v>1392</v>
      </c>
      <c r="B381" s="4">
        <v>3</v>
      </c>
      <c r="C381" s="4">
        <v>19861031</v>
      </c>
      <c r="D381" s="4">
        <v>19970914</v>
      </c>
      <c r="E381" s="4" t="s">
        <v>9</v>
      </c>
      <c r="G381" s="4" t="s">
        <v>746</v>
      </c>
      <c r="H381" s="4" t="s">
        <v>747</v>
      </c>
      <c r="I381" s="4" t="s">
        <v>1023</v>
      </c>
      <c r="K381" s="4" t="e">
        <f>VLOOKUP(H381,SP_500_2017_Sectors!$A$2:$C$506,3,FALSE)</f>
        <v>#N/A</v>
      </c>
      <c r="L381" s="4" t="e">
        <f>VLOOKUP(H381,SP_500_1999_GIC_Sectors!$A$2:$D$460,4,FALSE)</f>
        <v>#N/A</v>
      </c>
      <c r="M381" s="4" t="s">
        <v>1023</v>
      </c>
    </row>
    <row r="382" spans="1:13" x14ac:dyDescent="0.35">
      <c r="A382" s="4">
        <v>3310</v>
      </c>
      <c r="B382" s="4">
        <v>3</v>
      </c>
      <c r="C382" s="4">
        <v>19870731</v>
      </c>
      <c r="E382" s="4" t="s">
        <v>9</v>
      </c>
      <c r="G382" s="4" t="s">
        <v>774</v>
      </c>
      <c r="H382" s="4" t="s">
        <v>775</v>
      </c>
      <c r="I382" s="4" t="s">
        <v>1023</v>
      </c>
      <c r="K382" s="4" t="str">
        <f>VLOOKUP(H382,SP_500_2017_Sectors!$A$2:$C$506,3,FALSE)</f>
        <v>Information Technology</v>
      </c>
      <c r="L382" s="4" t="str">
        <f>VLOOKUP(H382,SP_500_1999_GIC_Sectors!$A$2:$D$460,4,FALSE)</f>
        <v>Information Technology</v>
      </c>
      <c r="M382" s="4" t="str">
        <f t="shared" ref="M382:M401" si="17">IF(ISNA(L382),K382,L382)</f>
        <v>Information Technology</v>
      </c>
    </row>
    <row r="383" spans="1:13" x14ac:dyDescent="0.35">
      <c r="A383" s="4">
        <v>3282</v>
      </c>
      <c r="B383" s="4">
        <v>3</v>
      </c>
      <c r="C383" s="4">
        <v>19880229</v>
      </c>
      <c r="D383" s="4">
        <v>20020505</v>
      </c>
      <c r="E383" s="4" t="s">
        <v>9</v>
      </c>
      <c r="G383" s="4" t="s">
        <v>800</v>
      </c>
      <c r="H383" s="4" t="s">
        <v>801</v>
      </c>
      <c r="I383" s="4" t="s">
        <v>1023</v>
      </c>
      <c r="K383" s="4" t="e">
        <f>VLOOKUP(H383,SP_500_2017_Sectors!$A$2:$C$506,3,FALSE)</f>
        <v>#N/A</v>
      </c>
      <c r="L383" s="4" t="str">
        <f>VLOOKUP(H383,SP_500_1999_GIC_Sectors!$A$2:$D$460,4,FALSE)</f>
        <v>Information Technology</v>
      </c>
      <c r="M383" s="4" t="str">
        <f t="shared" si="17"/>
        <v>Information Technology</v>
      </c>
    </row>
    <row r="384" spans="1:13" x14ac:dyDescent="0.35">
      <c r="A384" s="4">
        <v>12142</v>
      </c>
      <c r="B384" s="4">
        <v>3</v>
      </c>
      <c r="C384" s="4">
        <v>19890831</v>
      </c>
      <c r="E384" s="4" t="s">
        <v>9</v>
      </c>
      <c r="G384" s="4" t="s">
        <v>866</v>
      </c>
      <c r="H384" s="4" t="s">
        <v>867</v>
      </c>
      <c r="I384" s="4" t="s">
        <v>1023</v>
      </c>
      <c r="K384" s="4" t="str">
        <f>VLOOKUP(H384,SP_500_2017_Sectors!$A$2:$C$506,3,FALSE)</f>
        <v>Information Technology</v>
      </c>
      <c r="L384" s="4" t="str">
        <f>VLOOKUP(H384,SP_500_1999_GIC_Sectors!$A$2:$D$460,4,FALSE)</f>
        <v>Information Technology</v>
      </c>
      <c r="M384" s="4" t="str">
        <f t="shared" si="17"/>
        <v>Information Technology</v>
      </c>
    </row>
    <row r="385" spans="1:13" x14ac:dyDescent="0.35">
      <c r="A385" s="4">
        <v>5342</v>
      </c>
      <c r="B385" s="4">
        <v>3</v>
      </c>
      <c r="C385" s="4">
        <v>19890831</v>
      </c>
      <c r="D385" s="4">
        <v>19960815</v>
      </c>
      <c r="E385" s="4" t="s">
        <v>9</v>
      </c>
      <c r="G385" s="4" t="s">
        <v>868</v>
      </c>
      <c r="H385" s="4" t="s">
        <v>869</v>
      </c>
      <c r="I385" s="4" t="s">
        <v>1023</v>
      </c>
      <c r="K385" s="4" t="e">
        <f>VLOOKUP(H385,SP_500_2017_Sectors!$A$2:$C$506,3,FALSE)</f>
        <v>#N/A</v>
      </c>
      <c r="L385" s="4" t="str">
        <f>VLOOKUP(H385,SP_500_1999_GIC_Sectors!$A$2:$D$460,4,FALSE)</f>
        <v>Information Technology</v>
      </c>
      <c r="M385" s="4" t="str">
        <f t="shared" si="17"/>
        <v>Information Technology</v>
      </c>
    </row>
    <row r="386" spans="1:13" x14ac:dyDescent="0.35">
      <c r="A386" s="4">
        <v>1878</v>
      </c>
      <c r="B386" s="4">
        <v>3</v>
      </c>
      <c r="C386" s="4">
        <v>19891201</v>
      </c>
      <c r="E386" s="4" t="s">
        <v>9</v>
      </c>
      <c r="G386" s="4" t="s">
        <v>888</v>
      </c>
      <c r="H386" s="4" t="s">
        <v>889</v>
      </c>
      <c r="I386" s="4" t="s">
        <v>1023</v>
      </c>
      <c r="K386" s="4" t="str">
        <f>VLOOKUP(H386,SP_500_2017_Sectors!$A$2:$C$506,3,FALSE)</f>
        <v>Information Technology</v>
      </c>
      <c r="L386" s="4" t="str">
        <f>VLOOKUP(H386,SP_500_1999_GIC_Sectors!$A$2:$D$460,4,FALSE)</f>
        <v>Information Technology</v>
      </c>
      <c r="M386" s="4" t="str">
        <f t="shared" si="17"/>
        <v>Information Technology</v>
      </c>
    </row>
    <row r="387" spans="1:13" x14ac:dyDescent="0.35">
      <c r="A387" s="4">
        <v>11910</v>
      </c>
      <c r="B387" s="4">
        <v>3</v>
      </c>
      <c r="C387" s="4">
        <v>19911001</v>
      </c>
      <c r="D387" s="4">
        <v>20110427</v>
      </c>
      <c r="E387" s="4" t="s">
        <v>9</v>
      </c>
      <c r="G387" s="4" t="s">
        <v>928</v>
      </c>
      <c r="H387" s="4" t="s">
        <v>929</v>
      </c>
      <c r="I387" s="4" t="s">
        <v>1023</v>
      </c>
      <c r="K387" s="4" t="e">
        <f>VLOOKUP(H387,SP_500_2017_Sectors!$A$2:$C$506,3,FALSE)</f>
        <v>#N/A</v>
      </c>
      <c r="L387" s="4" t="str">
        <f>VLOOKUP(H387,SP_500_1999_GIC_Sectors!$A$2:$D$460,4,FALSE)</f>
        <v>Information Technology</v>
      </c>
      <c r="M387" s="4" t="str">
        <f t="shared" si="17"/>
        <v>Information Technology</v>
      </c>
    </row>
    <row r="388" spans="1:13" x14ac:dyDescent="0.35">
      <c r="A388" s="4">
        <v>12136</v>
      </c>
      <c r="B388" s="4">
        <v>3</v>
      </c>
      <c r="C388" s="4">
        <v>19920801</v>
      </c>
      <c r="D388" s="4">
        <v>20100128</v>
      </c>
      <c r="E388" s="4" t="s">
        <v>9</v>
      </c>
      <c r="G388" s="4" t="s">
        <v>946</v>
      </c>
      <c r="H388" s="4" t="s">
        <v>947</v>
      </c>
      <c r="I388" s="4" t="s">
        <v>1023</v>
      </c>
      <c r="K388" s="4" t="e">
        <f>VLOOKUP(H388,SP_500_2017_Sectors!$A$2:$C$506,3,FALSE)</f>
        <v>#N/A</v>
      </c>
      <c r="L388" s="4" t="str">
        <f>VLOOKUP(H388,SP_500_1999_GIC_Sectors!$A$2:$D$460,4,FALSE)</f>
        <v>Information Technology</v>
      </c>
      <c r="M388" s="4" t="str">
        <f t="shared" si="17"/>
        <v>Information Technology</v>
      </c>
    </row>
    <row r="389" spans="1:13" x14ac:dyDescent="0.35">
      <c r="A389" s="4">
        <v>20779</v>
      </c>
      <c r="B389" s="4">
        <v>3</v>
      </c>
      <c r="C389" s="4">
        <v>19931201</v>
      </c>
      <c r="E389" s="4" t="s">
        <v>9</v>
      </c>
      <c r="G389" s="4" t="s">
        <v>970</v>
      </c>
      <c r="H389" s="4" t="s">
        <v>971</v>
      </c>
      <c r="I389" s="4" t="s">
        <v>1023</v>
      </c>
      <c r="K389" s="4" t="str">
        <f>VLOOKUP(H389,SP_500_2017_Sectors!$A$2:$C$506,3,FALSE)</f>
        <v>Information Technology</v>
      </c>
      <c r="L389" s="4" t="str">
        <f>VLOOKUP(H389,SP_500_1999_GIC_Sectors!$A$2:$D$460,4,FALSE)</f>
        <v>Information Technology</v>
      </c>
      <c r="M389" s="4" t="str">
        <f t="shared" si="17"/>
        <v>Information Technology</v>
      </c>
    </row>
    <row r="390" spans="1:13" x14ac:dyDescent="0.35">
      <c r="A390" s="4">
        <v>12141</v>
      </c>
      <c r="B390" s="4">
        <v>3</v>
      </c>
      <c r="C390" s="4">
        <v>19940601</v>
      </c>
      <c r="E390" s="4" t="s">
        <v>9</v>
      </c>
      <c r="G390" s="4" t="s">
        <v>986</v>
      </c>
      <c r="H390" s="4" t="s">
        <v>987</v>
      </c>
      <c r="I390" s="4" t="s">
        <v>1023</v>
      </c>
      <c r="K390" s="4" t="str">
        <f>VLOOKUP(H390,SP_500_2017_Sectors!$A$2:$C$506,3,FALSE)</f>
        <v>Information Technology</v>
      </c>
      <c r="L390" s="4" t="str">
        <f>VLOOKUP(H390,SP_500_1999_GIC_Sectors!$A$2:$D$460,4,FALSE)</f>
        <v>Information Technology</v>
      </c>
      <c r="M390" s="4" t="str">
        <f t="shared" si="17"/>
        <v>Information Technology</v>
      </c>
    </row>
    <row r="391" spans="1:13" x14ac:dyDescent="0.35">
      <c r="A391" s="4">
        <v>7343</v>
      </c>
      <c r="B391" s="4">
        <v>3</v>
      </c>
      <c r="C391" s="4">
        <v>19940927</v>
      </c>
      <c r="E391" s="4" t="s">
        <v>9</v>
      </c>
      <c r="G391" s="4" t="s">
        <v>996</v>
      </c>
      <c r="H391" s="4" t="s">
        <v>997</v>
      </c>
      <c r="I391" s="4" t="s">
        <v>1023</v>
      </c>
      <c r="K391" s="4" t="str">
        <f>VLOOKUP(H391,SP_500_2017_Sectors!$A$2:$C$506,3,FALSE)</f>
        <v>Information Technology</v>
      </c>
      <c r="L391" s="4" t="str">
        <f>VLOOKUP(H391,SP_500_1999_GIC_Sectors!$A$2:$D$460,4,FALSE)</f>
        <v>Information Technology</v>
      </c>
      <c r="M391" s="4" t="str">
        <f t="shared" si="17"/>
        <v>Information Technology</v>
      </c>
    </row>
    <row r="392" spans="1:13" x14ac:dyDescent="0.35">
      <c r="A392" s="4">
        <v>25157</v>
      </c>
      <c r="B392" s="4">
        <v>3</v>
      </c>
      <c r="C392" s="4">
        <v>19940927</v>
      </c>
      <c r="D392" s="4">
        <v>20070924</v>
      </c>
      <c r="E392" s="4" t="s">
        <v>9</v>
      </c>
      <c r="G392" s="4" t="s">
        <v>998</v>
      </c>
      <c r="H392" s="4" t="s">
        <v>999</v>
      </c>
      <c r="I392" s="4" t="s">
        <v>1023</v>
      </c>
      <c r="K392" s="4" t="e">
        <f>VLOOKUP(H392,SP_500_2017_Sectors!$A$2:$C$506,3,FALSE)</f>
        <v>#N/A</v>
      </c>
      <c r="L392" s="4" t="str">
        <f>VLOOKUP(H392,SP_500_1999_GIC_Sectors!$A$2:$D$460,4,FALSE)</f>
        <v>Information Technology</v>
      </c>
      <c r="M392" s="4" t="str">
        <f t="shared" si="17"/>
        <v>Information Technology</v>
      </c>
    </row>
    <row r="393" spans="1:13" x14ac:dyDescent="0.35">
      <c r="A393" s="4">
        <v>12679</v>
      </c>
      <c r="B393" s="4">
        <v>3</v>
      </c>
      <c r="C393" s="4">
        <v>19950118</v>
      </c>
      <c r="D393" s="4">
        <v>20000620</v>
      </c>
      <c r="E393" s="4" t="s">
        <v>9</v>
      </c>
      <c r="G393" s="4" t="s">
        <v>1010</v>
      </c>
      <c r="H393" s="4" t="s">
        <v>1011</v>
      </c>
      <c r="I393" s="4" t="s">
        <v>1023</v>
      </c>
      <c r="K393" s="4" t="e">
        <f>VLOOKUP(H393,SP_500_2017_Sectors!$A$2:$C$506,3,FALSE)</f>
        <v>#N/A</v>
      </c>
      <c r="L393" s="4" t="str">
        <f>VLOOKUP(H393,SP_500_1999_GIC_Sectors!$A$2:$D$460,4,FALSE)</f>
        <v>Information Technology</v>
      </c>
      <c r="M393" s="4" t="str">
        <f t="shared" si="17"/>
        <v>Information Technology</v>
      </c>
    </row>
    <row r="394" spans="1:13" x14ac:dyDescent="0.35">
      <c r="A394" s="4">
        <v>4060</v>
      </c>
      <c r="B394" s="4">
        <v>3</v>
      </c>
      <c r="C394" s="4">
        <v>19640331</v>
      </c>
      <c r="E394" s="4" t="s">
        <v>9</v>
      </c>
      <c r="G394" s="4" t="s">
        <v>42</v>
      </c>
      <c r="H394" s="4" t="s">
        <v>43</v>
      </c>
      <c r="I394" s="4" t="s">
        <v>1045</v>
      </c>
      <c r="K394" s="4" t="str">
        <f>VLOOKUP(H394,SP_500_2017_Sectors!$A$2:$C$506,3,FALSE)</f>
        <v>Materials</v>
      </c>
      <c r="L394" s="4" t="str">
        <f>VLOOKUP(H394,SP_500_1999_GIC_Sectors!$A$2:$D$460,4,FALSE)</f>
        <v>Materials</v>
      </c>
      <c r="M394" s="4" t="str">
        <f t="shared" si="17"/>
        <v>Materials</v>
      </c>
    </row>
    <row r="395" spans="1:13" x14ac:dyDescent="0.35">
      <c r="A395" s="4">
        <v>4087</v>
      </c>
      <c r="B395" s="4">
        <v>3</v>
      </c>
      <c r="C395" s="4">
        <v>19640331</v>
      </c>
      <c r="E395" s="4" t="s">
        <v>9</v>
      </c>
      <c r="G395" s="4" t="s">
        <v>44</v>
      </c>
      <c r="H395" s="4" t="s">
        <v>45</v>
      </c>
      <c r="I395" s="4" t="s">
        <v>1045</v>
      </c>
      <c r="K395" s="4" t="str">
        <f>VLOOKUP(H395,SP_500_2017_Sectors!$A$2:$C$506,3,FALSE)</f>
        <v>Materials</v>
      </c>
      <c r="L395" s="4" t="str">
        <f>VLOOKUP(H395,SP_500_1999_GIC_Sectors!$A$2:$D$460,4,FALSE)</f>
        <v>Materials</v>
      </c>
      <c r="M395" s="4" t="str">
        <f t="shared" si="17"/>
        <v>Materials</v>
      </c>
    </row>
    <row r="396" spans="1:13" x14ac:dyDescent="0.35">
      <c r="A396" s="4">
        <v>6104</v>
      </c>
      <c r="B396" s="4">
        <v>3</v>
      </c>
      <c r="C396" s="4">
        <v>19640331</v>
      </c>
      <c r="E396" s="4" t="s">
        <v>9</v>
      </c>
      <c r="G396" s="4" t="s">
        <v>64</v>
      </c>
      <c r="H396" s="4" t="s">
        <v>65</v>
      </c>
      <c r="I396" s="4" t="s">
        <v>1045</v>
      </c>
      <c r="K396" s="4" t="str">
        <f>VLOOKUP(H396,SP_500_2017_Sectors!$A$2:$C$506,3,FALSE)</f>
        <v>Materials</v>
      </c>
      <c r="L396" s="4" t="str">
        <f>VLOOKUP(H396,SP_500_1999_GIC_Sectors!$A$2:$D$460,4,FALSE)</f>
        <v>Materials</v>
      </c>
      <c r="M396" s="4" t="str">
        <f t="shared" si="17"/>
        <v>Materials</v>
      </c>
    </row>
    <row r="397" spans="1:13" x14ac:dyDescent="0.35">
      <c r="A397" s="4">
        <v>8247</v>
      </c>
      <c r="B397" s="4">
        <v>3</v>
      </c>
      <c r="C397" s="4">
        <v>19640331</v>
      </c>
      <c r="E397" s="4" t="s">
        <v>9</v>
      </c>
      <c r="G397" s="4" t="s">
        <v>90</v>
      </c>
      <c r="H397" s="4" t="s">
        <v>91</v>
      </c>
      <c r="I397" s="4" t="s">
        <v>1045</v>
      </c>
      <c r="K397" s="4" t="str">
        <f>VLOOKUP(H397,SP_500_2017_Sectors!$A$2:$C$506,3,FALSE)</f>
        <v>Materials</v>
      </c>
      <c r="L397" s="4" t="str">
        <f>VLOOKUP(H397,SP_500_1999_GIC_Sectors!$A$2:$D$460,4,FALSE)</f>
        <v>Materials</v>
      </c>
      <c r="M397" s="4" t="str">
        <f t="shared" si="17"/>
        <v>Materials</v>
      </c>
    </row>
    <row r="398" spans="1:13" x14ac:dyDescent="0.35">
      <c r="A398" s="4">
        <v>7077</v>
      </c>
      <c r="B398" s="4">
        <v>3</v>
      </c>
      <c r="C398" s="4">
        <v>19640331</v>
      </c>
      <c r="D398" s="4">
        <v>19950315</v>
      </c>
      <c r="E398" s="4" t="s">
        <v>9</v>
      </c>
      <c r="G398" s="4" t="s">
        <v>130</v>
      </c>
      <c r="H398" s="4" t="s">
        <v>131</v>
      </c>
      <c r="I398" s="4" t="s">
        <v>1045</v>
      </c>
      <c r="K398" s="4" t="s">
        <v>1045</v>
      </c>
      <c r="L398" s="4" t="e">
        <f>VLOOKUP(H398,SP_500_1999_GIC_Sectors!$A$2:$D$460,4,FALSE)</f>
        <v>#N/A</v>
      </c>
      <c r="M398" s="4" t="str">
        <f t="shared" si="17"/>
        <v>Materials</v>
      </c>
    </row>
    <row r="399" spans="1:13" x14ac:dyDescent="0.35">
      <c r="A399" s="4">
        <v>9514</v>
      </c>
      <c r="B399" s="4">
        <v>3</v>
      </c>
      <c r="C399" s="4">
        <v>19640331</v>
      </c>
      <c r="D399" s="4">
        <v>19951212</v>
      </c>
      <c r="E399" s="4" t="s">
        <v>9</v>
      </c>
      <c r="G399" s="4" t="s">
        <v>140</v>
      </c>
      <c r="H399" s="4" t="s">
        <v>141</v>
      </c>
      <c r="I399" s="4" t="s">
        <v>1045</v>
      </c>
      <c r="K399" s="4" t="s">
        <v>1045</v>
      </c>
      <c r="L399" s="4" t="e">
        <f>VLOOKUP(H399,SP_500_1999_GIC_Sectors!$A$2:$D$460,4,FALSE)</f>
        <v>#N/A</v>
      </c>
      <c r="M399" s="4" t="str">
        <f t="shared" si="17"/>
        <v>Materials</v>
      </c>
    </row>
    <row r="400" spans="1:13" x14ac:dyDescent="0.35">
      <c r="A400" s="4">
        <v>4603</v>
      </c>
      <c r="B400" s="4">
        <v>3</v>
      </c>
      <c r="C400" s="4">
        <v>19640331</v>
      </c>
      <c r="D400" s="4">
        <v>19960312</v>
      </c>
      <c r="E400" s="4" t="s">
        <v>9</v>
      </c>
      <c r="G400" s="4" t="s">
        <v>142</v>
      </c>
      <c r="H400" s="4" t="s">
        <v>143</v>
      </c>
      <c r="I400" s="4" t="s">
        <v>1045</v>
      </c>
      <c r="K400" s="4" t="s">
        <v>1045</v>
      </c>
      <c r="L400" s="4" t="e">
        <f>VLOOKUP(H400,SP_500_1999_GIC_Sectors!$A$2:$D$460,4,FALSE)</f>
        <v>#N/A</v>
      </c>
      <c r="M400" s="4" t="str">
        <f t="shared" si="17"/>
        <v>Materials</v>
      </c>
    </row>
    <row r="401" spans="1:13" x14ac:dyDescent="0.35">
      <c r="A401" s="4">
        <v>5968</v>
      </c>
      <c r="B401" s="4">
        <v>3</v>
      </c>
      <c r="C401" s="4">
        <v>19640331</v>
      </c>
      <c r="D401" s="4">
        <v>19980630</v>
      </c>
      <c r="E401" s="4" t="s">
        <v>9</v>
      </c>
      <c r="G401" s="4" t="s">
        <v>152</v>
      </c>
      <c r="H401" s="4" t="s">
        <v>153</v>
      </c>
      <c r="I401" s="4" t="s">
        <v>1045</v>
      </c>
      <c r="K401" s="4" t="e">
        <f>VLOOKUP(H401,SP_500_2017_Sectors!$A$2:$C$506,3,FALSE)</f>
        <v>#N/A</v>
      </c>
      <c r="L401" s="4" t="str">
        <f>VLOOKUP(H401,SP_500_1999_GIC_Sectors!$A$2:$D$460,4,FALSE)</f>
        <v>Materials</v>
      </c>
      <c r="M401" s="4" t="str">
        <f t="shared" si="17"/>
        <v>Materials</v>
      </c>
    </row>
    <row r="402" spans="1:13" x14ac:dyDescent="0.35">
      <c r="A402" s="4">
        <v>1755</v>
      </c>
      <c r="B402" s="4">
        <v>3</v>
      </c>
      <c r="C402" s="4">
        <v>19640331</v>
      </c>
      <c r="D402" s="4">
        <v>19981123</v>
      </c>
      <c r="E402" s="4" t="s">
        <v>9</v>
      </c>
      <c r="G402" s="4" t="s">
        <v>160</v>
      </c>
      <c r="H402" s="4" t="s">
        <v>161</v>
      </c>
      <c r="I402" s="4" t="s">
        <v>1045</v>
      </c>
      <c r="K402" s="4" t="e">
        <f>VLOOKUP(H402,SP_500_2017_Sectors!$A$2:$C$506,3,FALSE)</f>
        <v>#N/A</v>
      </c>
      <c r="L402" s="4" t="e">
        <f>VLOOKUP(H402,SP_500_1999_GIC_Sectors!$A$2:$D$460,4,FALSE)</f>
        <v>#N/A</v>
      </c>
      <c r="M402" s="4" t="s">
        <v>1045</v>
      </c>
    </row>
    <row r="403" spans="1:13" x14ac:dyDescent="0.35">
      <c r="A403" s="4">
        <v>10855</v>
      </c>
      <c r="B403" s="4">
        <v>3</v>
      </c>
      <c r="C403" s="4">
        <v>19640331</v>
      </c>
      <c r="D403" s="4">
        <v>19990502</v>
      </c>
      <c r="E403" s="4" t="s">
        <v>9</v>
      </c>
      <c r="G403" s="4" t="s">
        <v>168</v>
      </c>
      <c r="H403" s="4" t="s">
        <v>169</v>
      </c>
      <c r="I403" s="4" t="s">
        <v>1045</v>
      </c>
      <c r="K403" s="4" t="e">
        <f>VLOOKUP(H403,SP_500_2017_Sectors!$A$2:$C$506,3,FALSE)</f>
        <v>#N/A</v>
      </c>
      <c r="L403" s="4" t="e">
        <f>VLOOKUP(H403,SP_500_1999_GIC_Sectors!$A$2:$D$460,4,FALSE)</f>
        <v>#N/A</v>
      </c>
      <c r="M403" s="4" t="s">
        <v>1045</v>
      </c>
    </row>
    <row r="404" spans="1:13" x14ac:dyDescent="0.35">
      <c r="A404" s="4">
        <v>9114</v>
      </c>
      <c r="B404" s="4">
        <v>3</v>
      </c>
      <c r="C404" s="4">
        <v>19640331</v>
      </c>
      <c r="D404" s="4">
        <v>20000504</v>
      </c>
      <c r="E404" s="4" t="s">
        <v>9</v>
      </c>
      <c r="G404" s="4" t="s">
        <v>184</v>
      </c>
      <c r="H404" s="4" t="s">
        <v>185</v>
      </c>
      <c r="I404" s="4" t="s">
        <v>1045</v>
      </c>
      <c r="K404" s="4" t="e">
        <f>VLOOKUP(H404,SP_500_2017_Sectors!$A$2:$C$506,3,FALSE)</f>
        <v>#N/A</v>
      </c>
      <c r="L404" s="4" t="str">
        <f>VLOOKUP(H404,SP_500_1999_GIC_Sectors!$A$2:$D$460,4,FALSE)</f>
        <v>Materials</v>
      </c>
      <c r="M404" s="4" t="str">
        <f t="shared" ref="M404:M427" si="18">IF(ISNA(L404),K404,L404)</f>
        <v>Materials</v>
      </c>
    </row>
    <row r="405" spans="1:13" x14ac:dyDescent="0.35">
      <c r="A405" s="4">
        <v>2189</v>
      </c>
      <c r="B405" s="4">
        <v>3</v>
      </c>
      <c r="C405" s="4">
        <v>19640331</v>
      </c>
      <c r="D405" s="4">
        <v>20001210</v>
      </c>
      <c r="E405" s="4" t="s">
        <v>9</v>
      </c>
      <c r="G405" s="4" t="s">
        <v>210</v>
      </c>
      <c r="H405" s="4" t="s">
        <v>211</v>
      </c>
      <c r="I405" s="4" t="s">
        <v>1045</v>
      </c>
      <c r="K405" s="4" t="e">
        <f>VLOOKUP(H405,SP_500_2017_Sectors!$A$2:$C$506,3,FALSE)</f>
        <v>#N/A</v>
      </c>
      <c r="L405" s="4" t="str">
        <f>VLOOKUP(H405,SP_500_1999_GIC_Sectors!$A$2:$D$460,4,FALSE)</f>
        <v>Materials</v>
      </c>
      <c r="M405" s="4" t="str">
        <f t="shared" si="18"/>
        <v>Materials</v>
      </c>
    </row>
    <row r="406" spans="1:13" x14ac:dyDescent="0.35">
      <c r="A406" s="4">
        <v>3619</v>
      </c>
      <c r="B406" s="4">
        <v>3</v>
      </c>
      <c r="C406" s="4">
        <v>19640331</v>
      </c>
      <c r="D406" s="4">
        <v>20001210</v>
      </c>
      <c r="E406" s="4" t="s">
        <v>9</v>
      </c>
      <c r="G406" s="4" t="s">
        <v>212</v>
      </c>
      <c r="H406" s="4" t="s">
        <v>213</v>
      </c>
      <c r="I406" s="4" t="s">
        <v>1045</v>
      </c>
      <c r="K406" s="4" t="e">
        <f>VLOOKUP(H406,SP_500_2017_Sectors!$A$2:$C$506,3,FALSE)</f>
        <v>#N/A</v>
      </c>
      <c r="L406" s="4" t="str">
        <f>VLOOKUP(H406,SP_500_1999_GIC_Sectors!$A$2:$D$460,4,FALSE)</f>
        <v>Materials</v>
      </c>
      <c r="M406" s="4" t="str">
        <f t="shared" si="18"/>
        <v>Materials</v>
      </c>
    </row>
    <row r="407" spans="1:13" x14ac:dyDescent="0.35">
      <c r="A407" s="4">
        <v>5250</v>
      </c>
      <c r="B407" s="4">
        <v>3</v>
      </c>
      <c r="C407" s="4">
        <v>19640331</v>
      </c>
      <c r="D407" s="4">
        <v>20001210</v>
      </c>
      <c r="E407" s="4" t="s">
        <v>9</v>
      </c>
      <c r="G407" s="4" t="s">
        <v>214</v>
      </c>
      <c r="H407" s="4" t="s">
        <v>215</v>
      </c>
      <c r="I407" s="4" t="s">
        <v>1045</v>
      </c>
      <c r="K407" s="4" t="e">
        <f>VLOOKUP(H407,SP_500_2017_Sectors!$A$2:$C$506,3,FALSE)</f>
        <v>#N/A</v>
      </c>
      <c r="L407" s="4" t="str">
        <f>VLOOKUP(H407,SP_500_1999_GIC_Sectors!$A$2:$D$460,4,FALSE)</f>
        <v>Materials</v>
      </c>
      <c r="M407" s="4" t="str">
        <f t="shared" si="18"/>
        <v>Materials</v>
      </c>
    </row>
    <row r="408" spans="1:13" x14ac:dyDescent="0.35">
      <c r="A408" s="4">
        <v>10857</v>
      </c>
      <c r="B408" s="4">
        <v>3</v>
      </c>
      <c r="C408" s="4">
        <v>19640331</v>
      </c>
      <c r="D408" s="4">
        <v>20010206</v>
      </c>
      <c r="E408" s="4" t="s">
        <v>9</v>
      </c>
      <c r="G408" s="4" t="s">
        <v>220</v>
      </c>
      <c r="H408" s="4" t="s">
        <v>221</v>
      </c>
      <c r="I408" s="4" t="s">
        <v>1045</v>
      </c>
      <c r="K408" s="4" t="e">
        <f>VLOOKUP(H408,SP_500_2017_Sectors!$A$2:$C$506,3,FALSE)</f>
        <v>#N/A</v>
      </c>
      <c r="L408" s="4" t="str">
        <f>VLOOKUP(H408,SP_500_1999_GIC_Sectors!$A$2:$D$460,4,FALSE)</f>
        <v>Materials</v>
      </c>
      <c r="M408" s="4" t="str">
        <f t="shared" si="18"/>
        <v>Materials</v>
      </c>
    </row>
    <row r="409" spans="1:13" x14ac:dyDescent="0.35">
      <c r="A409" s="4">
        <v>5686</v>
      </c>
      <c r="B409" s="4">
        <v>3</v>
      </c>
      <c r="C409" s="4">
        <v>19640331</v>
      </c>
      <c r="D409" s="4">
        <v>20011216</v>
      </c>
      <c r="E409" s="4" t="s">
        <v>9</v>
      </c>
      <c r="G409" s="4" t="s">
        <v>232</v>
      </c>
      <c r="H409" s="4" t="s">
        <v>233</v>
      </c>
      <c r="I409" s="4" t="s">
        <v>1045</v>
      </c>
      <c r="K409" s="4" t="e">
        <f>VLOOKUP(H409,SP_500_2017_Sectors!$A$2:$C$506,3,FALSE)</f>
        <v>#N/A</v>
      </c>
      <c r="L409" s="4" t="str">
        <f>VLOOKUP(H409,SP_500_1999_GIC_Sectors!$A$2:$D$460,4,FALSE)</f>
        <v>Materials</v>
      </c>
      <c r="M409" s="4" t="str">
        <f t="shared" si="18"/>
        <v>Materials</v>
      </c>
    </row>
    <row r="410" spans="1:13" x14ac:dyDescent="0.35">
      <c r="A410" s="4">
        <v>4510</v>
      </c>
      <c r="B410" s="4">
        <v>3</v>
      </c>
      <c r="C410" s="4">
        <v>19640331</v>
      </c>
      <c r="D410" s="4">
        <v>20020101</v>
      </c>
      <c r="E410" s="4" t="s">
        <v>9</v>
      </c>
      <c r="G410" s="4" t="s">
        <v>234</v>
      </c>
      <c r="H410" s="4" t="s">
        <v>235</v>
      </c>
      <c r="I410" s="4" t="s">
        <v>1045</v>
      </c>
      <c r="K410" s="4" t="str">
        <f>VLOOKUP(H410,SP_500_2017_Sectors!$A$2:$C$506,3,FALSE)</f>
        <v>Materials</v>
      </c>
      <c r="L410" s="4" t="str">
        <f>VLOOKUP(H410,SP_500_1999_GIC_Sectors!$A$2:$D$460,4,FALSE)</f>
        <v>Materials</v>
      </c>
      <c r="M410" s="4" t="str">
        <f t="shared" si="18"/>
        <v>Materials</v>
      </c>
    </row>
    <row r="411" spans="1:13" x14ac:dyDescent="0.35">
      <c r="A411" s="4">
        <v>7180</v>
      </c>
      <c r="B411" s="4">
        <v>3</v>
      </c>
      <c r="C411" s="4">
        <v>19640331</v>
      </c>
      <c r="D411" s="4">
        <v>20020129</v>
      </c>
      <c r="E411" s="4" t="s">
        <v>9</v>
      </c>
      <c r="G411" s="4" t="s">
        <v>238</v>
      </c>
      <c r="H411" s="4" t="s">
        <v>239</v>
      </c>
      <c r="I411" s="4" t="s">
        <v>1045</v>
      </c>
      <c r="K411" s="4" t="e">
        <f>VLOOKUP(H411,SP_500_2017_Sectors!$A$2:$C$506,3,FALSE)</f>
        <v>#N/A</v>
      </c>
      <c r="L411" s="4" t="str">
        <f>VLOOKUP(H411,SP_500_1999_GIC_Sectors!$A$2:$D$460,4,FALSE)</f>
        <v>Materials</v>
      </c>
      <c r="M411" s="4" t="str">
        <f t="shared" si="18"/>
        <v>Materials</v>
      </c>
    </row>
    <row r="412" spans="1:13" x14ac:dyDescent="0.35">
      <c r="A412" s="4">
        <v>1243</v>
      </c>
      <c r="B412" s="4">
        <v>3</v>
      </c>
      <c r="C412" s="4">
        <v>19640331</v>
      </c>
      <c r="D412" s="4">
        <v>20020721</v>
      </c>
      <c r="E412" s="4" t="s">
        <v>9</v>
      </c>
      <c r="G412" s="4" t="s">
        <v>242</v>
      </c>
      <c r="H412" s="4" t="s">
        <v>243</v>
      </c>
      <c r="I412" s="4" t="s">
        <v>1045</v>
      </c>
      <c r="K412" s="4" t="e">
        <f>VLOOKUP(H412,SP_500_2017_Sectors!$A$2:$C$506,3,FALSE)</f>
        <v>#N/A</v>
      </c>
      <c r="L412" s="4" t="str">
        <f>VLOOKUP(H412,SP_500_1999_GIC_Sectors!$A$2:$D$460,4,FALSE)</f>
        <v>Materials</v>
      </c>
      <c r="M412" s="4" t="str">
        <f t="shared" si="18"/>
        <v>Materials</v>
      </c>
    </row>
    <row r="413" spans="1:13" x14ac:dyDescent="0.35">
      <c r="A413" s="4">
        <v>5905</v>
      </c>
      <c r="B413" s="4">
        <v>3</v>
      </c>
      <c r="C413" s="4">
        <v>19640331</v>
      </c>
      <c r="D413" s="4">
        <v>20020721</v>
      </c>
      <c r="E413" s="4" t="s">
        <v>9</v>
      </c>
      <c r="G413" s="4" t="s">
        <v>244</v>
      </c>
      <c r="H413" s="4" t="s">
        <v>245</v>
      </c>
      <c r="I413" s="4" t="s">
        <v>1045</v>
      </c>
      <c r="K413" s="4" t="e">
        <f>VLOOKUP(H413,SP_500_2017_Sectors!$A$2:$C$506,3,FALSE)</f>
        <v>#N/A</v>
      </c>
      <c r="L413" s="4" t="str">
        <f>VLOOKUP(H413,SP_500_1999_GIC_Sectors!$A$2:$D$460,4,FALSE)</f>
        <v>Materials</v>
      </c>
      <c r="M413" s="4" t="str">
        <f t="shared" si="18"/>
        <v>Materials</v>
      </c>
    </row>
    <row r="414" spans="1:13" x14ac:dyDescent="0.35">
      <c r="A414" s="4">
        <v>5134</v>
      </c>
      <c r="B414" s="4">
        <v>3</v>
      </c>
      <c r="C414" s="4">
        <v>19640331</v>
      </c>
      <c r="D414" s="4">
        <v>20051219</v>
      </c>
      <c r="E414" s="4" t="s">
        <v>9</v>
      </c>
      <c r="G414" s="4" t="s">
        <v>272</v>
      </c>
      <c r="H414" s="4" t="s">
        <v>273</v>
      </c>
      <c r="I414" s="4" t="s">
        <v>1045</v>
      </c>
      <c r="K414" s="4" t="e">
        <f>VLOOKUP(H414,SP_500_2017_Sectors!$A$2:$C$506,3,FALSE)</f>
        <v>#N/A</v>
      </c>
      <c r="L414" s="4" t="str">
        <f>VLOOKUP(H414,SP_500_1999_GIC_Sectors!$A$2:$D$460,4,FALSE)</f>
        <v>Materials</v>
      </c>
      <c r="M414" s="4" t="str">
        <f t="shared" si="18"/>
        <v>Materials</v>
      </c>
    </row>
    <row r="415" spans="1:13" x14ac:dyDescent="0.35">
      <c r="A415" s="4">
        <v>8536</v>
      </c>
      <c r="B415" s="4">
        <v>3</v>
      </c>
      <c r="C415" s="4">
        <v>19640331</v>
      </c>
      <c r="D415" s="4">
        <v>20070319</v>
      </c>
      <c r="E415" s="4" t="s">
        <v>9</v>
      </c>
      <c r="G415" s="4" t="s">
        <v>282</v>
      </c>
      <c r="H415" s="4" t="s">
        <v>283</v>
      </c>
      <c r="I415" s="4" t="s">
        <v>1045</v>
      </c>
      <c r="K415" s="4" t="e">
        <f>VLOOKUP(H415,SP_500_2017_Sectors!$A$2:$C$506,3,FALSE)</f>
        <v>#N/A</v>
      </c>
      <c r="L415" s="4" t="str">
        <f>VLOOKUP(H415,SP_500_1999_GIC_Sectors!$A$2:$D$460,4,FALSE)</f>
        <v>Materials</v>
      </c>
      <c r="M415" s="4" t="str">
        <f t="shared" si="18"/>
        <v>Materials</v>
      </c>
    </row>
    <row r="416" spans="1:13" x14ac:dyDescent="0.35">
      <c r="A416" s="4">
        <v>5589</v>
      </c>
      <c r="B416" s="4">
        <v>3</v>
      </c>
      <c r="C416" s="4">
        <v>19640331</v>
      </c>
      <c r="D416" s="4">
        <v>20081113</v>
      </c>
      <c r="E416" s="4" t="s">
        <v>9</v>
      </c>
      <c r="G416" s="4" t="s">
        <v>290</v>
      </c>
      <c r="H416" s="4" t="s">
        <v>291</v>
      </c>
      <c r="I416" s="4" t="s">
        <v>1045</v>
      </c>
      <c r="K416" s="4" t="e">
        <f>VLOOKUP(H416,SP_500_2017_Sectors!$A$2:$C$506,3,FALSE)</f>
        <v>#N/A</v>
      </c>
      <c r="L416" s="4" t="str">
        <f>VLOOKUP(H416,SP_500_1999_GIC_Sectors!$A$2:$D$460,4,FALSE)</f>
        <v>Materials</v>
      </c>
      <c r="M416" s="4" t="str">
        <f t="shared" si="18"/>
        <v>Materials</v>
      </c>
    </row>
    <row r="417" spans="1:13" x14ac:dyDescent="0.35">
      <c r="A417" s="4">
        <v>11446</v>
      </c>
      <c r="B417" s="4">
        <v>3</v>
      </c>
      <c r="C417" s="4">
        <v>19640331</v>
      </c>
      <c r="D417" s="4">
        <v>20150701</v>
      </c>
      <c r="E417" s="4" t="s">
        <v>9</v>
      </c>
      <c r="G417" s="4" t="s">
        <v>318</v>
      </c>
      <c r="H417" s="4" t="s">
        <v>319</v>
      </c>
      <c r="I417" s="4" t="s">
        <v>1045</v>
      </c>
      <c r="K417" s="4" t="e">
        <f>VLOOKUP(H417,SP_500_2017_Sectors!$A$2:$C$506,3,FALSE)</f>
        <v>#N/A</v>
      </c>
      <c r="L417" s="4" t="str">
        <f>VLOOKUP(H417,SP_500_1999_GIC_Sectors!$A$2:$D$460,4,FALSE)</f>
        <v>Materials</v>
      </c>
      <c r="M417" s="4" t="str">
        <f t="shared" si="18"/>
        <v>Materials</v>
      </c>
    </row>
    <row r="418" spans="1:13" x14ac:dyDescent="0.35">
      <c r="A418" s="4">
        <v>1356</v>
      </c>
      <c r="B418" s="4">
        <v>3</v>
      </c>
      <c r="C418" s="4">
        <v>19640331</v>
      </c>
      <c r="D418" s="4">
        <v>20161031</v>
      </c>
      <c r="E418" s="4" t="s">
        <v>9</v>
      </c>
      <c r="G418" s="4" t="s">
        <v>320</v>
      </c>
      <c r="H418" s="4" t="s">
        <v>321</v>
      </c>
      <c r="I418" s="4" t="s">
        <v>1045</v>
      </c>
      <c r="K418" s="4" t="e">
        <f>VLOOKUP(H418,SP_500_2017_Sectors!$A$2:$C$506,3,FALSE)</f>
        <v>#N/A</v>
      </c>
      <c r="L418" s="4" t="str">
        <f>VLOOKUP(H418,SP_500_1999_GIC_Sectors!$A$2:$D$460,4,FALSE)</f>
        <v>Materials</v>
      </c>
      <c r="M418" s="4" t="str">
        <f t="shared" si="18"/>
        <v>Materials</v>
      </c>
    </row>
    <row r="419" spans="1:13" x14ac:dyDescent="0.35">
      <c r="A419" s="4">
        <v>9667</v>
      </c>
      <c r="B419" s="4">
        <v>3</v>
      </c>
      <c r="C419" s="4">
        <v>19640630</v>
      </c>
      <c r="E419" s="4" t="s">
        <v>9</v>
      </c>
      <c r="G419" s="4" t="s">
        <v>324</v>
      </c>
      <c r="H419" s="4" t="s">
        <v>325</v>
      </c>
      <c r="I419" s="4" t="s">
        <v>1045</v>
      </c>
      <c r="K419" s="4" t="str">
        <f>VLOOKUP(H419,SP_500_2017_Sectors!$A$2:$C$506,3,FALSE)</f>
        <v>Materials</v>
      </c>
      <c r="L419" s="4" t="str">
        <f>VLOOKUP(H419,SP_500_1999_GIC_Sectors!$A$2:$D$460,4,FALSE)</f>
        <v>Materials</v>
      </c>
      <c r="M419" s="4" t="str">
        <f t="shared" si="18"/>
        <v>Materials</v>
      </c>
    </row>
    <row r="420" spans="1:13" x14ac:dyDescent="0.35">
      <c r="A420" s="4">
        <v>7881</v>
      </c>
      <c r="B420" s="4">
        <v>3</v>
      </c>
      <c r="C420" s="4">
        <v>19690630</v>
      </c>
      <c r="E420" s="4" t="s">
        <v>9</v>
      </c>
      <c r="G420" s="4" t="s">
        <v>374</v>
      </c>
      <c r="H420" s="4" t="s">
        <v>375</v>
      </c>
      <c r="I420" s="4" t="s">
        <v>1045</v>
      </c>
      <c r="K420" s="4" t="str">
        <f>VLOOKUP(H420,SP_500_2017_Sectors!$A$2:$C$506,3,FALSE)</f>
        <v>Materials</v>
      </c>
      <c r="L420" s="4" t="str">
        <f>VLOOKUP(H420,SP_500_1999_GIC_Sectors!$A$2:$D$460,4,FALSE)</f>
        <v>Materials</v>
      </c>
      <c r="M420" s="4" t="str">
        <f t="shared" si="18"/>
        <v>Materials</v>
      </c>
    </row>
    <row r="421" spans="1:13" x14ac:dyDescent="0.35">
      <c r="A421" s="4">
        <v>2917</v>
      </c>
      <c r="B421" s="4">
        <v>3</v>
      </c>
      <c r="C421" s="4">
        <v>19700630</v>
      </c>
      <c r="D421" s="4">
        <v>20000618</v>
      </c>
      <c r="E421" s="4" t="s">
        <v>9</v>
      </c>
      <c r="G421" s="4" t="s">
        <v>380</v>
      </c>
      <c r="H421" s="4" t="s">
        <v>381</v>
      </c>
      <c r="I421" s="4" t="s">
        <v>1045</v>
      </c>
      <c r="K421" s="4" t="e">
        <f>VLOOKUP(H421,SP_500_2017_Sectors!$A$2:$C$506,3,FALSE)</f>
        <v>#N/A</v>
      </c>
      <c r="L421" s="4" t="str">
        <f>VLOOKUP(H421,SP_500_1999_GIC_Sectors!$A$2:$D$460,4,FALSE)</f>
        <v>Materials</v>
      </c>
      <c r="M421" s="4" t="str">
        <f t="shared" si="18"/>
        <v>Materials</v>
      </c>
    </row>
    <row r="422" spans="1:13" x14ac:dyDescent="0.35">
      <c r="A422" s="4">
        <v>6821</v>
      </c>
      <c r="B422" s="4">
        <v>3</v>
      </c>
      <c r="C422" s="4">
        <v>19741231</v>
      </c>
      <c r="D422" s="4">
        <v>20061109</v>
      </c>
      <c r="E422" s="4" t="s">
        <v>9</v>
      </c>
      <c r="G422" s="4" t="s">
        <v>422</v>
      </c>
      <c r="H422" s="4" t="s">
        <v>423</v>
      </c>
      <c r="I422" s="4" t="s">
        <v>1045</v>
      </c>
      <c r="K422" s="4" t="e">
        <f>VLOOKUP(H422,SP_500_2017_Sectors!$A$2:$C$506,3,FALSE)</f>
        <v>#N/A</v>
      </c>
      <c r="L422" s="4" t="str">
        <f>VLOOKUP(H422,SP_500_1999_GIC_Sectors!$A$2:$D$460,4,FALSE)</f>
        <v>Materials</v>
      </c>
      <c r="M422" s="4" t="str">
        <f t="shared" si="18"/>
        <v>Materials</v>
      </c>
    </row>
    <row r="423" spans="1:13" x14ac:dyDescent="0.35">
      <c r="A423" s="4">
        <v>4719</v>
      </c>
      <c r="B423" s="4">
        <v>3</v>
      </c>
      <c r="C423" s="4">
        <v>19750331</v>
      </c>
      <c r="D423" s="4">
        <v>19951022</v>
      </c>
      <c r="E423" s="4" t="s">
        <v>9</v>
      </c>
      <c r="G423" s="4" t="s">
        <v>428</v>
      </c>
      <c r="H423" s="4" t="s">
        <v>429</v>
      </c>
      <c r="I423" s="4" t="s">
        <v>1045</v>
      </c>
      <c r="K423" s="4" t="e">
        <f>VLOOKUP(H423,SP_500_2017_Sectors!$A$2:$C$506,3,FALSE)</f>
        <v>#N/A</v>
      </c>
      <c r="L423" s="4" t="str">
        <f>VLOOKUP(H423,SP_500_1999_GIC_Sectors!$A$2:$D$460,4,FALSE)</f>
        <v>Materials</v>
      </c>
      <c r="M423" s="4" t="str">
        <f t="shared" si="18"/>
        <v>Materials</v>
      </c>
    </row>
    <row r="424" spans="1:13" x14ac:dyDescent="0.35">
      <c r="A424" s="4">
        <v>6078</v>
      </c>
      <c r="B424" s="4">
        <v>3</v>
      </c>
      <c r="C424" s="4">
        <v>19760331</v>
      </c>
      <c r="E424" s="4" t="s">
        <v>9</v>
      </c>
      <c r="G424" s="4" t="s">
        <v>444</v>
      </c>
      <c r="H424" s="4" t="s">
        <v>445</v>
      </c>
      <c r="I424" s="4" t="s">
        <v>1045</v>
      </c>
      <c r="K424" s="4" t="str">
        <f>VLOOKUP(H424,SP_500_2017_Sectors!$A$2:$C$506,3,FALSE)</f>
        <v>Materials</v>
      </c>
      <c r="L424" s="4" t="str">
        <f>VLOOKUP(H424,SP_500_1999_GIC_Sectors!$A$2:$D$460,4,FALSE)</f>
        <v>Materials</v>
      </c>
      <c r="M424" s="4" t="str">
        <f t="shared" si="18"/>
        <v>Materials</v>
      </c>
    </row>
    <row r="425" spans="1:13" x14ac:dyDescent="0.35">
      <c r="A425" s="4">
        <v>2154</v>
      </c>
      <c r="B425" s="4">
        <v>3</v>
      </c>
      <c r="C425" s="4">
        <v>19780930</v>
      </c>
      <c r="D425" s="4">
        <v>20141204</v>
      </c>
      <c r="E425" s="4" t="s">
        <v>9</v>
      </c>
      <c r="G425" s="4" t="s">
        <v>522</v>
      </c>
      <c r="H425" s="4" t="s">
        <v>523</v>
      </c>
      <c r="I425" s="4" t="s">
        <v>1045</v>
      </c>
      <c r="K425" s="4" t="e">
        <f>VLOOKUP(H425,SP_500_2017_Sectors!$A$2:$C$506,3,FALSE)</f>
        <v>#N/A</v>
      </c>
      <c r="L425" s="4" t="str">
        <f>VLOOKUP(H425,SP_500_1999_GIC_Sectors!$A$2:$D$460,4,FALSE)</f>
        <v>Materials</v>
      </c>
      <c r="M425" s="4" t="str">
        <f t="shared" si="18"/>
        <v>Materials</v>
      </c>
    </row>
    <row r="426" spans="1:13" x14ac:dyDescent="0.35">
      <c r="A426" s="4">
        <v>10405</v>
      </c>
      <c r="B426" s="4">
        <v>3</v>
      </c>
      <c r="C426" s="4">
        <v>19781231</v>
      </c>
      <c r="D426" s="4">
        <v>20150701</v>
      </c>
      <c r="E426" s="4" t="s">
        <v>9</v>
      </c>
      <c r="G426" s="4" t="s">
        <v>528</v>
      </c>
      <c r="H426" s="4" t="s">
        <v>529</v>
      </c>
      <c r="I426" s="4" t="s">
        <v>1045</v>
      </c>
      <c r="K426" s="4" t="e">
        <f>VLOOKUP(H426,SP_500_2017_Sectors!$A$2:$C$506,3,FALSE)</f>
        <v>#N/A</v>
      </c>
      <c r="L426" s="4" t="str">
        <f>VLOOKUP(H426,SP_500_1999_GIC_Sectors!$A$2:$D$460,4,FALSE)</f>
        <v>Materials</v>
      </c>
      <c r="M426" s="4" t="str">
        <f t="shared" si="18"/>
        <v>Materials</v>
      </c>
    </row>
    <row r="427" spans="1:13" x14ac:dyDescent="0.35">
      <c r="A427" s="4">
        <v>9217</v>
      </c>
      <c r="B427" s="4">
        <v>3</v>
      </c>
      <c r="C427" s="4">
        <v>19820930</v>
      </c>
      <c r="D427" s="4">
        <v>20090401</v>
      </c>
      <c r="E427" s="4" t="s">
        <v>9</v>
      </c>
      <c r="G427" s="4" t="s">
        <v>600</v>
      </c>
      <c r="H427" s="4" t="s">
        <v>601</v>
      </c>
      <c r="I427" s="4" t="s">
        <v>1045</v>
      </c>
      <c r="K427" s="4" t="e">
        <f>VLOOKUP(H427,SP_500_2017_Sectors!$A$2:$C$506,3,FALSE)</f>
        <v>#N/A</v>
      </c>
      <c r="L427" s="4" t="str">
        <f>VLOOKUP(H427,SP_500_1999_GIC_Sectors!$A$2:$D$460,4,FALSE)</f>
        <v>Materials</v>
      </c>
      <c r="M427" s="4" t="str">
        <f t="shared" si="18"/>
        <v>Materials</v>
      </c>
    </row>
    <row r="428" spans="1:13" x14ac:dyDescent="0.35">
      <c r="A428" s="4">
        <v>10093</v>
      </c>
      <c r="B428" s="4">
        <v>3</v>
      </c>
      <c r="C428" s="4">
        <v>19821031</v>
      </c>
      <c r="D428" s="4">
        <v>19981117</v>
      </c>
      <c r="E428" s="4" t="s">
        <v>9</v>
      </c>
      <c r="G428" s="4" t="s">
        <v>604</v>
      </c>
      <c r="H428" s="4" t="s">
        <v>605</v>
      </c>
      <c r="I428" s="4" t="s">
        <v>1045</v>
      </c>
      <c r="K428" s="4" t="e">
        <f>VLOOKUP(H428,SP_500_2017_Sectors!$A$2:$C$506,3,FALSE)</f>
        <v>#N/A</v>
      </c>
      <c r="L428" s="4" t="e">
        <f>VLOOKUP(H428,SP_500_1999_GIC_Sectors!$A$2:$D$460,4,FALSE)</f>
        <v>#N/A</v>
      </c>
      <c r="M428" s="4" t="s">
        <v>1045</v>
      </c>
    </row>
    <row r="429" spans="1:13" x14ac:dyDescent="0.35">
      <c r="A429" s="4">
        <v>4371</v>
      </c>
      <c r="B429" s="4">
        <v>3</v>
      </c>
      <c r="C429" s="4">
        <v>19830731</v>
      </c>
      <c r="D429" s="4">
        <v>20060605</v>
      </c>
      <c r="E429" s="4" t="s">
        <v>9</v>
      </c>
      <c r="G429" s="4" t="s">
        <v>618</v>
      </c>
      <c r="H429" s="4" t="s">
        <v>619</v>
      </c>
      <c r="I429" s="4" t="s">
        <v>1045</v>
      </c>
      <c r="K429" s="4" t="e">
        <f>VLOOKUP(H429,SP_500_2017_Sectors!$A$2:$C$506,3,FALSE)</f>
        <v>#N/A</v>
      </c>
      <c r="L429" s="4" t="str">
        <f>VLOOKUP(H429,SP_500_1999_GIC_Sectors!$A$2:$D$460,4,FALSE)</f>
        <v>Materials</v>
      </c>
      <c r="M429" s="4" t="str">
        <f t="shared" ref="M429:M437" si="19">IF(ISNA(L429),K429,L429)</f>
        <v>Materials</v>
      </c>
    </row>
    <row r="430" spans="1:13" x14ac:dyDescent="0.35">
      <c r="A430" s="4">
        <v>1988</v>
      </c>
      <c r="B430" s="4">
        <v>3</v>
      </c>
      <c r="C430" s="4">
        <v>19841031</v>
      </c>
      <c r="E430" s="4" t="s">
        <v>9</v>
      </c>
      <c r="G430" s="4" t="s">
        <v>656</v>
      </c>
      <c r="H430" s="4" t="s">
        <v>657</v>
      </c>
      <c r="I430" s="4" t="s">
        <v>1045</v>
      </c>
      <c r="K430" s="4" t="str">
        <f>VLOOKUP(H430,SP_500_2017_Sectors!$A$2:$C$506,3,FALSE)</f>
        <v>Materials</v>
      </c>
      <c r="L430" s="4" t="str">
        <f>VLOOKUP(H430,SP_500_1999_GIC_Sectors!$A$2:$D$460,4,FALSE)</f>
        <v>Materials</v>
      </c>
      <c r="M430" s="4" t="str">
        <f t="shared" si="19"/>
        <v>Materials</v>
      </c>
    </row>
    <row r="431" spans="1:13" x14ac:dyDescent="0.35">
      <c r="A431" s="4">
        <v>1209</v>
      </c>
      <c r="B431" s="4">
        <v>3</v>
      </c>
      <c r="C431" s="4">
        <v>19850430</v>
      </c>
      <c r="E431" s="4" t="s">
        <v>9</v>
      </c>
      <c r="G431" s="4" t="s">
        <v>684</v>
      </c>
      <c r="H431" s="4" t="s">
        <v>685</v>
      </c>
      <c r="I431" s="4" t="s">
        <v>1045</v>
      </c>
      <c r="K431" s="4" t="str">
        <f>VLOOKUP(H431,SP_500_2017_Sectors!$A$2:$C$506,3,FALSE)</f>
        <v>Materials</v>
      </c>
      <c r="L431" s="4" t="str">
        <f>VLOOKUP(H431,SP_500_1999_GIC_Sectors!$A$2:$D$460,4,FALSE)</f>
        <v>Materials</v>
      </c>
      <c r="M431" s="4" t="str">
        <f t="shared" si="19"/>
        <v>Materials</v>
      </c>
    </row>
    <row r="432" spans="1:13" x14ac:dyDescent="0.35">
      <c r="A432" s="4">
        <v>8030</v>
      </c>
      <c r="B432" s="4">
        <v>3</v>
      </c>
      <c r="C432" s="4">
        <v>19850430</v>
      </c>
      <c r="E432" s="4" t="s">
        <v>9</v>
      </c>
      <c r="G432" s="4" t="s">
        <v>686</v>
      </c>
      <c r="H432" s="4" t="s">
        <v>687</v>
      </c>
      <c r="I432" s="4" t="s">
        <v>1045</v>
      </c>
      <c r="K432" s="4" t="str">
        <f>VLOOKUP(H432,SP_500_2017_Sectors!$A$2:$C$506,3,FALSE)</f>
        <v>Materials</v>
      </c>
      <c r="L432" s="4" t="str">
        <f>VLOOKUP(H432,SP_500_1999_GIC_Sectors!$A$2:$D$460,4,FALSE)</f>
        <v>Materials</v>
      </c>
      <c r="M432" s="4" t="str">
        <f t="shared" si="19"/>
        <v>Materials</v>
      </c>
    </row>
    <row r="433" spans="1:13" x14ac:dyDescent="0.35">
      <c r="A433" s="4">
        <v>10426</v>
      </c>
      <c r="B433" s="4">
        <v>3</v>
      </c>
      <c r="C433" s="4">
        <v>19861231</v>
      </c>
      <c r="D433" s="4">
        <v>20071230</v>
      </c>
      <c r="E433" s="4" t="s">
        <v>9</v>
      </c>
      <c r="G433" s="4" t="s">
        <v>760</v>
      </c>
      <c r="H433" s="4" t="s">
        <v>761</v>
      </c>
      <c r="I433" s="4" t="s">
        <v>1045</v>
      </c>
      <c r="K433" s="4" t="e">
        <f>VLOOKUP(H433,SP_500_2017_Sectors!$A$2:$C$506,3,FALSE)</f>
        <v>#N/A</v>
      </c>
      <c r="L433" s="4" t="str">
        <f>VLOOKUP(H433,SP_500_1999_GIC_Sectors!$A$2:$D$460,4,FALSE)</f>
        <v>Materials</v>
      </c>
      <c r="M433" s="4" t="str">
        <f t="shared" si="19"/>
        <v>Materials</v>
      </c>
    </row>
    <row r="434" spans="1:13" x14ac:dyDescent="0.35">
      <c r="A434" s="4">
        <v>8626</v>
      </c>
      <c r="B434" s="4">
        <v>3</v>
      </c>
      <c r="C434" s="4">
        <v>19870831</v>
      </c>
      <c r="D434" s="4">
        <v>20020721</v>
      </c>
      <c r="E434" s="4" t="s">
        <v>9</v>
      </c>
      <c r="G434" s="4" t="s">
        <v>784</v>
      </c>
      <c r="H434" s="4" t="s">
        <v>785</v>
      </c>
      <c r="I434" s="4" t="s">
        <v>1045</v>
      </c>
      <c r="K434" s="4" t="e">
        <f>VLOOKUP(H434,SP_500_2017_Sectors!$A$2:$C$506,3,FALSE)</f>
        <v>#N/A</v>
      </c>
      <c r="L434" s="4" t="str">
        <f>VLOOKUP(H434,SP_500_1999_GIC_Sectors!$A$2:$D$460,4,FALSE)</f>
        <v>Materials</v>
      </c>
      <c r="M434" s="4" t="str">
        <f t="shared" si="19"/>
        <v>Materials</v>
      </c>
    </row>
    <row r="435" spans="1:13" x14ac:dyDescent="0.35">
      <c r="A435" s="4">
        <v>1913</v>
      </c>
      <c r="B435" s="4">
        <v>3</v>
      </c>
      <c r="C435" s="4">
        <v>19871231</v>
      </c>
      <c r="E435" s="4" t="s">
        <v>9</v>
      </c>
      <c r="G435" s="4" t="s">
        <v>788</v>
      </c>
      <c r="H435" s="4" t="s">
        <v>789</v>
      </c>
      <c r="I435" s="4" t="s">
        <v>1045</v>
      </c>
      <c r="K435" s="4" t="str">
        <f>VLOOKUP(H435,SP_500_2017_Sectors!$A$2:$C$506,3,FALSE)</f>
        <v>Materials</v>
      </c>
      <c r="L435" s="4" t="str">
        <f>VLOOKUP(H435,SP_500_1999_GIC_Sectors!$A$2:$D$460,4,FALSE)</f>
        <v>Materials</v>
      </c>
      <c r="M435" s="4" t="str">
        <f t="shared" si="19"/>
        <v>Materials</v>
      </c>
    </row>
    <row r="436" spans="1:13" x14ac:dyDescent="0.35">
      <c r="A436" s="4">
        <v>11600</v>
      </c>
      <c r="B436" s="4">
        <v>3</v>
      </c>
      <c r="C436" s="4">
        <v>19880731</v>
      </c>
      <c r="D436" s="4">
        <v>20041219</v>
      </c>
      <c r="E436" s="4" t="s">
        <v>9</v>
      </c>
      <c r="G436" s="4" t="s">
        <v>820</v>
      </c>
      <c r="H436" s="4" t="s">
        <v>821</v>
      </c>
      <c r="I436" s="4" t="s">
        <v>1045</v>
      </c>
      <c r="K436" s="4" t="e">
        <f>VLOOKUP(H436,SP_500_2017_Sectors!$A$2:$C$506,3,FALSE)</f>
        <v>#N/A</v>
      </c>
      <c r="L436" s="4" t="str">
        <f>VLOOKUP(H436,SP_500_1999_GIC_Sectors!$A$2:$D$460,4,FALSE)</f>
        <v>Materials</v>
      </c>
      <c r="M436" s="4" t="str">
        <f t="shared" si="19"/>
        <v>Materials</v>
      </c>
    </row>
    <row r="437" spans="1:13" x14ac:dyDescent="0.35">
      <c r="A437" s="4">
        <v>4213</v>
      </c>
      <c r="B437" s="4">
        <v>3</v>
      </c>
      <c r="C437" s="4">
        <v>19890131</v>
      </c>
      <c r="E437" s="4" t="s">
        <v>9</v>
      </c>
      <c r="G437" s="4" t="s">
        <v>834</v>
      </c>
      <c r="H437" s="4" t="s">
        <v>835</v>
      </c>
      <c r="I437" s="4" t="s">
        <v>1045</v>
      </c>
      <c r="K437" s="4" t="str">
        <f>VLOOKUP(H437,SP_500_2017_Sectors!$A$2:$C$506,3,FALSE)</f>
        <v>Materials</v>
      </c>
      <c r="L437" s="4" t="str">
        <f>VLOOKUP(H437,SP_500_1999_GIC_Sectors!$A$2:$D$460,4,FALSE)</f>
        <v>Materials</v>
      </c>
      <c r="M437" s="4" t="str">
        <f t="shared" si="19"/>
        <v>Materials</v>
      </c>
    </row>
    <row r="438" spans="1:13" x14ac:dyDescent="0.35">
      <c r="A438" s="4">
        <v>15426</v>
      </c>
      <c r="B438" s="4">
        <v>3</v>
      </c>
      <c r="C438" s="4">
        <v>19890731</v>
      </c>
      <c r="D438" s="4">
        <v>19990621</v>
      </c>
      <c r="E438" s="4" t="s">
        <v>9</v>
      </c>
      <c r="G438" s="4" t="s">
        <v>858</v>
      </c>
      <c r="H438" s="4" t="s">
        <v>859</v>
      </c>
      <c r="I438" s="4" t="s">
        <v>1045</v>
      </c>
      <c r="K438" s="4" t="e">
        <f>VLOOKUP(H438,SP_500_2017_Sectors!$A$2:$C$506,3,FALSE)</f>
        <v>#N/A</v>
      </c>
      <c r="L438" s="4" t="e">
        <f>VLOOKUP(H438,SP_500_1999_GIC_Sectors!$A$2:$D$460,4,FALSE)</f>
        <v>#N/A</v>
      </c>
      <c r="M438" s="4" t="s">
        <v>1045</v>
      </c>
    </row>
    <row r="439" spans="1:13" x14ac:dyDescent="0.35">
      <c r="A439" s="4">
        <v>11993</v>
      </c>
      <c r="B439" s="4">
        <v>3</v>
      </c>
      <c r="C439" s="4">
        <v>19890831</v>
      </c>
      <c r="D439" s="4">
        <v>19991017</v>
      </c>
      <c r="E439" s="4" t="s">
        <v>9</v>
      </c>
      <c r="G439" s="4" t="s">
        <v>870</v>
      </c>
      <c r="H439" s="4" t="s">
        <v>871</v>
      </c>
      <c r="I439" s="4" t="s">
        <v>1045</v>
      </c>
      <c r="K439" s="4" t="e">
        <f>VLOOKUP(H439,SP_500_2017_Sectors!$A$2:$C$506,3,FALSE)</f>
        <v>#N/A</v>
      </c>
      <c r="L439" s="4" t="e">
        <f>VLOOKUP(H439,SP_500_1999_GIC_Sectors!$A$2:$D$460,4,FALSE)</f>
        <v>#N/A</v>
      </c>
      <c r="M439" s="4" t="s">
        <v>1045</v>
      </c>
    </row>
    <row r="440" spans="1:13" x14ac:dyDescent="0.35">
      <c r="A440" s="4">
        <v>1794</v>
      </c>
      <c r="B440" s="4">
        <v>3</v>
      </c>
      <c r="C440" s="4">
        <v>19890831</v>
      </c>
      <c r="D440" s="4">
        <v>20081113</v>
      </c>
      <c r="E440" s="4" t="s">
        <v>9</v>
      </c>
      <c r="G440" s="4" t="s">
        <v>872</v>
      </c>
      <c r="H440" s="4" t="s">
        <v>873</v>
      </c>
      <c r="I440" s="4" t="s">
        <v>1045</v>
      </c>
      <c r="K440" s="4" t="e">
        <f>VLOOKUP(H440,SP_500_2017_Sectors!$A$2:$C$506,3,FALSE)</f>
        <v>#N/A</v>
      </c>
      <c r="L440" s="4" t="str">
        <f>VLOOKUP(H440,SP_500_1999_GIC_Sectors!$A$2:$D$460,4,FALSE)</f>
        <v>Materials</v>
      </c>
      <c r="M440" s="4" t="str">
        <f>IF(ISNA(L440),K440,L440)</f>
        <v>Materials</v>
      </c>
    </row>
    <row r="441" spans="1:13" x14ac:dyDescent="0.35">
      <c r="A441" s="4">
        <v>4205</v>
      </c>
      <c r="B441" s="4">
        <v>3</v>
      </c>
      <c r="C441" s="4">
        <v>19900301</v>
      </c>
      <c r="D441" s="4">
        <v>19980119</v>
      </c>
      <c r="E441" s="4" t="s">
        <v>9</v>
      </c>
      <c r="G441" s="4" t="s">
        <v>894</v>
      </c>
      <c r="H441" s="4" t="s">
        <v>895</v>
      </c>
      <c r="I441" s="4" t="s">
        <v>1045</v>
      </c>
      <c r="K441" s="4" t="e">
        <f>VLOOKUP(H441,SP_500_2017_Sectors!$A$2:$C$506,3,FALSE)</f>
        <v>#N/A</v>
      </c>
      <c r="L441" s="4" t="str">
        <f>VLOOKUP(H441,SP_500_1999_GIC_Sectors!$A$2:$D$460,4,FALSE)</f>
        <v>Materials</v>
      </c>
      <c r="M441" s="4" t="str">
        <f>IF(ISNA(L441),K441,L441)</f>
        <v>Materials</v>
      </c>
    </row>
    <row r="442" spans="1:13" x14ac:dyDescent="0.35">
      <c r="A442" s="4">
        <v>23978</v>
      </c>
      <c r="B442" s="4">
        <v>3</v>
      </c>
      <c r="C442" s="4">
        <v>19910501</v>
      </c>
      <c r="D442" s="4">
        <v>20140701</v>
      </c>
      <c r="E442" s="4" t="s">
        <v>9</v>
      </c>
      <c r="G442" s="4" t="s">
        <v>924</v>
      </c>
      <c r="H442" s="4" t="s">
        <v>925</v>
      </c>
      <c r="I442" s="4" t="s">
        <v>1045</v>
      </c>
      <c r="K442" s="4" t="e">
        <f>VLOOKUP(H442,SP_500_2017_Sectors!$A$2:$C$506,3,FALSE)</f>
        <v>#N/A</v>
      </c>
      <c r="L442" s="4" t="str">
        <f>VLOOKUP(H442,SP_500_1999_GIC_Sectors!$A$2:$D$460,4,FALSE)</f>
        <v>Materials</v>
      </c>
      <c r="M442" s="4" t="str">
        <f>IF(ISNA(L442),K442,L442)</f>
        <v>Materials</v>
      </c>
    </row>
    <row r="443" spans="1:13" x14ac:dyDescent="0.35">
      <c r="A443" s="4">
        <v>5306</v>
      </c>
      <c r="B443" s="4">
        <v>3</v>
      </c>
      <c r="C443" s="4">
        <v>19911101</v>
      </c>
      <c r="D443" s="4">
        <v>20050704</v>
      </c>
      <c r="E443" s="4" t="s">
        <v>9</v>
      </c>
      <c r="G443" s="4" t="s">
        <v>930</v>
      </c>
      <c r="H443" s="4" t="s">
        <v>931</v>
      </c>
      <c r="I443" s="4" t="s">
        <v>1045</v>
      </c>
      <c r="K443" s="4" t="e">
        <f>VLOOKUP(H443,SP_500_2017_Sectors!$A$2:$C$506,3,FALSE)</f>
        <v>#N/A</v>
      </c>
      <c r="L443" s="4" t="str">
        <f>VLOOKUP(H443,SP_500_1999_GIC_Sectors!$A$2:$D$460,4,FALSE)</f>
        <v>Materials</v>
      </c>
      <c r="M443" s="4" t="str">
        <f>IF(ISNA(L443),K443,L443)</f>
        <v>Materials</v>
      </c>
    </row>
    <row r="444" spans="1:13" x14ac:dyDescent="0.35">
      <c r="A444" s="4">
        <v>25124</v>
      </c>
      <c r="B444" s="4">
        <v>3</v>
      </c>
      <c r="C444" s="4">
        <v>19920701</v>
      </c>
      <c r="E444" s="4" t="s">
        <v>9</v>
      </c>
      <c r="G444" s="4" t="s">
        <v>940</v>
      </c>
      <c r="H444" s="4" t="s">
        <v>941</v>
      </c>
      <c r="I444" s="4" t="s">
        <v>1045</v>
      </c>
      <c r="K444" s="4" t="str">
        <f>VLOOKUP(H444,SP_500_2017_Sectors!$A$2:$C$506,3,FALSE)</f>
        <v>Materials</v>
      </c>
      <c r="L444" s="4" t="str">
        <f>VLOOKUP(H444,SP_500_1999_GIC_Sectors!$A$2:$D$460,4,FALSE)</f>
        <v>Materials</v>
      </c>
      <c r="M444" s="4" t="str">
        <f>IF(ISNA(L444),K444,L444)</f>
        <v>Materials</v>
      </c>
    </row>
    <row r="445" spans="1:13" x14ac:dyDescent="0.35">
      <c r="A445" s="4">
        <v>8596</v>
      </c>
      <c r="B445" s="4">
        <v>3</v>
      </c>
      <c r="C445" s="4">
        <v>19931001</v>
      </c>
      <c r="D445" s="4">
        <v>19991003</v>
      </c>
      <c r="E445" s="4" t="s">
        <v>9</v>
      </c>
      <c r="G445" s="4" t="s">
        <v>962</v>
      </c>
      <c r="H445" s="4" t="s">
        <v>963</v>
      </c>
      <c r="I445" s="4" t="s">
        <v>1045</v>
      </c>
      <c r="K445" s="4" t="e">
        <f>VLOOKUP(H445,SP_500_2017_Sectors!$A$2:$C$506,3,FALSE)</f>
        <v>#N/A</v>
      </c>
      <c r="L445" s="4" t="e">
        <f>VLOOKUP(H445,SP_500_1999_GIC_Sectors!$A$2:$D$460,4,FALSE)</f>
        <v>#N/A</v>
      </c>
      <c r="M445" s="4" t="s">
        <v>1045</v>
      </c>
    </row>
    <row r="446" spans="1:13" x14ac:dyDescent="0.35">
      <c r="A446" s="4">
        <v>2055</v>
      </c>
      <c r="B446" s="4">
        <v>3</v>
      </c>
      <c r="C446" s="4">
        <v>19931101</v>
      </c>
      <c r="D446" s="4">
        <v>20020721</v>
      </c>
      <c r="E446" s="4" t="s">
        <v>9</v>
      </c>
      <c r="G446" s="4" t="s">
        <v>966</v>
      </c>
      <c r="H446" s="4" t="s">
        <v>967</v>
      </c>
      <c r="I446" s="4" t="s">
        <v>1045</v>
      </c>
      <c r="K446" s="4" t="e">
        <f>VLOOKUP(H446,SP_500_2017_Sectors!$A$2:$C$506,3,FALSE)</f>
        <v>#N/A</v>
      </c>
      <c r="L446" s="4" t="str">
        <f>VLOOKUP(H446,SP_500_1999_GIC_Sectors!$A$2:$D$460,4,FALSE)</f>
        <v>Materials</v>
      </c>
      <c r="M446" s="4" t="str">
        <f>IF(ISNA(L446),K446,L446)</f>
        <v>Materials</v>
      </c>
    </row>
    <row r="447" spans="1:13" x14ac:dyDescent="0.35">
      <c r="A447" s="4">
        <v>29392</v>
      </c>
      <c r="B447" s="4">
        <v>3</v>
      </c>
      <c r="C447" s="4">
        <v>19940101</v>
      </c>
      <c r="E447" s="4" t="s">
        <v>9</v>
      </c>
      <c r="G447" s="4" t="s">
        <v>974</v>
      </c>
      <c r="H447" s="4" t="s">
        <v>975</v>
      </c>
      <c r="I447" s="4" t="s">
        <v>1045</v>
      </c>
      <c r="K447" s="4" t="str">
        <f>VLOOKUP(H447,SP_500_2017_Sectors!$A$2:$C$506,3,FALSE)</f>
        <v>Materials</v>
      </c>
      <c r="L447" s="4" t="str">
        <f>VLOOKUP(H447,SP_500_1999_GIC_Sectors!$A$2:$D$460,4,FALSE)</f>
        <v>Materials</v>
      </c>
      <c r="M447" s="4" t="str">
        <f>IF(ISNA(L447),K447,L447)</f>
        <v>Materials</v>
      </c>
    </row>
    <row r="448" spans="1:13" x14ac:dyDescent="0.35">
      <c r="A448" s="4">
        <v>9699</v>
      </c>
      <c r="B448" s="4">
        <v>3</v>
      </c>
      <c r="C448" s="4">
        <v>19940901</v>
      </c>
      <c r="D448" s="4">
        <v>20151118</v>
      </c>
      <c r="E448" s="4" t="s">
        <v>9</v>
      </c>
      <c r="G448" s="4" t="s">
        <v>994</v>
      </c>
      <c r="H448" s="4" t="s">
        <v>995</v>
      </c>
      <c r="I448" s="4" t="s">
        <v>1045</v>
      </c>
      <c r="K448" s="4" t="e">
        <f>VLOOKUP(H448,SP_500_2017_Sectors!$A$2:$C$506,3,FALSE)</f>
        <v>#N/A</v>
      </c>
      <c r="L448" s="4" t="str">
        <f>VLOOKUP(H448,SP_500_1999_GIC_Sectors!$A$2:$D$460,4,FALSE)</f>
        <v>Materials</v>
      </c>
      <c r="M448" s="4" t="str">
        <f>IF(ISNA(L448),K448,L448)</f>
        <v>Materials</v>
      </c>
    </row>
    <row r="449" spans="1:13" x14ac:dyDescent="0.35">
      <c r="A449" s="4">
        <v>30344</v>
      </c>
      <c r="B449" s="4">
        <v>3</v>
      </c>
      <c r="C449" s="4">
        <v>19941003</v>
      </c>
      <c r="D449" s="4">
        <v>19970505</v>
      </c>
      <c r="E449" s="4" t="s">
        <v>9</v>
      </c>
      <c r="G449" s="4" t="s">
        <v>1002</v>
      </c>
      <c r="H449" s="4" t="s">
        <v>1003</v>
      </c>
      <c r="I449" s="4" t="s">
        <v>1045</v>
      </c>
      <c r="K449" s="4" t="e">
        <f>VLOOKUP(H449,SP_500_2017_Sectors!$A$2:$C$506,3,FALSE)</f>
        <v>#N/A</v>
      </c>
      <c r="L449" s="4" t="e">
        <f>VLOOKUP(H449,SP_500_1999_GIC_Sectors!$A$2:$D$460,4,FALSE)</f>
        <v>#N/A</v>
      </c>
      <c r="M449" s="4" t="s">
        <v>1045</v>
      </c>
    </row>
    <row r="450" spans="1:13" x14ac:dyDescent="0.35">
      <c r="A450" s="4">
        <v>11456</v>
      </c>
      <c r="B450" s="4">
        <v>3</v>
      </c>
      <c r="C450" s="4">
        <v>19640331</v>
      </c>
      <c r="E450" s="4" t="s">
        <v>9</v>
      </c>
      <c r="G450" s="4" t="s">
        <v>124</v>
      </c>
      <c r="H450" s="4" t="s">
        <v>125</v>
      </c>
      <c r="I450" s="4" t="s">
        <v>1079</v>
      </c>
      <c r="K450" s="4" t="str">
        <f>VLOOKUP(H450,SP_500_2017_Sectors!$A$2:$C$506,3,FALSE)</f>
        <v>Real Estate</v>
      </c>
      <c r="L450" s="4" t="e">
        <f>VLOOKUP(H450,SP_500_1999_GIC_Sectors!$A$2:$D$460,4,FALSE)</f>
        <v>#N/A</v>
      </c>
      <c r="M450" s="4" t="str">
        <f>IF(ISNA(L450),K450,L450)</f>
        <v>Real Estate</v>
      </c>
    </row>
    <row r="451" spans="1:13" x14ac:dyDescent="0.35">
      <c r="A451" s="4">
        <v>8692</v>
      </c>
      <c r="B451" s="4">
        <v>3</v>
      </c>
      <c r="C451" s="4">
        <v>19700630</v>
      </c>
      <c r="D451" s="4">
        <v>20010708</v>
      </c>
      <c r="E451" s="4" t="s">
        <v>9</v>
      </c>
      <c r="G451" s="4" t="s">
        <v>382</v>
      </c>
      <c r="H451" s="4" t="s">
        <v>383</v>
      </c>
      <c r="I451" s="4" t="s">
        <v>1079</v>
      </c>
      <c r="K451" s="4" t="e">
        <f>VLOOKUP(H451,SP_500_2017_Sectors!$A$2:$C$506,3,FALSE)</f>
        <v>#N/A</v>
      </c>
      <c r="L451" s="4" t="e">
        <f>VLOOKUP(H451,SP_500_1999_GIC_Sectors!$A$2:$D$460,4,FALSE)</f>
        <v>#N/A</v>
      </c>
      <c r="M451" s="4" t="s">
        <v>1079</v>
      </c>
    </row>
    <row r="452" spans="1:13" x14ac:dyDescent="0.35">
      <c r="A452" s="4">
        <v>4961</v>
      </c>
      <c r="B452" s="4">
        <v>3</v>
      </c>
      <c r="C452" s="4">
        <v>19640331</v>
      </c>
      <c r="D452" s="4">
        <v>20000702</v>
      </c>
      <c r="E452" s="4" t="s">
        <v>9</v>
      </c>
      <c r="G452" s="4" t="s">
        <v>196</v>
      </c>
      <c r="H452" s="4" t="s">
        <v>197</v>
      </c>
      <c r="I452" s="4" t="s">
        <v>1861</v>
      </c>
      <c r="K452" s="4" t="e">
        <f>VLOOKUP(H452,SP_500_2017_Sectors!$A$2:$C$506,3,FALSE)</f>
        <v>#N/A</v>
      </c>
      <c r="L452" s="4" t="str">
        <f>VLOOKUP(H452,SP_500_1999_GIC_Sectors!$A$2:$D$460,4,FALSE)</f>
        <v>Telecom</v>
      </c>
      <c r="M452" s="4" t="str">
        <f>IF(ISNA(L452),K452,L452)</f>
        <v>Telecom</v>
      </c>
    </row>
    <row r="453" spans="1:13" x14ac:dyDescent="0.35">
      <c r="A453" s="4">
        <v>1581</v>
      </c>
      <c r="B453" s="4">
        <v>3</v>
      </c>
      <c r="C453" s="4">
        <v>19640331</v>
      </c>
      <c r="D453" s="4">
        <v>20051120</v>
      </c>
      <c r="E453" s="4" t="s">
        <v>9</v>
      </c>
      <c r="G453" s="4" t="s">
        <v>270</v>
      </c>
      <c r="H453" s="4" t="s">
        <v>271</v>
      </c>
      <c r="I453" s="4" t="s">
        <v>1861</v>
      </c>
      <c r="K453" s="4" t="e">
        <f>VLOOKUP(H453,SP_500_2017_Sectors!$A$2:$C$506,3,FALSE)</f>
        <v>#N/A</v>
      </c>
      <c r="L453" s="4" t="str">
        <f>VLOOKUP(H453,SP_500_1999_GIC_Sectors!$A$2:$D$460,4,FALSE)</f>
        <v>Telecom</v>
      </c>
      <c r="M453" s="4" t="str">
        <f>IF(ISNA(L453),K453,L453)</f>
        <v>Telecom</v>
      </c>
    </row>
    <row r="454" spans="1:13" x14ac:dyDescent="0.35">
      <c r="A454" s="4">
        <v>6864</v>
      </c>
      <c r="B454" s="4">
        <v>3</v>
      </c>
      <c r="C454" s="4">
        <v>19820630</v>
      </c>
      <c r="D454" s="4">
        <v>19980915</v>
      </c>
      <c r="E454" s="4" t="s">
        <v>9</v>
      </c>
      <c r="G454" s="4" t="s">
        <v>590</v>
      </c>
      <c r="H454" s="4" t="s">
        <v>591</v>
      </c>
      <c r="I454" s="4" t="s">
        <v>1861</v>
      </c>
      <c r="K454" s="4" t="e">
        <f>VLOOKUP(H454,SP_500_2017_Sectors!$A$2:$C$506,3,FALSE)</f>
        <v>#N/A</v>
      </c>
      <c r="L454" s="4" t="e">
        <f>VLOOKUP(H454,SP_500_1999_GIC_Sectors!$A$2:$D$460,4,FALSE)</f>
        <v>#N/A</v>
      </c>
      <c r="M454" s="4" t="s">
        <v>1861</v>
      </c>
    </row>
    <row r="455" spans="1:13" x14ac:dyDescent="0.35">
      <c r="A455" s="4">
        <v>2136</v>
      </c>
      <c r="B455" s="4">
        <v>3</v>
      </c>
      <c r="C455" s="4">
        <v>19831130</v>
      </c>
      <c r="E455" s="4" t="s">
        <v>9</v>
      </c>
      <c r="G455" s="4" t="s">
        <v>626</v>
      </c>
      <c r="H455" s="4" t="s">
        <v>627</v>
      </c>
      <c r="I455" s="4" t="s">
        <v>1861</v>
      </c>
      <c r="K455" s="4" t="str">
        <f>VLOOKUP(H455,SP_500_2017_Sectors!$A$2:$C$506,3,FALSE)</f>
        <v>Telecommunications Services</v>
      </c>
      <c r="L455" s="4" t="str">
        <f>VLOOKUP(H455,SP_500_1999_GIC_Sectors!$A$2:$D$460,4,FALSE)</f>
        <v>Telecom</v>
      </c>
      <c r="M455" s="4" t="str">
        <f>IF(ISNA(L455),K455,L455)</f>
        <v>Telecom</v>
      </c>
    </row>
    <row r="456" spans="1:13" x14ac:dyDescent="0.35">
      <c r="A456" s="4">
        <v>9899</v>
      </c>
      <c r="B456" s="4">
        <v>3</v>
      </c>
      <c r="C456" s="4">
        <v>19831130</v>
      </c>
      <c r="E456" s="4" t="s">
        <v>9</v>
      </c>
      <c r="G456" s="4" t="s">
        <v>628</v>
      </c>
      <c r="H456" s="4" t="s">
        <v>629</v>
      </c>
      <c r="I456" s="4" t="s">
        <v>1861</v>
      </c>
      <c r="K456" s="4" t="str">
        <f>VLOOKUP(H456,SP_500_2017_Sectors!$A$2:$C$506,3,FALSE)</f>
        <v>Telecommunications Services</v>
      </c>
      <c r="L456" s="4" t="str">
        <f>VLOOKUP(H456,SP_500_1999_GIC_Sectors!$A$2:$D$460,4,FALSE)</f>
        <v>Telecom</v>
      </c>
      <c r="M456" s="4" t="str">
        <f>IF(ISNA(L456),K456,L456)</f>
        <v>Telecom</v>
      </c>
    </row>
    <row r="457" spans="1:13" x14ac:dyDescent="0.35">
      <c r="A457" s="4">
        <v>8286</v>
      </c>
      <c r="B457" s="4">
        <v>3</v>
      </c>
      <c r="C457" s="4">
        <v>19831130</v>
      </c>
      <c r="D457" s="4">
        <v>19970402</v>
      </c>
      <c r="E457" s="4" t="s">
        <v>9</v>
      </c>
      <c r="G457" s="4" t="s">
        <v>630</v>
      </c>
      <c r="H457" s="4" t="s">
        <v>631</v>
      </c>
      <c r="I457" s="4" t="s">
        <v>1861</v>
      </c>
      <c r="K457" s="4" t="e">
        <f>VLOOKUP(H457,SP_500_2017_Sectors!$A$2:$C$506,3,FALSE)</f>
        <v>#N/A</v>
      </c>
      <c r="L457" s="4" t="e">
        <f>VLOOKUP(H457,SP_500_1999_GIC_Sectors!$A$2:$D$460,4,FALSE)</f>
        <v>#N/A</v>
      </c>
      <c r="M457" s="4" t="s">
        <v>1861</v>
      </c>
    </row>
    <row r="458" spans="1:13" x14ac:dyDescent="0.35">
      <c r="A458" s="4">
        <v>8044</v>
      </c>
      <c r="B458" s="4">
        <v>3</v>
      </c>
      <c r="C458" s="4">
        <v>19831130</v>
      </c>
      <c r="D458" s="4">
        <v>19970817</v>
      </c>
      <c r="E458" s="4" t="s">
        <v>9</v>
      </c>
      <c r="G458" s="4" t="s">
        <v>632</v>
      </c>
      <c r="H458" s="4" t="s">
        <v>633</v>
      </c>
      <c r="I458" s="4" t="s">
        <v>1861</v>
      </c>
      <c r="K458" s="4" t="e">
        <f>VLOOKUP(H458,SP_500_2017_Sectors!$A$2:$C$506,3,FALSE)</f>
        <v>#N/A</v>
      </c>
      <c r="L458" s="4" t="e">
        <f>VLOOKUP(H458,SP_500_1999_GIC_Sectors!$A$2:$D$460,4,FALSE)</f>
        <v>#N/A</v>
      </c>
      <c r="M458" s="4" t="s">
        <v>1861</v>
      </c>
    </row>
    <row r="459" spans="1:13" x14ac:dyDescent="0.35">
      <c r="A459" s="4">
        <v>1485</v>
      </c>
      <c r="B459" s="4">
        <v>3</v>
      </c>
      <c r="C459" s="4">
        <v>19831130</v>
      </c>
      <c r="D459" s="4">
        <v>19991011</v>
      </c>
      <c r="E459" s="4" t="s">
        <v>9</v>
      </c>
      <c r="G459" s="4" t="s">
        <v>634</v>
      </c>
      <c r="H459" s="4" t="s">
        <v>635</v>
      </c>
      <c r="I459" s="4" t="s">
        <v>1861</v>
      </c>
      <c r="K459" s="4" t="e">
        <f>VLOOKUP(H459,SP_500_2017_Sectors!$A$2:$C$506,3,FALSE)</f>
        <v>#N/A</v>
      </c>
      <c r="L459" s="4" t="e">
        <f>VLOOKUP(H459,SP_500_1999_GIC_Sectors!$A$2:$D$460,4,FALSE)</f>
        <v>#N/A</v>
      </c>
      <c r="M459" s="4" t="s">
        <v>1861</v>
      </c>
    </row>
    <row r="460" spans="1:13" x14ac:dyDescent="0.35">
      <c r="A460" s="4">
        <v>2146</v>
      </c>
      <c r="B460" s="4">
        <v>3</v>
      </c>
      <c r="C460" s="4">
        <v>19831130</v>
      </c>
      <c r="D460" s="4">
        <v>20070103</v>
      </c>
      <c r="E460" s="4" t="s">
        <v>9</v>
      </c>
      <c r="G460" s="4" t="s">
        <v>636</v>
      </c>
      <c r="H460" s="4" t="s">
        <v>637</v>
      </c>
      <c r="I460" s="4" t="s">
        <v>1861</v>
      </c>
      <c r="K460" s="4" t="e">
        <f>VLOOKUP(H460,SP_500_2017_Sectors!$A$2:$C$506,3,FALSE)</f>
        <v>#N/A</v>
      </c>
      <c r="L460" s="4" t="str">
        <f>VLOOKUP(H460,SP_500_1999_GIC_Sectors!$A$2:$D$460,4,FALSE)</f>
        <v>Telecom</v>
      </c>
      <c r="M460" s="4" t="str">
        <f>IF(ISNA(L460),K460,L460)</f>
        <v>Telecom</v>
      </c>
    </row>
    <row r="461" spans="1:13" x14ac:dyDescent="0.35">
      <c r="A461" s="4">
        <v>3705</v>
      </c>
      <c r="B461" s="4">
        <v>3</v>
      </c>
      <c r="C461" s="4">
        <v>19840831</v>
      </c>
      <c r="D461" s="4">
        <v>19980827</v>
      </c>
      <c r="E461" s="4" t="s">
        <v>9</v>
      </c>
      <c r="G461" s="4" t="s">
        <v>652</v>
      </c>
      <c r="H461" s="4" t="s">
        <v>653</v>
      </c>
      <c r="I461" s="4" t="s">
        <v>1861</v>
      </c>
      <c r="K461" s="4" t="e">
        <f>VLOOKUP(H461,SP_500_2017_Sectors!$A$2:$C$506,3,FALSE)</f>
        <v>#N/A</v>
      </c>
      <c r="L461" s="4" t="e">
        <f>VLOOKUP(H461,SP_500_1999_GIC_Sectors!$A$2:$D$460,4,FALSE)</f>
        <v>#N/A</v>
      </c>
      <c r="M461" s="4" t="s">
        <v>1861</v>
      </c>
    </row>
    <row r="462" spans="1:13" x14ac:dyDescent="0.35">
      <c r="A462" s="4">
        <v>10393</v>
      </c>
      <c r="B462" s="4">
        <v>3</v>
      </c>
      <c r="C462" s="4">
        <v>19850731</v>
      </c>
      <c r="D462" s="4">
        <v>19990309</v>
      </c>
      <c r="E462" s="4" t="s">
        <v>9</v>
      </c>
      <c r="G462" s="4" t="s">
        <v>700</v>
      </c>
      <c r="H462" s="4" t="s">
        <v>701</v>
      </c>
      <c r="I462" s="4" t="s">
        <v>1861</v>
      </c>
      <c r="K462" s="4" t="e">
        <f>VLOOKUP(H462,SP_500_2017_Sectors!$A$2:$C$506,3,FALSE)</f>
        <v>#N/A</v>
      </c>
      <c r="L462" s="4" t="e">
        <f>VLOOKUP(H462,SP_500_1999_GIC_Sectors!$A$2:$D$460,4,FALSE)</f>
        <v>#N/A</v>
      </c>
      <c r="M462" s="4" t="s">
        <v>1861</v>
      </c>
    </row>
    <row r="463" spans="1:13" x14ac:dyDescent="0.35">
      <c r="A463" s="4">
        <v>6807</v>
      </c>
      <c r="B463" s="4">
        <v>3</v>
      </c>
      <c r="C463" s="4">
        <v>19850930</v>
      </c>
      <c r="D463" s="4">
        <v>19960422</v>
      </c>
      <c r="E463" s="4" t="s">
        <v>9</v>
      </c>
      <c r="G463" s="4" t="s">
        <v>704</v>
      </c>
      <c r="H463" s="4" t="s">
        <v>705</v>
      </c>
      <c r="I463" s="4" t="s">
        <v>1861</v>
      </c>
      <c r="K463" s="4" t="e">
        <f>VLOOKUP(H463,SP_500_2017_Sectors!$A$2:$C$506,3,FALSE)</f>
        <v>#N/A</v>
      </c>
      <c r="L463" s="4" t="e">
        <f>VLOOKUP(H463,SP_500_1999_GIC_Sectors!$A$2:$D$460,4,FALSE)</f>
        <v>#N/A</v>
      </c>
      <c r="M463" s="4" t="s">
        <v>1861</v>
      </c>
    </row>
    <row r="464" spans="1:13" x14ac:dyDescent="0.35">
      <c r="A464" s="4">
        <v>6450</v>
      </c>
      <c r="B464" s="4">
        <v>3</v>
      </c>
      <c r="C464" s="4">
        <v>19890228</v>
      </c>
      <c r="D464" s="4">
        <v>19991115</v>
      </c>
      <c r="E464" s="4" t="s">
        <v>9</v>
      </c>
      <c r="G464" s="4" t="s">
        <v>838</v>
      </c>
      <c r="H464" s="4" t="s">
        <v>839</v>
      </c>
      <c r="I464" s="4" t="s">
        <v>1861</v>
      </c>
      <c r="K464" s="4" t="e">
        <f>VLOOKUP(H464,SP_500_2017_Sectors!$A$2:$C$506,3,FALSE)</f>
        <v>#N/A</v>
      </c>
      <c r="L464" s="4" t="e">
        <f>VLOOKUP(H464,SP_500_1999_GIC_Sectors!$A$2:$D$460,4,FALSE)</f>
        <v>#N/A</v>
      </c>
      <c r="M464" s="4" t="s">
        <v>1861</v>
      </c>
    </row>
    <row r="465" spans="1:13" x14ac:dyDescent="0.35">
      <c r="A465" s="4">
        <v>10984</v>
      </c>
      <c r="B465" s="4">
        <v>3</v>
      </c>
      <c r="C465" s="4">
        <v>19890731</v>
      </c>
      <c r="D465" s="4">
        <v>20130708</v>
      </c>
      <c r="E465" s="4" t="s">
        <v>9</v>
      </c>
      <c r="G465" s="4" t="s">
        <v>864</v>
      </c>
      <c r="H465" s="4" t="s">
        <v>865</v>
      </c>
      <c r="I465" s="4" t="s">
        <v>1861</v>
      </c>
      <c r="K465" s="4" t="e">
        <f>VLOOKUP(H465,SP_500_2017_Sectors!$A$2:$C$506,3,FALSE)</f>
        <v>#N/A</v>
      </c>
      <c r="L465" s="4" t="str">
        <f>VLOOKUP(H465,SP_500_1999_GIC_Sectors!$A$2:$D$460,4,FALSE)</f>
        <v>Telecom</v>
      </c>
      <c r="M465" s="4" t="str">
        <f>IF(ISNA(L465),K465,L465)</f>
        <v>Telecom</v>
      </c>
    </row>
    <row r="466" spans="1:13" x14ac:dyDescent="0.35">
      <c r="A466" s="4">
        <v>29318</v>
      </c>
      <c r="B466" s="4">
        <v>3</v>
      </c>
      <c r="C466" s="4">
        <v>19940405</v>
      </c>
      <c r="D466" s="4">
        <v>19990629</v>
      </c>
      <c r="E466" s="4" t="s">
        <v>9</v>
      </c>
      <c r="G466" s="4" t="s">
        <v>984</v>
      </c>
      <c r="H466" s="4" t="s">
        <v>985</v>
      </c>
      <c r="I466" s="4" t="s">
        <v>1861</v>
      </c>
      <c r="K466" s="4" t="e">
        <f>VLOOKUP(H466,SP_500_2017_Sectors!$A$2:$C$506,3,FALSE)</f>
        <v>#N/A</v>
      </c>
      <c r="L466" s="4" t="e">
        <f>VLOOKUP(H466,SP_500_1999_GIC_Sectors!$A$2:$D$460,4,FALSE)</f>
        <v>#N/A</v>
      </c>
      <c r="M466" s="4" t="s">
        <v>1861</v>
      </c>
    </row>
    <row r="467" spans="1:13" x14ac:dyDescent="0.35">
      <c r="A467" s="4">
        <v>61489</v>
      </c>
      <c r="B467" s="4">
        <v>3</v>
      </c>
      <c r="C467" s="4">
        <v>19941201</v>
      </c>
      <c r="D467" s="4">
        <v>20110331</v>
      </c>
      <c r="E467" s="4" t="s">
        <v>9</v>
      </c>
      <c r="G467" s="4" t="s">
        <v>1006</v>
      </c>
      <c r="H467" s="4" t="s">
        <v>1007</v>
      </c>
      <c r="I467" s="4" t="s">
        <v>1861</v>
      </c>
      <c r="K467" s="4" t="e">
        <f>VLOOKUP(H467,SP_500_2017_Sectors!$A$2:$C$506,3,FALSE)</f>
        <v>#N/A</v>
      </c>
      <c r="L467" s="4" t="str">
        <f>VLOOKUP(H467,SP_500_1999_GIC_Sectors!$A$2:$D$460,4,FALSE)</f>
        <v>Telecom</v>
      </c>
      <c r="M467" s="4" t="str">
        <f t="shared" ref="M467:M497" si="20">IF(ISNA(L467),K467,L467)</f>
        <v>Telecom</v>
      </c>
    </row>
    <row r="468" spans="1:13" x14ac:dyDescent="0.35">
      <c r="A468" s="4">
        <v>1318</v>
      </c>
      <c r="B468" s="4">
        <v>3</v>
      </c>
      <c r="C468" s="4">
        <v>19941221</v>
      </c>
      <c r="D468" s="4">
        <v>20071118</v>
      </c>
      <c r="E468" s="4" t="s">
        <v>9</v>
      </c>
      <c r="G468" s="4" t="s">
        <v>1008</v>
      </c>
      <c r="H468" s="4" t="s">
        <v>1009</v>
      </c>
      <c r="I468" s="4" t="s">
        <v>1861</v>
      </c>
      <c r="K468" s="4" t="e">
        <f>VLOOKUP(H468,SP_500_2017_Sectors!$A$2:$C$506,3,FALSE)</f>
        <v>#N/A</v>
      </c>
      <c r="L468" s="4" t="str">
        <f>VLOOKUP(H468,SP_500_1999_GIC_Sectors!$A$2:$D$460,4,FALSE)</f>
        <v>Telecom</v>
      </c>
      <c r="M468" s="4" t="str">
        <f t="shared" si="20"/>
        <v>Telecom</v>
      </c>
    </row>
    <row r="469" spans="1:13" x14ac:dyDescent="0.35">
      <c r="A469" s="4">
        <v>1440</v>
      </c>
      <c r="B469" s="4">
        <v>3</v>
      </c>
      <c r="C469" s="4">
        <v>19640331</v>
      </c>
      <c r="E469" s="4" t="s">
        <v>9</v>
      </c>
      <c r="G469" s="4" t="s">
        <v>14</v>
      </c>
      <c r="H469" s="4" t="s">
        <v>15</v>
      </c>
      <c r="I469" s="4" t="s">
        <v>1035</v>
      </c>
      <c r="K469" s="4" t="str">
        <f>VLOOKUP(H469,SP_500_2017_Sectors!$A$2:$C$506,3,FALSE)</f>
        <v>Utilities</v>
      </c>
      <c r="L469" s="4" t="str">
        <f>VLOOKUP(H469,SP_500_1999_GIC_Sectors!$A$2:$D$460,4,FALSE)</f>
        <v>Utilities</v>
      </c>
      <c r="M469" s="4" t="str">
        <f t="shared" si="20"/>
        <v>Utilities</v>
      </c>
    </row>
    <row r="470" spans="1:13" x14ac:dyDescent="0.35">
      <c r="A470" s="4">
        <v>3413</v>
      </c>
      <c r="B470" s="4">
        <v>3</v>
      </c>
      <c r="C470" s="4">
        <v>19640331</v>
      </c>
      <c r="E470" s="4" t="s">
        <v>9</v>
      </c>
      <c r="G470" s="4" t="s">
        <v>32</v>
      </c>
      <c r="H470" s="4" t="s">
        <v>33</v>
      </c>
      <c r="I470" s="4" t="s">
        <v>1035</v>
      </c>
      <c r="K470" s="4" t="str">
        <f>VLOOKUP(H470,SP_500_2017_Sectors!$A$2:$C$506,3,FALSE)</f>
        <v>Utilities</v>
      </c>
      <c r="L470" s="4" t="str">
        <f>VLOOKUP(H470,SP_500_1999_GIC_Sectors!$A$2:$D$460,4,FALSE)</f>
        <v>Utilities</v>
      </c>
      <c r="M470" s="4" t="str">
        <f t="shared" si="20"/>
        <v>Utilities</v>
      </c>
    </row>
    <row r="471" spans="1:13" x14ac:dyDescent="0.35">
      <c r="A471" s="4">
        <v>3897</v>
      </c>
      <c r="B471" s="4">
        <v>3</v>
      </c>
      <c r="C471" s="4">
        <v>19640331</v>
      </c>
      <c r="E471" s="4" t="s">
        <v>9</v>
      </c>
      <c r="G471" s="4" t="s">
        <v>38</v>
      </c>
      <c r="H471" s="4" t="s">
        <v>39</v>
      </c>
      <c r="I471" s="4" t="s">
        <v>1035</v>
      </c>
      <c r="K471" s="4" t="str">
        <f>VLOOKUP(H471,SP_500_2017_Sectors!$A$2:$C$506,3,FALSE)</f>
        <v>Utilities</v>
      </c>
      <c r="L471" s="4" t="str">
        <f>VLOOKUP(H471,SP_500_1999_GIC_Sectors!$A$2:$D$460,4,FALSE)</f>
        <v>Utilities</v>
      </c>
      <c r="M471" s="4" t="str">
        <f t="shared" si="20"/>
        <v>Utilities</v>
      </c>
    </row>
    <row r="472" spans="1:13" x14ac:dyDescent="0.35">
      <c r="A472" s="4">
        <v>4029</v>
      </c>
      <c r="B472" s="4">
        <v>3</v>
      </c>
      <c r="C472" s="4">
        <v>19640331</v>
      </c>
      <c r="E472" s="4" t="s">
        <v>9</v>
      </c>
      <c r="G472" s="4" t="s">
        <v>40</v>
      </c>
      <c r="H472" s="4" t="s">
        <v>41</v>
      </c>
      <c r="I472" s="4" t="s">
        <v>1035</v>
      </c>
      <c r="K472" s="4" t="str">
        <f>VLOOKUP(H472,SP_500_2017_Sectors!$A$2:$C$506,3,FALSE)</f>
        <v>Utilities</v>
      </c>
      <c r="L472" s="4" t="str">
        <f>VLOOKUP(H472,SP_500_1999_GIC_Sectors!$A$2:$D$460,4,FALSE)</f>
        <v>Utilities</v>
      </c>
      <c r="M472" s="4" t="str">
        <f t="shared" si="20"/>
        <v>Utilities</v>
      </c>
    </row>
    <row r="473" spans="1:13" x14ac:dyDescent="0.35">
      <c r="A473" s="4">
        <v>7366</v>
      </c>
      <c r="B473" s="4">
        <v>3</v>
      </c>
      <c r="C473" s="4">
        <v>19640331</v>
      </c>
      <c r="E473" s="4" t="s">
        <v>9</v>
      </c>
      <c r="G473" s="4" t="s">
        <v>78</v>
      </c>
      <c r="H473" s="4" t="s">
        <v>79</v>
      </c>
      <c r="I473" s="4" t="s">
        <v>1035</v>
      </c>
      <c r="K473" s="4" t="str">
        <f>VLOOKUP(H473,SP_500_2017_Sectors!$A$2:$C$506,3,FALSE)</f>
        <v>Utilities</v>
      </c>
      <c r="L473" s="4" t="str">
        <f>VLOOKUP(H473,SP_500_1999_GIC_Sectors!$A$2:$D$460,4,FALSE)</f>
        <v>Utilities</v>
      </c>
      <c r="M473" s="4" t="str">
        <f t="shared" si="20"/>
        <v>Utilities</v>
      </c>
    </row>
    <row r="474" spans="1:13" x14ac:dyDescent="0.35">
      <c r="A474" s="4">
        <v>7977</v>
      </c>
      <c r="B474" s="4">
        <v>3</v>
      </c>
      <c r="C474" s="4">
        <v>19640331</v>
      </c>
      <c r="E474" s="4" t="s">
        <v>9</v>
      </c>
      <c r="G474" s="4" t="s">
        <v>86</v>
      </c>
      <c r="H474" s="4" t="s">
        <v>87</v>
      </c>
      <c r="I474" s="4" t="s">
        <v>1035</v>
      </c>
      <c r="K474" s="4" t="str">
        <f>VLOOKUP(H474,SP_500_2017_Sectors!$A$2:$C$506,3,FALSE)</f>
        <v>Utilities</v>
      </c>
      <c r="L474" s="4" t="str">
        <f>VLOOKUP(H474,SP_500_1999_GIC_Sectors!$A$2:$D$460,4,FALSE)</f>
        <v>Utilities</v>
      </c>
      <c r="M474" s="4" t="str">
        <f t="shared" si="20"/>
        <v>Utilities</v>
      </c>
    </row>
    <row r="475" spans="1:13" x14ac:dyDescent="0.35">
      <c r="A475" s="4">
        <v>8099</v>
      </c>
      <c r="B475" s="4">
        <v>3</v>
      </c>
      <c r="C475" s="4">
        <v>19640331</v>
      </c>
      <c r="E475" s="4" t="s">
        <v>9</v>
      </c>
      <c r="G475" s="4" t="s">
        <v>88</v>
      </c>
      <c r="H475" s="4" t="s">
        <v>89</v>
      </c>
      <c r="I475" s="4" t="s">
        <v>1035</v>
      </c>
      <c r="K475" s="4" t="str">
        <f>VLOOKUP(H475,SP_500_2017_Sectors!$A$2:$C$506,3,FALSE)</f>
        <v>Utilities</v>
      </c>
      <c r="L475" s="4" t="str">
        <f>VLOOKUP(H475,SP_500_1999_GIC_Sectors!$A$2:$D$460,4,FALSE)</f>
        <v>Utilities</v>
      </c>
      <c r="M475" s="4" t="str">
        <f t="shared" si="20"/>
        <v>Utilities</v>
      </c>
    </row>
    <row r="476" spans="1:13" x14ac:dyDescent="0.35">
      <c r="A476" s="4">
        <v>8264</v>
      </c>
      <c r="B476" s="4">
        <v>3</v>
      </c>
      <c r="C476" s="4">
        <v>19640331</v>
      </c>
      <c r="E476" s="4" t="s">
        <v>9</v>
      </c>
      <c r="G476" s="4" t="s">
        <v>92</v>
      </c>
      <c r="H476" s="4" t="s">
        <v>93</v>
      </c>
      <c r="I476" s="4" t="s">
        <v>1035</v>
      </c>
      <c r="K476" s="4" t="str">
        <f>VLOOKUP(H476,SP_500_2017_Sectors!$A$2:$C$506,3,FALSE)</f>
        <v>Utilities</v>
      </c>
      <c r="L476" s="4" t="str">
        <f>VLOOKUP(H476,SP_500_1999_GIC_Sectors!$A$2:$D$460,4,FALSE)</f>
        <v>Utilities</v>
      </c>
      <c r="M476" s="4" t="str">
        <f t="shared" si="20"/>
        <v>Utilities</v>
      </c>
    </row>
    <row r="477" spans="1:13" x14ac:dyDescent="0.35">
      <c r="A477" s="4">
        <v>8272</v>
      </c>
      <c r="B477" s="4">
        <v>3</v>
      </c>
      <c r="C477" s="4">
        <v>19640331</v>
      </c>
      <c r="E477" s="4" t="s">
        <v>9</v>
      </c>
      <c r="G477" s="4" t="s">
        <v>94</v>
      </c>
      <c r="H477" s="4" t="s">
        <v>95</v>
      </c>
      <c r="I477" s="4" t="s">
        <v>1035</v>
      </c>
      <c r="K477" s="4" t="str">
        <f>VLOOKUP(H477,SP_500_2017_Sectors!$A$2:$C$506,3,FALSE)</f>
        <v>Utilities</v>
      </c>
      <c r="L477" s="4" t="str">
        <f>VLOOKUP(H477,SP_500_1999_GIC_Sectors!$A$2:$D$460,4,FALSE)</f>
        <v>Utilities</v>
      </c>
      <c r="M477" s="4" t="str">
        <f t="shared" si="20"/>
        <v>Utilities</v>
      </c>
    </row>
    <row r="478" spans="1:13" x14ac:dyDescent="0.35">
      <c r="A478" s="4">
        <v>8539</v>
      </c>
      <c r="B478" s="4">
        <v>3</v>
      </c>
      <c r="C478" s="4">
        <v>19640331</v>
      </c>
      <c r="E478" s="4" t="s">
        <v>9</v>
      </c>
      <c r="G478" s="4" t="s">
        <v>100</v>
      </c>
      <c r="H478" s="4" t="s">
        <v>101</v>
      </c>
      <c r="I478" s="4" t="s">
        <v>1035</v>
      </c>
      <c r="K478" s="4" t="str">
        <f>VLOOKUP(H478,SP_500_2017_Sectors!$A$2:$C$506,3,FALSE)</f>
        <v>Utilities</v>
      </c>
      <c r="L478" s="4" t="str">
        <f>VLOOKUP(H478,SP_500_1999_GIC_Sectors!$A$2:$D$460,4,FALSE)</f>
        <v>Utilities</v>
      </c>
      <c r="M478" s="4" t="str">
        <f t="shared" si="20"/>
        <v>Utilities</v>
      </c>
    </row>
    <row r="479" spans="1:13" x14ac:dyDescent="0.35">
      <c r="A479" s="4">
        <v>8810</v>
      </c>
      <c r="B479" s="4">
        <v>3</v>
      </c>
      <c r="C479" s="4">
        <v>19640331</v>
      </c>
      <c r="E479" s="4" t="s">
        <v>9</v>
      </c>
      <c r="G479" s="4" t="s">
        <v>108</v>
      </c>
      <c r="H479" s="4" t="s">
        <v>109</v>
      </c>
      <c r="I479" s="4" t="s">
        <v>1035</v>
      </c>
      <c r="K479" s="4" t="str">
        <f>VLOOKUP(H479,SP_500_2017_Sectors!$A$2:$C$506,3,FALSE)</f>
        <v>Utilities</v>
      </c>
      <c r="L479" s="4" t="str">
        <f>VLOOKUP(H479,SP_500_1999_GIC_Sectors!$A$2:$D$460,4,FALSE)</f>
        <v>Utilities</v>
      </c>
      <c r="M479" s="4" t="str">
        <f t="shared" si="20"/>
        <v>Utilities</v>
      </c>
    </row>
    <row r="480" spans="1:13" x14ac:dyDescent="0.35">
      <c r="A480" s="4">
        <v>9846</v>
      </c>
      <c r="B480" s="4">
        <v>3</v>
      </c>
      <c r="C480" s="4">
        <v>19640331</v>
      </c>
      <c r="E480" s="4" t="s">
        <v>9</v>
      </c>
      <c r="G480" s="4" t="s">
        <v>114</v>
      </c>
      <c r="H480" s="4" t="s">
        <v>115</v>
      </c>
      <c r="I480" s="4" t="s">
        <v>1035</v>
      </c>
      <c r="K480" s="4" t="str">
        <f>VLOOKUP(H480,SP_500_2017_Sectors!$A$2:$C$506,3,FALSE)</f>
        <v>Utilities</v>
      </c>
      <c r="L480" s="4" t="str">
        <f>VLOOKUP(H480,SP_500_1999_GIC_Sectors!$A$2:$D$460,4,FALSE)</f>
        <v>Utilities</v>
      </c>
      <c r="M480" s="4" t="str">
        <f t="shared" si="20"/>
        <v>Utilities</v>
      </c>
    </row>
    <row r="481" spans="1:13" x14ac:dyDescent="0.35">
      <c r="A481" s="4">
        <v>9850</v>
      </c>
      <c r="B481" s="4">
        <v>3</v>
      </c>
      <c r="C481" s="4">
        <v>19640331</v>
      </c>
      <c r="E481" s="4" t="s">
        <v>9</v>
      </c>
      <c r="G481" s="4" t="s">
        <v>116</v>
      </c>
      <c r="H481" s="4" t="s">
        <v>117</v>
      </c>
      <c r="I481" s="4" t="s">
        <v>1035</v>
      </c>
      <c r="K481" s="4" t="str">
        <f>VLOOKUP(H481,SP_500_2017_Sectors!$A$2:$C$506,3,FALSE)</f>
        <v>Utilities</v>
      </c>
      <c r="L481" s="4" t="str">
        <f>VLOOKUP(H481,SP_500_1999_GIC_Sectors!$A$2:$D$460,4,FALSE)</f>
        <v>Utilities</v>
      </c>
      <c r="M481" s="4" t="str">
        <f t="shared" si="20"/>
        <v>Utilities</v>
      </c>
    </row>
    <row r="482" spans="1:13" x14ac:dyDescent="0.35">
      <c r="A482" s="4">
        <v>8325</v>
      </c>
      <c r="B482" s="4">
        <v>3</v>
      </c>
      <c r="C482" s="4">
        <v>19640331</v>
      </c>
      <c r="D482" s="4">
        <v>19970618</v>
      </c>
      <c r="E482" s="4" t="s">
        <v>9</v>
      </c>
      <c r="G482" s="4" t="s">
        <v>146</v>
      </c>
      <c r="H482" s="4" t="s">
        <v>147</v>
      </c>
      <c r="I482" s="4" t="s">
        <v>1035</v>
      </c>
      <c r="K482" s="4" t="s">
        <v>1035</v>
      </c>
      <c r="L482" s="4" t="e">
        <f>VLOOKUP(H482,SP_500_1999_GIC_Sectors!$A$2:$D$460,4,FALSE)</f>
        <v>#N/A</v>
      </c>
      <c r="M482" s="4" t="str">
        <f t="shared" si="20"/>
        <v>Utilities</v>
      </c>
    </row>
    <row r="483" spans="1:13" x14ac:dyDescent="0.35">
      <c r="A483" s="4">
        <v>4393</v>
      </c>
      <c r="B483" s="4">
        <v>3</v>
      </c>
      <c r="C483" s="4">
        <v>19640331</v>
      </c>
      <c r="D483" s="4">
        <v>19970805</v>
      </c>
      <c r="E483" s="4" t="s">
        <v>9</v>
      </c>
      <c r="G483" s="4" t="s">
        <v>148</v>
      </c>
      <c r="H483" s="4" t="s">
        <v>149</v>
      </c>
      <c r="I483" s="4" t="s">
        <v>1035</v>
      </c>
      <c r="K483" s="4" t="s">
        <v>1093</v>
      </c>
      <c r="L483" s="4" t="str">
        <f>VLOOKUP(H483,SP_500_1999_GIC_Sectors!$A$2:$D$460,4,FALSE)</f>
        <v>Utilities</v>
      </c>
      <c r="M483" s="4" t="str">
        <f t="shared" si="20"/>
        <v>Utilities</v>
      </c>
    </row>
    <row r="484" spans="1:13" x14ac:dyDescent="0.35">
      <c r="A484" s="4">
        <v>3419</v>
      </c>
      <c r="B484" s="4">
        <v>3</v>
      </c>
      <c r="C484" s="4">
        <v>19640331</v>
      </c>
      <c r="D484" s="4">
        <v>20000130</v>
      </c>
      <c r="E484" s="4" t="s">
        <v>9</v>
      </c>
      <c r="G484" s="4" t="s">
        <v>178</v>
      </c>
      <c r="H484" s="4" t="s">
        <v>179</v>
      </c>
      <c r="I484" s="4" t="s">
        <v>1035</v>
      </c>
      <c r="K484" s="4" t="e">
        <f>VLOOKUP(H484,SP_500_2017_Sectors!$A$2:$C$506,3,FALSE)</f>
        <v>#N/A</v>
      </c>
      <c r="L484" s="4" t="str">
        <f>VLOOKUP(H484,SP_500_1999_GIC_Sectors!$A$2:$D$460,4,FALSE)</f>
        <v>Utilities</v>
      </c>
      <c r="M484" s="4" t="str">
        <f t="shared" si="20"/>
        <v>Utilities</v>
      </c>
    </row>
    <row r="485" spans="1:13" x14ac:dyDescent="0.35">
      <c r="A485" s="4">
        <v>2847</v>
      </c>
      <c r="B485" s="4">
        <v>3</v>
      </c>
      <c r="C485" s="4">
        <v>19640331</v>
      </c>
      <c r="D485" s="4">
        <v>20000615</v>
      </c>
      <c r="E485" s="4" t="s">
        <v>9</v>
      </c>
      <c r="G485" s="4" t="s">
        <v>190</v>
      </c>
      <c r="H485" s="4" t="s">
        <v>191</v>
      </c>
      <c r="I485" s="4" t="s">
        <v>1035</v>
      </c>
      <c r="K485" s="4" t="e">
        <f>VLOOKUP(H485,SP_500_2017_Sectors!$A$2:$C$506,3,FALSE)</f>
        <v>#N/A</v>
      </c>
      <c r="L485" s="4" t="str">
        <f>VLOOKUP(H485,SP_500_1999_GIC_Sectors!$A$2:$D$460,4,FALSE)</f>
        <v>Utilities</v>
      </c>
      <c r="M485" s="4" t="str">
        <f t="shared" si="20"/>
        <v>Utilities</v>
      </c>
    </row>
    <row r="486" spans="1:13" x14ac:dyDescent="0.35">
      <c r="A486" s="4">
        <v>3255</v>
      </c>
      <c r="B486" s="4">
        <v>3</v>
      </c>
      <c r="C486" s="4">
        <v>19640331</v>
      </c>
      <c r="D486" s="4">
        <v>20001022</v>
      </c>
      <c r="E486" s="4" t="s">
        <v>9</v>
      </c>
      <c r="G486" s="4" t="s">
        <v>204</v>
      </c>
      <c r="H486" s="4" t="s">
        <v>205</v>
      </c>
      <c r="I486" s="4" t="s">
        <v>1035</v>
      </c>
      <c r="K486" s="4" t="e">
        <f>VLOOKUP(H486,SP_500_2017_Sectors!$A$2:$C$506,3,FALSE)</f>
        <v>#N/A</v>
      </c>
      <c r="L486" s="4" t="str">
        <f>VLOOKUP(H486,SP_500_1999_GIC_Sectors!$A$2:$D$460,4,FALSE)</f>
        <v>Utilities</v>
      </c>
      <c r="M486" s="4" t="str">
        <f t="shared" si="20"/>
        <v>Utilities</v>
      </c>
    </row>
    <row r="487" spans="1:13" x14ac:dyDescent="0.35">
      <c r="A487" s="4">
        <v>3206</v>
      </c>
      <c r="B487" s="4">
        <v>3</v>
      </c>
      <c r="C487" s="4">
        <v>19640331</v>
      </c>
      <c r="D487" s="4">
        <v>20001101</v>
      </c>
      <c r="E487" s="4" t="s">
        <v>9</v>
      </c>
      <c r="G487" s="4" t="s">
        <v>206</v>
      </c>
      <c r="H487" s="4" t="s">
        <v>207</v>
      </c>
      <c r="I487" s="4" t="s">
        <v>1035</v>
      </c>
      <c r="K487" s="4" t="e">
        <f>VLOOKUP(H487,SP_500_2017_Sectors!$A$2:$C$506,3,FALSE)</f>
        <v>#N/A</v>
      </c>
      <c r="L487" s="4" t="str">
        <f>VLOOKUP(H487,SP_500_1999_GIC_Sectors!$A$2:$D$460,4,FALSE)</f>
        <v>Utilities</v>
      </c>
      <c r="M487" s="4" t="str">
        <f t="shared" si="20"/>
        <v>Utilities</v>
      </c>
    </row>
    <row r="488" spans="1:13" x14ac:dyDescent="0.35">
      <c r="A488" s="4">
        <v>6127</v>
      </c>
      <c r="B488" s="4">
        <v>3</v>
      </c>
      <c r="C488" s="4">
        <v>19640331</v>
      </c>
      <c r="D488" s="4">
        <v>20011129</v>
      </c>
      <c r="E488" s="4" t="s">
        <v>9</v>
      </c>
      <c r="G488" s="4" t="s">
        <v>230</v>
      </c>
      <c r="H488" s="4" t="s">
        <v>231</v>
      </c>
      <c r="I488" s="4" t="s">
        <v>1035</v>
      </c>
      <c r="K488" s="4" t="e">
        <f>VLOOKUP(H488,SP_500_2017_Sectors!$A$2:$C$506,3,FALSE)</f>
        <v>#N/A</v>
      </c>
      <c r="L488" s="4" t="str">
        <f>VLOOKUP(H488,SP_500_1999_GIC_Sectors!$A$2:$D$460,4,FALSE)</f>
        <v>Utilities</v>
      </c>
      <c r="M488" s="4" t="str">
        <f t="shared" si="20"/>
        <v>Utilities</v>
      </c>
    </row>
    <row r="489" spans="1:13" x14ac:dyDescent="0.35">
      <c r="A489" s="4">
        <v>7892</v>
      </c>
      <c r="B489" s="4">
        <v>3</v>
      </c>
      <c r="C489" s="4">
        <v>19640331</v>
      </c>
      <c r="D489" s="4">
        <v>20020131</v>
      </c>
      <c r="E489" s="4" t="s">
        <v>9</v>
      </c>
      <c r="G489" s="4" t="s">
        <v>240</v>
      </c>
      <c r="H489" s="4" t="s">
        <v>241</v>
      </c>
      <c r="I489" s="4" t="s">
        <v>1035</v>
      </c>
      <c r="K489" s="4" t="e">
        <f>VLOOKUP(H489,SP_500_2017_Sectors!$A$2:$C$506,3,FALSE)</f>
        <v>#N/A</v>
      </c>
      <c r="L489" s="4" t="str">
        <f>VLOOKUP(H489,SP_500_1999_GIC_Sectors!$A$2:$D$460,4,FALSE)</f>
        <v>Utilities</v>
      </c>
      <c r="M489" s="4" t="str">
        <f t="shared" si="20"/>
        <v>Utilities</v>
      </c>
    </row>
    <row r="490" spans="1:13" x14ac:dyDescent="0.35">
      <c r="A490" s="4">
        <v>8470</v>
      </c>
      <c r="B490" s="4">
        <v>3</v>
      </c>
      <c r="C490" s="4">
        <v>19640331</v>
      </c>
      <c r="D490" s="4">
        <v>20070221</v>
      </c>
      <c r="E490" s="4" t="s">
        <v>9</v>
      </c>
      <c r="G490" s="4" t="s">
        <v>280</v>
      </c>
      <c r="H490" s="4" t="s">
        <v>281</v>
      </c>
      <c r="I490" s="4" t="s">
        <v>1035</v>
      </c>
      <c r="K490" s="4" t="e">
        <f>VLOOKUP(H490,SP_500_2017_Sectors!$A$2:$C$506,3,FALSE)</f>
        <v>#N/A</v>
      </c>
      <c r="L490" s="4" t="str">
        <f>VLOOKUP(H490,SP_500_1999_GIC_Sectors!$A$2:$D$460,4,FALSE)</f>
        <v>Utilities</v>
      </c>
      <c r="M490" s="4" t="str">
        <f t="shared" si="20"/>
        <v>Utilities</v>
      </c>
    </row>
    <row r="491" spans="1:13" x14ac:dyDescent="0.35">
      <c r="A491" s="4">
        <v>10507</v>
      </c>
      <c r="B491" s="4">
        <v>3</v>
      </c>
      <c r="C491" s="4">
        <v>19640331</v>
      </c>
      <c r="D491" s="4">
        <v>20071009</v>
      </c>
      <c r="E491" s="4" t="s">
        <v>9</v>
      </c>
      <c r="G491" s="4" t="s">
        <v>284</v>
      </c>
      <c r="H491" s="4" t="s">
        <v>285</v>
      </c>
      <c r="I491" s="4" t="s">
        <v>1035</v>
      </c>
      <c r="K491" s="4" t="e">
        <f>VLOOKUP(H491,SP_500_2017_Sectors!$A$2:$C$506,3,FALSE)</f>
        <v>#N/A</v>
      </c>
      <c r="L491" s="4" t="str">
        <f>VLOOKUP(H491,SP_500_1999_GIC_Sectors!$A$2:$D$460,4,FALSE)</f>
        <v>Utilities</v>
      </c>
      <c r="M491" s="4" t="str">
        <f t="shared" si="20"/>
        <v>Utilities</v>
      </c>
    </row>
    <row r="492" spans="1:13" x14ac:dyDescent="0.35">
      <c r="A492" s="4">
        <v>1995</v>
      </c>
      <c r="B492" s="4">
        <v>3</v>
      </c>
      <c r="C492" s="4">
        <v>19640331</v>
      </c>
      <c r="D492" s="4">
        <v>20120313</v>
      </c>
      <c r="E492" s="4" t="s">
        <v>9</v>
      </c>
      <c r="G492" s="4" t="s">
        <v>308</v>
      </c>
      <c r="H492" s="4" t="s">
        <v>309</v>
      </c>
      <c r="I492" s="4" t="s">
        <v>1035</v>
      </c>
      <c r="K492" s="4" t="e">
        <f>VLOOKUP(H492,SP_500_2017_Sectors!$A$2:$C$506,3,FALSE)</f>
        <v>#N/A</v>
      </c>
      <c r="L492" s="4" t="str">
        <f>VLOOKUP(H492,SP_500_1999_GIC_Sectors!$A$2:$D$460,4,FALSE)</f>
        <v>Utilities</v>
      </c>
      <c r="M492" s="4" t="str">
        <f t="shared" si="20"/>
        <v>Utilities</v>
      </c>
    </row>
    <row r="493" spans="1:13" x14ac:dyDescent="0.35">
      <c r="A493" s="4">
        <v>4189</v>
      </c>
      <c r="B493" s="4">
        <v>3</v>
      </c>
      <c r="C493" s="4">
        <v>19660930</v>
      </c>
      <c r="D493" s="4">
        <v>20001101</v>
      </c>
      <c r="E493" s="4" t="s">
        <v>9</v>
      </c>
      <c r="G493" s="4" t="s">
        <v>344</v>
      </c>
      <c r="H493" s="4" t="s">
        <v>345</v>
      </c>
      <c r="I493" s="4" t="s">
        <v>1035</v>
      </c>
      <c r="K493" s="4" t="e">
        <f>VLOOKUP(H493,SP_500_2017_Sectors!$A$2:$C$506,3,FALSE)</f>
        <v>#N/A</v>
      </c>
      <c r="L493" s="4" t="str">
        <f>VLOOKUP(H493,SP_500_1999_GIC_Sectors!$A$2:$D$460,4,FALSE)</f>
        <v>Utilities</v>
      </c>
      <c r="M493" s="4" t="str">
        <f t="shared" si="20"/>
        <v>Utilities</v>
      </c>
    </row>
    <row r="494" spans="1:13" x14ac:dyDescent="0.35">
      <c r="A494" s="4">
        <v>4093</v>
      </c>
      <c r="B494" s="4">
        <v>3</v>
      </c>
      <c r="C494" s="4">
        <v>19760630</v>
      </c>
      <c r="E494" s="4" t="s">
        <v>9</v>
      </c>
      <c r="G494" s="4" t="s">
        <v>460</v>
      </c>
      <c r="H494" s="4" t="s">
        <v>461</v>
      </c>
      <c r="I494" s="4" t="s">
        <v>1035</v>
      </c>
      <c r="K494" s="4" t="str">
        <f>VLOOKUP(H494,SP_500_2017_Sectors!$A$2:$C$506,3,FALSE)</f>
        <v>Utilities</v>
      </c>
      <c r="L494" s="4" t="str">
        <f>VLOOKUP(H494,SP_500_1999_GIC_Sectors!$A$2:$D$460,4,FALSE)</f>
        <v>Utilities</v>
      </c>
      <c r="M494" s="4" t="str">
        <f t="shared" si="20"/>
        <v>Utilities</v>
      </c>
    </row>
    <row r="495" spans="1:13" x14ac:dyDescent="0.35">
      <c r="A495" s="4">
        <v>4517</v>
      </c>
      <c r="B495" s="4">
        <v>3</v>
      </c>
      <c r="C495" s="4">
        <v>19760630</v>
      </c>
      <c r="E495" s="4" t="s">
        <v>9</v>
      </c>
      <c r="G495" s="4" t="s">
        <v>462</v>
      </c>
      <c r="H495" s="4" t="s">
        <v>463</v>
      </c>
      <c r="I495" s="4" t="s">
        <v>1035</v>
      </c>
      <c r="K495" s="4" t="str">
        <f>VLOOKUP(H495,SP_500_2017_Sectors!$A$2:$C$506,3,FALSE)</f>
        <v>Utilities</v>
      </c>
      <c r="L495" s="4" t="str">
        <f>VLOOKUP(H495,SP_500_1999_GIC_Sectors!$A$2:$D$460,4,FALSE)</f>
        <v>Utilities</v>
      </c>
      <c r="M495" s="4" t="str">
        <f t="shared" si="20"/>
        <v>Utilities</v>
      </c>
    </row>
    <row r="496" spans="1:13" x14ac:dyDescent="0.35">
      <c r="A496" s="4">
        <v>5742</v>
      </c>
      <c r="B496" s="4">
        <v>3</v>
      </c>
      <c r="C496" s="4">
        <v>19850731</v>
      </c>
      <c r="E496" s="4" t="s">
        <v>9</v>
      </c>
      <c r="G496" s="4" t="s">
        <v>698</v>
      </c>
      <c r="H496" s="4" t="s">
        <v>699</v>
      </c>
      <c r="I496" s="4" t="s">
        <v>1035</v>
      </c>
      <c r="K496" s="4" t="str">
        <f>VLOOKUP(H496,SP_500_2017_Sectors!$A$2:$C$506,3,FALSE)</f>
        <v>Utilities</v>
      </c>
      <c r="L496" s="4" t="str">
        <f>VLOOKUP(H496,SP_500_1999_GIC_Sectors!$A$2:$D$460,4,FALSE)</f>
        <v>Utilities</v>
      </c>
      <c r="M496" s="4" t="str">
        <f t="shared" si="20"/>
        <v>Utilities</v>
      </c>
    </row>
    <row r="497" spans="1:13" x14ac:dyDescent="0.35">
      <c r="A497" s="4">
        <v>8093</v>
      </c>
      <c r="B497" s="4">
        <v>3</v>
      </c>
      <c r="C497" s="4">
        <v>19871231</v>
      </c>
      <c r="D497" s="4">
        <v>19960815</v>
      </c>
      <c r="E497" s="4" t="s">
        <v>9</v>
      </c>
      <c r="G497" s="4" t="s">
        <v>790</v>
      </c>
      <c r="H497" s="4" t="s">
        <v>791</v>
      </c>
      <c r="I497" s="4" t="s">
        <v>1035</v>
      </c>
      <c r="K497" s="4" t="e">
        <f>VLOOKUP(H497,SP_500_2017_Sectors!$A$2:$C$506,3,FALSE)</f>
        <v>#N/A</v>
      </c>
      <c r="L497" s="4" t="str">
        <f>VLOOKUP(H497,SP_500_1999_GIC_Sectors!$A$2:$D$460,4,FALSE)</f>
        <v>Utilities</v>
      </c>
      <c r="M497" s="4" t="str">
        <f t="shared" si="20"/>
        <v>Utilities</v>
      </c>
    </row>
    <row r="498" spans="1:13" x14ac:dyDescent="0.35">
      <c r="A498" s="4">
        <v>8290</v>
      </c>
      <c r="B498" s="4">
        <v>3</v>
      </c>
      <c r="C498" s="4">
        <v>19890331</v>
      </c>
      <c r="D498" s="4">
        <v>19991129</v>
      </c>
      <c r="E498" s="4" t="s">
        <v>9</v>
      </c>
      <c r="G498" s="4" t="s">
        <v>844</v>
      </c>
      <c r="H498" s="4" t="s">
        <v>845</v>
      </c>
      <c r="I498" s="4" t="s">
        <v>1035</v>
      </c>
      <c r="K498" s="4" t="e">
        <f>VLOOKUP(H498,SP_500_2017_Sectors!$A$2:$C$506,3,FALSE)</f>
        <v>#N/A</v>
      </c>
      <c r="L498" s="4" t="e">
        <f>VLOOKUP(H498,SP_500_1999_GIC_Sectors!$A$2:$D$460,4,FALSE)</f>
        <v>#N/A</v>
      </c>
      <c r="M498" s="4" t="s">
        <v>1035</v>
      </c>
    </row>
    <row r="499" spans="1:13" x14ac:dyDescent="0.35">
      <c r="A499" s="4">
        <v>7904</v>
      </c>
      <c r="B499" s="4">
        <v>3</v>
      </c>
      <c r="C499" s="4">
        <v>19890831</v>
      </c>
      <c r="D499" s="4">
        <v>20111212</v>
      </c>
      <c r="E499" s="4" t="s">
        <v>9</v>
      </c>
      <c r="G499" s="4" t="s">
        <v>874</v>
      </c>
      <c r="H499" s="4" t="s">
        <v>875</v>
      </c>
      <c r="I499" s="4" t="s">
        <v>1035</v>
      </c>
      <c r="K499" s="4" t="e">
        <f>VLOOKUP(H499,SP_500_2017_Sectors!$A$2:$C$506,3,FALSE)</f>
        <v>#N/A</v>
      </c>
      <c r="L499" s="4" t="str">
        <f>VLOOKUP(H499,SP_500_1999_GIC_Sectors!$A$2:$D$460,4,FALSE)</f>
        <v>Utilities</v>
      </c>
      <c r="M499" s="4" t="str">
        <f>IF(ISNA(L499),K499,L499)</f>
        <v>Utilities</v>
      </c>
    </row>
    <row r="500" spans="1:13" x14ac:dyDescent="0.35">
      <c r="A500" s="4">
        <v>2783</v>
      </c>
      <c r="B500" s="4">
        <v>3</v>
      </c>
      <c r="C500" s="4">
        <v>19890831</v>
      </c>
      <c r="D500" s="4">
        <v>20120701</v>
      </c>
      <c r="E500" s="4" t="s">
        <v>9</v>
      </c>
      <c r="G500" s="4" t="s">
        <v>876</v>
      </c>
      <c r="H500" s="4" t="s">
        <v>877</v>
      </c>
      <c r="I500" s="4" t="s">
        <v>1035</v>
      </c>
      <c r="K500" s="4" t="e">
        <f>VLOOKUP(H500,SP_500_2017_Sectors!$A$2:$C$506,3,FALSE)</f>
        <v>#N/A</v>
      </c>
      <c r="L500" s="4" t="str">
        <f>VLOOKUP(H500,SP_500_1999_GIC_Sectors!$A$2:$D$460,4,FALSE)</f>
        <v>Utilities</v>
      </c>
      <c r="M500" s="4" t="str">
        <f>IF(ISNA(L500),K500,L500)</f>
        <v>Utilities</v>
      </c>
    </row>
    <row r="501" spans="1:13" x14ac:dyDescent="0.35">
      <c r="A501" s="4">
        <v>10860</v>
      </c>
      <c r="B501" s="4">
        <v>3</v>
      </c>
      <c r="C501" s="4">
        <v>19910919</v>
      </c>
      <c r="E501" s="4" t="s">
        <v>9</v>
      </c>
      <c r="G501" s="4" t="s">
        <v>926</v>
      </c>
      <c r="H501" s="4" t="s">
        <v>927</v>
      </c>
      <c r="I501" s="4" t="s">
        <v>1035</v>
      </c>
      <c r="K501" s="4" t="str">
        <f>VLOOKUP(H501,SP_500_2017_Sectors!$A$2:$C$506,3,FALSE)</f>
        <v>Utilities</v>
      </c>
      <c r="L501" s="4" t="str">
        <f>VLOOKUP(H501,SP_500_1999_GIC_Sectors!$A$2:$D$460,4,FALSE)</f>
        <v>Utilities</v>
      </c>
      <c r="M501" s="4" t="str">
        <f>IF(ISNA(L501),K501,L501)</f>
        <v>Utilities</v>
      </c>
    </row>
    <row r="502" spans="1:13" x14ac:dyDescent="0.35">
      <c r="A502" s="4">
        <v>30865</v>
      </c>
      <c r="B502" s="4">
        <v>3</v>
      </c>
      <c r="C502" s="4">
        <v>19941025</v>
      </c>
      <c r="D502" s="4">
        <v>20060402</v>
      </c>
      <c r="E502" s="4" t="s">
        <v>9</v>
      </c>
      <c r="G502" s="4" t="s">
        <v>1004</v>
      </c>
      <c r="H502" s="4" t="s">
        <v>1005</v>
      </c>
      <c r="I502" s="4" t="s">
        <v>1035</v>
      </c>
      <c r="K502" s="4" t="e">
        <f>VLOOKUP(H502,SP_500_2017_Sectors!$A$2:$C$506,3,FALSE)</f>
        <v>#N/A</v>
      </c>
      <c r="L502" s="4" t="str">
        <f>VLOOKUP(H502,SP_500_1999_GIC_Sectors!$A$2:$D$460,4,FALSE)</f>
        <v>Utilities</v>
      </c>
      <c r="M502" s="4" t="str">
        <f>IF(ISNA(L502),K502,L502)</f>
        <v>Utilities</v>
      </c>
    </row>
    <row r="504" spans="1:13" x14ac:dyDescent="0.35">
      <c r="G504" s="4" t="s">
        <v>1864</v>
      </c>
      <c r="H504" s="4" t="s">
        <v>2276</v>
      </c>
      <c r="L504" s="4" t="str">
        <f>VLOOKUP(H504,SP_500_1999_GIC_Sectors!$A$462:$D$835,4,FALSE)</f>
        <v>Industrials</v>
      </c>
    </row>
    <row r="505" spans="1:13" x14ac:dyDescent="0.35">
      <c r="G505" s="4" t="s">
        <v>1866</v>
      </c>
      <c r="H505" s="4" t="s">
        <v>1538</v>
      </c>
      <c r="L505" s="4" t="str">
        <f>VLOOKUP(H505,SP_500_1999_GIC_Sectors!$A$462:$D$835,4,FALSE)</f>
        <v>Financials</v>
      </c>
    </row>
    <row r="506" spans="1:13" x14ac:dyDescent="0.35">
      <c r="G506" s="4" t="s">
        <v>1867</v>
      </c>
      <c r="H506" s="4" t="s">
        <v>2278</v>
      </c>
      <c r="L506" s="4" t="str">
        <f>VLOOKUP(H506,SP_500_1999_GIC_Sectors!$A$462:$D$835,4,FALSE)</f>
        <v>Financials</v>
      </c>
    </row>
    <row r="507" spans="1:13" x14ac:dyDescent="0.35">
      <c r="G507" s="4" t="s">
        <v>1870</v>
      </c>
      <c r="H507" s="4" t="s">
        <v>2281</v>
      </c>
      <c r="L507" s="4" t="str">
        <f>VLOOKUP(H507,SP_500_1999_GIC_Sectors!$A$462:$D$835,4,FALSE)</f>
        <v>Information Technology</v>
      </c>
    </row>
    <row r="508" spans="1:13" x14ac:dyDescent="0.35">
      <c r="G508" s="4" t="s">
        <v>1875</v>
      </c>
      <c r="H508" s="4" t="s">
        <v>1333</v>
      </c>
      <c r="L508" s="4" t="str">
        <f>VLOOKUP(H508,SP_500_1999_GIC_Sectors!$A$462:$D$835,4,FALSE)</f>
        <v>Financials</v>
      </c>
    </row>
    <row r="509" spans="1:13" x14ac:dyDescent="0.35">
      <c r="G509" s="4" t="s">
        <v>1876</v>
      </c>
      <c r="H509" s="4" t="s">
        <v>2286</v>
      </c>
      <c r="L509" s="4" t="str">
        <f>VLOOKUP(H509,SP_500_1999_GIC_Sectors!$A$462:$D$835,4,FALSE)</f>
        <v>Consumer Discretionary</v>
      </c>
    </row>
    <row r="510" spans="1:13" x14ac:dyDescent="0.35">
      <c r="G510" s="4" t="s">
        <v>1877</v>
      </c>
      <c r="H510" s="4" t="s">
        <v>2287</v>
      </c>
      <c r="L510" s="4" t="str">
        <f>VLOOKUP(H510,SP_500_1999_GIC_Sectors!$A$462:$D$835,4,FALSE)</f>
        <v>Financials</v>
      </c>
    </row>
    <row r="511" spans="1:13" x14ac:dyDescent="0.35">
      <c r="G511" s="4" t="s">
        <v>1878</v>
      </c>
      <c r="H511" s="4" t="s">
        <v>2288</v>
      </c>
      <c r="L511" s="4" t="str">
        <f>VLOOKUP(H511,SP_500_1999_GIC_Sectors!$A$462:$D$835,4,FALSE)</f>
        <v>Information Technology</v>
      </c>
    </row>
    <row r="512" spans="1:13" x14ac:dyDescent="0.35">
      <c r="G512" s="4" t="s">
        <v>1879</v>
      </c>
      <c r="H512" s="4" t="s">
        <v>2289</v>
      </c>
      <c r="L512" s="4" t="str">
        <f>VLOOKUP(H512,SP_500_1999_GIC_Sectors!$A$462:$D$835,4,FALSE)</f>
        <v>Telecom</v>
      </c>
    </row>
    <row r="513" spans="7:12" x14ac:dyDescent="0.35">
      <c r="G513" s="4" t="s">
        <v>712</v>
      </c>
      <c r="H513" s="4" t="s">
        <v>713</v>
      </c>
      <c r="L513" s="4" t="str">
        <f>VLOOKUP(H513,SP_500_1999_GIC_Sectors!$A$462:$D$835,4,FALSE)</f>
        <v>Industrials</v>
      </c>
    </row>
    <row r="514" spans="7:12" x14ac:dyDescent="0.35">
      <c r="G514" s="4" t="s">
        <v>1882</v>
      </c>
      <c r="H514" s="4" t="s">
        <v>1100</v>
      </c>
      <c r="L514" s="4" t="str">
        <f>VLOOKUP(H514,SP_500_1999_GIC_Sectors!$A$462:$D$835,4,FALSE)</f>
        <v>Energy</v>
      </c>
    </row>
    <row r="515" spans="7:12" x14ac:dyDescent="0.35">
      <c r="G515" s="4" t="s">
        <v>1883</v>
      </c>
      <c r="H515" s="4" t="s">
        <v>2292</v>
      </c>
      <c r="L515" s="4" t="str">
        <f>VLOOKUP(H515,SP_500_1999_GIC_Sectors!$A$462:$D$835,4,FALSE)</f>
        <v>Consumer Discretionary</v>
      </c>
    </row>
    <row r="516" spans="7:12" x14ac:dyDescent="0.35">
      <c r="G516" s="4" t="s">
        <v>1885</v>
      </c>
      <c r="H516" s="4" t="s">
        <v>1197</v>
      </c>
      <c r="L516" s="4" t="str">
        <f>VLOOKUP(H516,SP_500_1999_GIC_Sectors!$A$462:$D$835,4,FALSE)</f>
        <v>Consumer Staples</v>
      </c>
    </row>
    <row r="517" spans="7:12" x14ac:dyDescent="0.35">
      <c r="G517" s="4" t="s">
        <v>1886</v>
      </c>
      <c r="H517" s="4" t="s">
        <v>2294</v>
      </c>
      <c r="L517" s="4" t="str">
        <f>VLOOKUP(H517,SP_500_1999_GIC_Sectors!$A$462:$D$835,4,FALSE)</f>
        <v>Industrials</v>
      </c>
    </row>
    <row r="518" spans="7:12" x14ac:dyDescent="0.35">
      <c r="G518" s="4" t="s">
        <v>1887</v>
      </c>
      <c r="H518" s="4" t="s">
        <v>2295</v>
      </c>
      <c r="L518" s="4" t="str">
        <f>VLOOKUP(H518,SP_500_1999_GIC_Sectors!$A$462:$D$835,4,FALSE)</f>
        <v>Materials</v>
      </c>
    </row>
    <row r="519" spans="7:12" x14ac:dyDescent="0.35">
      <c r="G519" s="4" t="s">
        <v>1888</v>
      </c>
      <c r="H519" s="4" t="s">
        <v>1434</v>
      </c>
      <c r="L519" s="4" t="str">
        <f>VLOOKUP(H519,SP_500_1999_GIC_Sectors!$A$462:$D$835,4,FALSE)</f>
        <v>Industrials</v>
      </c>
    </row>
    <row r="520" spans="7:12" x14ac:dyDescent="0.35">
      <c r="G520" s="4" t="s">
        <v>1889</v>
      </c>
      <c r="H520" s="4" t="s">
        <v>2296</v>
      </c>
      <c r="L520" s="4" t="str">
        <f>VLOOKUP(H520,SP_500_1999_GIC_Sectors!$A$462:$D$835,4,FALSE)</f>
        <v>Industrials</v>
      </c>
    </row>
    <row r="521" spans="7:12" x14ac:dyDescent="0.35">
      <c r="G521" s="4" t="s">
        <v>1890</v>
      </c>
      <c r="H521" s="4" t="s">
        <v>2297</v>
      </c>
      <c r="L521" s="4" t="str">
        <f>VLOOKUP(H521,SP_500_1999_GIC_Sectors!$A$462:$D$835,4,FALSE)</f>
        <v>Industrials</v>
      </c>
    </row>
    <row r="522" spans="7:12" x14ac:dyDescent="0.35">
      <c r="G522" s="4" t="s">
        <v>1891</v>
      </c>
      <c r="H522" s="4" t="s">
        <v>2298</v>
      </c>
      <c r="L522" s="4" t="e">
        <f>VLOOKUP(H522,SP_500_1999_GIC_Sectors!$A$462:$D$835,4,FALSE)</f>
        <v>#N/A</v>
      </c>
    </row>
    <row r="523" spans="7:12" x14ac:dyDescent="0.35">
      <c r="G523" s="4" t="s">
        <v>1892</v>
      </c>
      <c r="H523" s="4" t="s">
        <v>2299</v>
      </c>
      <c r="L523" s="4" t="e">
        <f>VLOOKUP(H523,SP_500_1999_GIC_Sectors!$A$462:$D$835,4,FALSE)</f>
        <v>#N/A</v>
      </c>
    </row>
    <row r="524" spans="7:12" x14ac:dyDescent="0.35">
      <c r="G524" s="4" t="s">
        <v>1893</v>
      </c>
      <c r="H524" s="4" t="s">
        <v>2300</v>
      </c>
      <c r="L524" s="4" t="str">
        <f>VLOOKUP(H524,SP_500_1999_GIC_Sectors!$A$462:$D$835,4,FALSE)</f>
        <v>Industrials</v>
      </c>
    </row>
    <row r="525" spans="7:12" x14ac:dyDescent="0.35">
      <c r="G525" s="4" t="s">
        <v>1894</v>
      </c>
      <c r="H525" s="4" t="s">
        <v>2301</v>
      </c>
      <c r="L525" s="4" t="str">
        <f>VLOOKUP(H525,SP_500_1999_GIC_Sectors!$A$462:$D$835,4,FALSE)</f>
        <v>Materials</v>
      </c>
    </row>
    <row r="526" spans="7:12" x14ac:dyDescent="0.35">
      <c r="G526" s="4" t="s">
        <v>1895</v>
      </c>
      <c r="H526" s="4" t="s">
        <v>2302</v>
      </c>
      <c r="L526" s="4" t="e">
        <f>VLOOKUP(H526,SP_500_1999_GIC_Sectors!$A$462:$D$835,4,FALSE)</f>
        <v>#N/A</v>
      </c>
    </row>
    <row r="527" spans="7:12" x14ac:dyDescent="0.35">
      <c r="G527" s="4" t="s">
        <v>1896</v>
      </c>
      <c r="H527" s="4" t="s">
        <v>2303</v>
      </c>
      <c r="L527" s="4" t="str">
        <f>VLOOKUP(H527,SP_500_1999_GIC_Sectors!$A$462:$D$835,4,FALSE)</f>
        <v>Consumer Discretionary</v>
      </c>
    </row>
    <row r="528" spans="7:12" x14ac:dyDescent="0.35">
      <c r="G528" s="4" t="s">
        <v>1897</v>
      </c>
      <c r="H528" s="4" t="s">
        <v>1438</v>
      </c>
      <c r="L528" s="4" t="str">
        <f>VLOOKUP(H528,SP_500_1999_GIC_Sectors!$A$462:$D$835,4,FALSE)</f>
        <v>Consumer Staples</v>
      </c>
    </row>
    <row r="529" spans="7:12" x14ac:dyDescent="0.35">
      <c r="G529" s="4" t="s">
        <v>1898</v>
      </c>
      <c r="H529" s="4" t="s">
        <v>2304</v>
      </c>
      <c r="L529" s="4" t="str">
        <f>VLOOKUP(H529,SP_500_1999_GIC_Sectors!$A$462:$D$835,4,FALSE)</f>
        <v>Consumer Discretionary</v>
      </c>
    </row>
    <row r="530" spans="7:12" x14ac:dyDescent="0.35">
      <c r="G530" s="4" t="s">
        <v>1899</v>
      </c>
      <c r="H530" s="4" t="s">
        <v>2305</v>
      </c>
      <c r="L530" s="4" t="e">
        <f>VLOOKUP(H530,SP_500_1999_GIC_Sectors!$A$462:$D$835,4,FALSE)</f>
        <v>#N/A</v>
      </c>
    </row>
    <row r="531" spans="7:12" x14ac:dyDescent="0.35">
      <c r="G531" s="4" t="s">
        <v>1900</v>
      </c>
      <c r="H531" s="4" t="s">
        <v>2306</v>
      </c>
      <c r="L531" s="4" t="str">
        <f>VLOOKUP(H531,SP_500_1999_GIC_Sectors!$A$462:$D$835,4,FALSE)</f>
        <v>Industrials</v>
      </c>
    </row>
    <row r="532" spans="7:12" x14ac:dyDescent="0.35">
      <c r="G532" s="4" t="s">
        <v>1901</v>
      </c>
      <c r="H532" s="4" t="s">
        <v>2307</v>
      </c>
      <c r="L532" s="4" t="str">
        <f>VLOOKUP(H532,SP_500_1999_GIC_Sectors!$A$462:$D$835,4,FALSE)</f>
        <v>Materials</v>
      </c>
    </row>
    <row r="533" spans="7:12" x14ac:dyDescent="0.35">
      <c r="G533" s="4" t="s">
        <v>1902</v>
      </c>
      <c r="H533" s="4" t="s">
        <v>2308</v>
      </c>
      <c r="L533" s="4" t="str">
        <f>VLOOKUP(H533,SP_500_1999_GIC_Sectors!$A$462:$D$835,4,FALSE)</f>
        <v>Financials</v>
      </c>
    </row>
    <row r="534" spans="7:12" x14ac:dyDescent="0.35">
      <c r="G534" s="4" t="s">
        <v>1903</v>
      </c>
      <c r="H534" s="4" t="s">
        <v>2309</v>
      </c>
      <c r="L534" s="4" t="str">
        <f>VLOOKUP(H534,SP_500_1999_GIC_Sectors!$A$462:$D$835,4,FALSE)</f>
        <v>Materials</v>
      </c>
    </row>
    <row r="535" spans="7:12" x14ac:dyDescent="0.35">
      <c r="G535" s="4" t="s">
        <v>1904</v>
      </c>
      <c r="H535" s="4" t="s">
        <v>2310</v>
      </c>
      <c r="L535" s="4" t="str">
        <f>VLOOKUP(H535,SP_500_1999_GIC_Sectors!$A$462:$D$835,4,FALSE)</f>
        <v>Industrials</v>
      </c>
    </row>
    <row r="536" spans="7:12" x14ac:dyDescent="0.35">
      <c r="G536" s="4" t="s">
        <v>1905</v>
      </c>
      <c r="H536" s="4" t="s">
        <v>2311</v>
      </c>
      <c r="L536" s="4" t="str">
        <f>VLOOKUP(H536,SP_500_1999_GIC_Sectors!$A$462:$D$835,4,FALSE)</f>
        <v>Industrials</v>
      </c>
    </row>
    <row r="537" spans="7:12" x14ac:dyDescent="0.35">
      <c r="G537" s="4" t="s">
        <v>1906</v>
      </c>
      <c r="H537" s="4" t="s">
        <v>2312</v>
      </c>
      <c r="L537" s="4" t="str">
        <f>VLOOKUP(H537,SP_500_1999_GIC_Sectors!$A$462:$D$835,4,FALSE)</f>
        <v>Materials</v>
      </c>
    </row>
    <row r="538" spans="7:12" x14ac:dyDescent="0.35">
      <c r="G538" s="4" t="s">
        <v>1907</v>
      </c>
      <c r="H538" s="4" t="s">
        <v>2313</v>
      </c>
      <c r="L538" s="4" t="str">
        <f>VLOOKUP(H538,SP_500_1999_GIC_Sectors!$A$462:$D$835,4,FALSE)</f>
        <v>Materials</v>
      </c>
    </row>
    <row r="539" spans="7:12" x14ac:dyDescent="0.35">
      <c r="G539" s="4" t="s">
        <v>1908</v>
      </c>
      <c r="H539" s="4" t="s">
        <v>2314</v>
      </c>
      <c r="L539" s="4" t="e">
        <f>VLOOKUP(H539,SP_500_1999_GIC_Sectors!$A$462:$D$835,4,FALSE)</f>
        <v>#N/A</v>
      </c>
    </row>
    <row r="540" spans="7:12" x14ac:dyDescent="0.35">
      <c r="G540" s="4" t="s">
        <v>1909</v>
      </c>
      <c r="H540" s="4" t="s">
        <v>2315</v>
      </c>
      <c r="L540" s="4" t="e">
        <f>VLOOKUP(H540,SP_500_1999_GIC_Sectors!$A$462:$D$835,4,FALSE)</f>
        <v>#N/A</v>
      </c>
    </row>
    <row r="541" spans="7:12" x14ac:dyDescent="0.35">
      <c r="G541" s="4" t="s">
        <v>1910</v>
      </c>
      <c r="H541" s="4" t="s">
        <v>2316</v>
      </c>
      <c r="L541" s="4" t="e">
        <f>VLOOKUP(H541,SP_500_1999_GIC_Sectors!$A$462:$D$835,4,FALSE)</f>
        <v>#N/A</v>
      </c>
    </row>
    <row r="542" spans="7:12" x14ac:dyDescent="0.35">
      <c r="G542" s="4" t="s">
        <v>1911</v>
      </c>
      <c r="H542" s="4" t="s">
        <v>2317</v>
      </c>
      <c r="L542" s="4" t="str">
        <f>VLOOKUP(H542,SP_500_1999_GIC_Sectors!$A$462:$D$835,4,FALSE)</f>
        <v>Consumer Discretionary</v>
      </c>
    </row>
    <row r="543" spans="7:12" x14ac:dyDescent="0.35">
      <c r="G543" s="4" t="s">
        <v>1912</v>
      </c>
      <c r="H543" s="4" t="s">
        <v>2318</v>
      </c>
      <c r="L543" s="4" t="e">
        <f>VLOOKUP(H543,SP_500_1999_GIC_Sectors!$A$462:$D$835,4,FALSE)</f>
        <v>#N/A</v>
      </c>
    </row>
    <row r="544" spans="7:12" x14ac:dyDescent="0.35">
      <c r="G544" s="4" t="s">
        <v>1913</v>
      </c>
      <c r="H544" s="4" t="s">
        <v>2319</v>
      </c>
      <c r="L544" s="4" t="str">
        <f>VLOOKUP(H544,SP_500_1999_GIC_Sectors!$A$462:$D$835,4,FALSE)</f>
        <v>Energy</v>
      </c>
    </row>
    <row r="545" spans="7:12" x14ac:dyDescent="0.35">
      <c r="G545" s="4" t="s">
        <v>1914</v>
      </c>
      <c r="H545" s="4" t="s">
        <v>1050</v>
      </c>
      <c r="L545" s="4" t="str">
        <f>VLOOKUP(H545,SP_500_1999_GIC_Sectors!$A$462:$D$835,4,FALSE)</f>
        <v>Materials</v>
      </c>
    </row>
    <row r="546" spans="7:12" x14ac:dyDescent="0.35">
      <c r="G546" s="4" t="s">
        <v>1915</v>
      </c>
      <c r="H546" s="4" t="s">
        <v>2320</v>
      </c>
      <c r="L546" s="4" t="str">
        <f>VLOOKUP(H546,SP_500_1999_GIC_Sectors!$A$462:$D$835,4,FALSE)</f>
        <v>Information Technology</v>
      </c>
    </row>
    <row r="547" spans="7:12" x14ac:dyDescent="0.35">
      <c r="G547" s="4" t="s">
        <v>1916</v>
      </c>
      <c r="H547" s="4" t="s">
        <v>2321</v>
      </c>
      <c r="L547" s="4" t="e">
        <f>VLOOKUP(H547,SP_500_1999_GIC_Sectors!$A$462:$D$835,4,FALSE)</f>
        <v>#N/A</v>
      </c>
    </row>
    <row r="548" spans="7:12" x14ac:dyDescent="0.35">
      <c r="G548" s="4" t="s">
        <v>1917</v>
      </c>
      <c r="H548" s="4" t="s">
        <v>2322</v>
      </c>
      <c r="L548" s="4" t="str">
        <f>VLOOKUP(H548,SP_500_1999_GIC_Sectors!$A$462:$D$835,4,FALSE)</f>
        <v>Health Care</v>
      </c>
    </row>
    <row r="549" spans="7:12" x14ac:dyDescent="0.35">
      <c r="G549" s="4" t="s">
        <v>1918</v>
      </c>
      <c r="H549" s="4" t="s">
        <v>2323</v>
      </c>
      <c r="L549" s="4" t="str">
        <f>VLOOKUP(H549,SP_500_1999_GIC_Sectors!$A$462:$D$835,4,FALSE)</f>
        <v>Materials</v>
      </c>
    </row>
    <row r="550" spans="7:12" x14ac:dyDescent="0.35">
      <c r="G550" s="4" t="s">
        <v>1919</v>
      </c>
      <c r="H550" s="4" t="s">
        <v>2324</v>
      </c>
      <c r="L550" s="4" t="e">
        <f>VLOOKUP(H550,SP_500_1999_GIC_Sectors!$A$462:$D$835,4,FALSE)</f>
        <v>#N/A</v>
      </c>
    </row>
    <row r="551" spans="7:12" x14ac:dyDescent="0.35">
      <c r="G551" s="4" t="s">
        <v>1920</v>
      </c>
      <c r="H551" s="4" t="s">
        <v>2325</v>
      </c>
      <c r="L551" s="4" t="str">
        <f>VLOOKUP(H551,SP_500_1999_GIC_Sectors!$A$462:$D$835,4,FALSE)</f>
        <v>Information Technology</v>
      </c>
    </row>
    <row r="552" spans="7:12" x14ac:dyDescent="0.35">
      <c r="G552" s="4" t="s">
        <v>1921</v>
      </c>
      <c r="H552" s="4" t="s">
        <v>2326</v>
      </c>
      <c r="L552" s="4" t="str">
        <f>VLOOKUP(H552,SP_500_1999_GIC_Sectors!$A$462:$D$835,4,FALSE)</f>
        <v>Consumer Staples</v>
      </c>
    </row>
    <row r="553" spans="7:12" x14ac:dyDescent="0.35">
      <c r="G553" s="4" t="s">
        <v>1922</v>
      </c>
      <c r="H553" s="4" t="s">
        <v>2327</v>
      </c>
      <c r="L553" s="4" t="str">
        <f>VLOOKUP(H553,SP_500_1999_GIC_Sectors!$A$462:$D$835,4,FALSE)</f>
        <v>Information Technology</v>
      </c>
    </row>
    <row r="554" spans="7:12" x14ac:dyDescent="0.35">
      <c r="G554" s="4" t="s">
        <v>1923</v>
      </c>
      <c r="H554" s="4" t="s">
        <v>2328</v>
      </c>
      <c r="L554" s="4" t="e">
        <f>VLOOKUP(H554,SP_500_1999_GIC_Sectors!$A$462:$D$835,4,FALSE)</f>
        <v>#N/A</v>
      </c>
    </row>
    <row r="555" spans="7:12" x14ac:dyDescent="0.35">
      <c r="G555" s="4" t="s">
        <v>1924</v>
      </c>
      <c r="H555" s="4" t="s">
        <v>2329</v>
      </c>
      <c r="L555" s="4" t="e">
        <f>VLOOKUP(H555,SP_500_1999_GIC_Sectors!$A$462:$D$835,4,FALSE)</f>
        <v>#N/A</v>
      </c>
    </row>
    <row r="556" spans="7:12" x14ac:dyDescent="0.35">
      <c r="G556" s="4" t="s">
        <v>1925</v>
      </c>
      <c r="H556" s="4" t="s">
        <v>2330</v>
      </c>
      <c r="L556" s="4" t="e">
        <f>VLOOKUP(H556,SP_500_1999_GIC_Sectors!$A$462:$D$835,4,FALSE)</f>
        <v>#N/A</v>
      </c>
    </row>
    <row r="557" spans="7:12" x14ac:dyDescent="0.35">
      <c r="G557" s="4" t="s">
        <v>1926</v>
      </c>
      <c r="H557" s="4" t="s">
        <v>1742</v>
      </c>
      <c r="L557" s="4" t="str">
        <f>VLOOKUP(H557,SP_500_1999_GIC_Sectors!$A$462:$D$835,4,FALSE)</f>
        <v>Health Care</v>
      </c>
    </row>
    <row r="558" spans="7:12" x14ac:dyDescent="0.35">
      <c r="G558" s="4" t="s">
        <v>1927</v>
      </c>
      <c r="H558" s="4" t="s">
        <v>2331</v>
      </c>
      <c r="L558" s="4" t="str">
        <f>VLOOKUP(H558,SP_500_1999_GIC_Sectors!$A$462:$D$835,4,FALSE)</f>
        <v>Health Care</v>
      </c>
    </row>
    <row r="559" spans="7:12" x14ac:dyDescent="0.35">
      <c r="G559" s="4" t="s">
        <v>1928</v>
      </c>
      <c r="H559" s="4" t="s">
        <v>2332</v>
      </c>
      <c r="L559" s="4" t="e">
        <f>VLOOKUP(H559,SP_500_1999_GIC_Sectors!$A$462:$D$835,4,FALSE)</f>
        <v>#N/A</v>
      </c>
    </row>
    <row r="560" spans="7:12" x14ac:dyDescent="0.35">
      <c r="G560" s="4" t="s">
        <v>1929</v>
      </c>
      <c r="H560" s="4" t="s">
        <v>2333</v>
      </c>
      <c r="L560" s="4" t="e">
        <f>VLOOKUP(H560,SP_500_1999_GIC_Sectors!$A$462:$D$835,4,FALSE)</f>
        <v>#N/A</v>
      </c>
    </row>
    <row r="561" spans="7:12" x14ac:dyDescent="0.35">
      <c r="G561" s="4" t="s">
        <v>1930</v>
      </c>
      <c r="H561" s="4" t="s">
        <v>2334</v>
      </c>
      <c r="L561" s="4" t="str">
        <f>VLOOKUP(H561,SP_500_1999_GIC_Sectors!$A$462:$D$835,4,FALSE)</f>
        <v>Information Technology</v>
      </c>
    </row>
    <row r="562" spans="7:12" x14ac:dyDescent="0.35">
      <c r="G562" s="4" t="s">
        <v>1931</v>
      </c>
      <c r="H562" s="4" t="s">
        <v>1028</v>
      </c>
      <c r="L562" s="4" t="str">
        <f>VLOOKUP(H562,SP_500_1999_GIC_Sectors!$A$462:$D$835,4,FALSE)</f>
        <v>Information Technology</v>
      </c>
    </row>
    <row r="563" spans="7:12" x14ac:dyDescent="0.35">
      <c r="G563" s="4" t="s">
        <v>1932</v>
      </c>
      <c r="H563" s="4" t="s">
        <v>1163</v>
      </c>
      <c r="L563" s="4" t="str">
        <f>VLOOKUP(H563,SP_500_1999_GIC_Sectors!$A$462:$D$835,4,FALSE)</f>
        <v>Health Care</v>
      </c>
    </row>
    <row r="564" spans="7:12" x14ac:dyDescent="0.35">
      <c r="G564" s="4" t="s">
        <v>1933</v>
      </c>
      <c r="H564" s="4" t="s">
        <v>2335</v>
      </c>
      <c r="L564" s="4" t="e">
        <f>VLOOKUP(H564,SP_500_1999_GIC_Sectors!$A$462:$D$835,4,FALSE)</f>
        <v>#N/A</v>
      </c>
    </row>
    <row r="565" spans="7:12" x14ac:dyDescent="0.35">
      <c r="G565" s="4" t="s">
        <v>1934</v>
      </c>
      <c r="H565" s="4" t="s">
        <v>1186</v>
      </c>
      <c r="L565" s="4" t="str">
        <f>VLOOKUP(H565,SP_500_1999_GIC_Sectors!$A$462:$D$835,4,FALSE)</f>
        <v>Financials</v>
      </c>
    </row>
    <row r="566" spans="7:12" x14ac:dyDescent="0.35">
      <c r="G566" s="4" t="s">
        <v>1935</v>
      </c>
      <c r="H566" s="4" t="s">
        <v>1300</v>
      </c>
      <c r="L566" s="4" t="str">
        <f>VLOOKUP(H566,SP_500_1999_GIC_Sectors!$A$462:$D$835,4,FALSE)</f>
        <v>Industrials</v>
      </c>
    </row>
    <row r="567" spans="7:12" x14ac:dyDescent="0.35">
      <c r="G567" s="4" t="s">
        <v>1936</v>
      </c>
      <c r="H567" s="4" t="s">
        <v>2336</v>
      </c>
      <c r="L567" s="4" t="e">
        <f>VLOOKUP(H567,SP_500_1999_GIC_Sectors!$A$462:$D$835,4,FALSE)</f>
        <v>#N/A</v>
      </c>
    </row>
    <row r="568" spans="7:12" x14ac:dyDescent="0.35">
      <c r="G568" s="4" t="s">
        <v>1937</v>
      </c>
      <c r="H568" s="4" t="s">
        <v>2337</v>
      </c>
      <c r="L568" s="4" t="str">
        <f>VLOOKUP(H568,SP_500_1999_GIC_Sectors!$A$462:$D$835,4,FALSE)</f>
        <v>Industrials</v>
      </c>
    </row>
    <row r="569" spans="7:12" x14ac:dyDescent="0.35">
      <c r="G569" s="4" t="s">
        <v>1938</v>
      </c>
      <c r="H569" s="4" t="s">
        <v>2338</v>
      </c>
      <c r="L569" s="4" t="str">
        <f>VLOOKUP(H569,SP_500_1999_GIC_Sectors!$A$462:$D$835,4,FALSE)</f>
        <v>Consumer Staples</v>
      </c>
    </row>
    <row r="570" spans="7:12" x14ac:dyDescent="0.35">
      <c r="G570" s="4" t="s">
        <v>1939</v>
      </c>
      <c r="H570" s="4" t="s">
        <v>2339</v>
      </c>
      <c r="L570" s="4" t="str">
        <f>VLOOKUP(H570,SP_500_1999_GIC_Sectors!$A$462:$D$835,4,FALSE)</f>
        <v>Consumer Discretionary</v>
      </c>
    </row>
    <row r="571" spans="7:12" x14ac:dyDescent="0.35">
      <c r="G571" s="4" t="s">
        <v>1940</v>
      </c>
      <c r="H571" s="4" t="s">
        <v>2340</v>
      </c>
      <c r="L571" s="4" t="str">
        <f>VLOOKUP(H571,SP_500_1999_GIC_Sectors!$A$462:$D$835,4,FALSE)</f>
        <v>Financials</v>
      </c>
    </row>
    <row r="572" spans="7:12" x14ac:dyDescent="0.35">
      <c r="G572" s="4" t="s">
        <v>1941</v>
      </c>
      <c r="H572" s="4" t="s">
        <v>2341</v>
      </c>
      <c r="L572" s="4" t="str">
        <f>VLOOKUP(H572,SP_500_1999_GIC_Sectors!$A$462:$D$835,4,FALSE)</f>
        <v>Consumer Staples</v>
      </c>
    </row>
    <row r="573" spans="7:12" x14ac:dyDescent="0.35">
      <c r="G573" s="4" t="s">
        <v>1942</v>
      </c>
      <c r="H573" s="4" t="s">
        <v>2342</v>
      </c>
      <c r="L573" s="4" t="e">
        <f>VLOOKUP(H573,SP_500_1999_GIC_Sectors!$A$462:$D$835,4,FALSE)</f>
        <v>#N/A</v>
      </c>
    </row>
    <row r="574" spans="7:12" x14ac:dyDescent="0.35">
      <c r="G574" s="4" t="s">
        <v>1943</v>
      </c>
      <c r="H574" s="4" t="s">
        <v>2343</v>
      </c>
      <c r="L574" s="4" t="str">
        <f>VLOOKUP(H574,SP_500_1999_GIC_Sectors!$A$462:$D$835,4,FALSE)</f>
        <v>Information Technology</v>
      </c>
    </row>
    <row r="575" spans="7:12" x14ac:dyDescent="0.35">
      <c r="G575" s="4" t="s">
        <v>1944</v>
      </c>
      <c r="H575" s="4" t="s">
        <v>2344</v>
      </c>
      <c r="L575" s="4" t="str">
        <f>VLOOKUP(H575,SP_500_1999_GIC_Sectors!$A$462:$D$835,4,FALSE)</f>
        <v>Materials</v>
      </c>
    </row>
    <row r="576" spans="7:12" x14ac:dyDescent="0.35">
      <c r="G576" s="4" t="s">
        <v>1945</v>
      </c>
      <c r="H576" s="4" t="s">
        <v>2345</v>
      </c>
      <c r="L576" s="4" t="str">
        <f>VLOOKUP(H576,SP_500_1999_GIC_Sectors!$A$462:$D$835,4,FALSE)</f>
        <v>Information Technology</v>
      </c>
    </row>
    <row r="577" spans="7:12" x14ac:dyDescent="0.35">
      <c r="G577" s="4" t="s">
        <v>1946</v>
      </c>
      <c r="H577" s="4" t="s">
        <v>2346</v>
      </c>
      <c r="L577" s="4" t="str">
        <f>VLOOKUP(H577,SP_500_1999_GIC_Sectors!$A$462:$D$835,4,FALSE)</f>
        <v>Consumer Discretionary</v>
      </c>
    </row>
    <row r="578" spans="7:12" x14ac:dyDescent="0.35">
      <c r="G578" s="4" t="s">
        <v>1947</v>
      </c>
      <c r="H578" s="4" t="s">
        <v>2347</v>
      </c>
      <c r="L578" s="4" t="str">
        <f>VLOOKUP(H578,SP_500_1999_GIC_Sectors!$A$462:$D$835,4,FALSE)</f>
        <v>Telecom</v>
      </c>
    </row>
    <row r="579" spans="7:12" x14ac:dyDescent="0.35">
      <c r="G579" s="4" t="s">
        <v>1948</v>
      </c>
      <c r="H579" s="4" t="s">
        <v>2348</v>
      </c>
      <c r="L579" s="4" t="e">
        <f>VLOOKUP(H579,SP_500_1999_GIC_Sectors!$A$462:$D$835,4,FALSE)</f>
        <v>#N/A</v>
      </c>
    </row>
    <row r="580" spans="7:12" x14ac:dyDescent="0.35">
      <c r="G580" s="4" t="s">
        <v>1949</v>
      </c>
      <c r="H580" s="4" t="s">
        <v>1463</v>
      </c>
      <c r="L580" s="4" t="str">
        <f>VLOOKUP(H580,SP_500_1999_GIC_Sectors!$A$462:$D$835,4,FALSE)</f>
        <v>Health Care</v>
      </c>
    </row>
    <row r="581" spans="7:12" x14ac:dyDescent="0.35">
      <c r="G581" s="4" t="s">
        <v>1950</v>
      </c>
      <c r="H581" s="4" t="s">
        <v>2349</v>
      </c>
      <c r="L581" s="4" t="e">
        <f>VLOOKUP(H581,SP_500_1999_GIC_Sectors!$A$462:$D$835,4,FALSE)</f>
        <v>#N/A</v>
      </c>
    </row>
    <row r="582" spans="7:12" x14ac:dyDescent="0.35">
      <c r="G582" s="4" t="s">
        <v>1951</v>
      </c>
      <c r="H582" s="4" t="s">
        <v>2350</v>
      </c>
      <c r="L582" s="4" t="str">
        <f>VLOOKUP(H582,SP_500_1999_GIC_Sectors!$A$462:$D$835,4,FALSE)</f>
        <v>Information Technology</v>
      </c>
    </row>
    <row r="583" spans="7:12" x14ac:dyDescent="0.35">
      <c r="G583" s="4" t="s">
        <v>1952</v>
      </c>
      <c r="H583" s="4" t="s">
        <v>2351</v>
      </c>
      <c r="L583" s="4" t="str">
        <f>VLOOKUP(H583,SP_500_1999_GIC_Sectors!$A$462:$D$835,4,FALSE)</f>
        <v>Consumer Discretionary</v>
      </c>
    </row>
    <row r="584" spans="7:12" x14ac:dyDescent="0.35">
      <c r="G584" s="4" t="s">
        <v>1953</v>
      </c>
      <c r="H584" s="4" t="s">
        <v>2352</v>
      </c>
      <c r="L584" s="4" t="e">
        <f>VLOOKUP(H584,SP_500_1999_GIC_Sectors!$A$462:$D$835,4,FALSE)</f>
        <v>#N/A</v>
      </c>
    </row>
    <row r="585" spans="7:12" x14ac:dyDescent="0.35">
      <c r="G585" s="4" t="s">
        <v>1954</v>
      </c>
      <c r="H585" s="4" t="s">
        <v>2353</v>
      </c>
      <c r="L585" s="4" t="e">
        <f>VLOOKUP(H585,SP_500_1999_GIC_Sectors!$A$462:$D$835,4,FALSE)</f>
        <v>#N/A</v>
      </c>
    </row>
    <row r="586" spans="7:12" x14ac:dyDescent="0.35">
      <c r="G586" s="4" t="s">
        <v>1955</v>
      </c>
      <c r="H586" s="4" t="s">
        <v>1091</v>
      </c>
      <c r="L586" s="4" t="str">
        <f>VLOOKUP(H586,SP_500_1999_GIC_Sectors!$A$462:$D$835,4,FALSE)</f>
        <v>Energy</v>
      </c>
    </row>
    <row r="587" spans="7:12" x14ac:dyDescent="0.35">
      <c r="G587" s="4" t="s">
        <v>1956</v>
      </c>
      <c r="H587" s="4" t="s">
        <v>1626</v>
      </c>
      <c r="L587" s="4" t="str">
        <f>VLOOKUP(H587,SP_500_1999_GIC_Sectors!$A$462:$D$835,4,FALSE)</f>
        <v>Financials</v>
      </c>
    </row>
    <row r="588" spans="7:12" x14ac:dyDescent="0.35">
      <c r="G588" s="4" t="s">
        <v>1957</v>
      </c>
      <c r="H588" s="4" t="s">
        <v>2354</v>
      </c>
      <c r="L588" s="4" t="str">
        <f>VLOOKUP(H588,SP_500_1999_GIC_Sectors!$A$462:$D$835,4,FALSE)</f>
        <v>Consumer Discretionary</v>
      </c>
    </row>
    <row r="589" spans="7:12" x14ac:dyDescent="0.35">
      <c r="G589" s="4" t="s">
        <v>1958</v>
      </c>
      <c r="H589" s="4" t="s">
        <v>2355</v>
      </c>
      <c r="L589" s="4" t="e">
        <f>VLOOKUP(H589,SP_500_1999_GIC_Sectors!$A$462:$D$835,4,FALSE)</f>
        <v>#N/A</v>
      </c>
    </row>
    <row r="590" spans="7:12" x14ac:dyDescent="0.35">
      <c r="G590" s="4" t="s">
        <v>1959</v>
      </c>
      <c r="H590" s="4" t="s">
        <v>1707</v>
      </c>
      <c r="L590" s="4" t="str">
        <f>VLOOKUP(H590,SP_500_1999_GIC_Sectors!$A$462:$D$835,4,FALSE)</f>
        <v>Financials</v>
      </c>
    </row>
    <row r="591" spans="7:12" x14ac:dyDescent="0.35">
      <c r="G591" s="4" t="s">
        <v>1960</v>
      </c>
      <c r="H591" s="4" t="s">
        <v>2356</v>
      </c>
      <c r="L591" s="4" t="e">
        <f>VLOOKUP(H591,SP_500_1999_GIC_Sectors!$A$462:$D$835,4,FALSE)</f>
        <v>#N/A</v>
      </c>
    </row>
    <row r="592" spans="7:12" x14ac:dyDescent="0.35">
      <c r="G592" s="4" t="s">
        <v>1961</v>
      </c>
      <c r="H592" s="4" t="s">
        <v>2357</v>
      </c>
      <c r="L592" s="4" t="e">
        <f>VLOOKUP(H592,SP_500_1999_GIC_Sectors!$A$462:$D$835,4,FALSE)</f>
        <v>#N/A</v>
      </c>
    </row>
    <row r="593" spans="7:12" x14ac:dyDescent="0.35">
      <c r="G593" s="4" t="s">
        <v>1962</v>
      </c>
      <c r="H593" s="4" t="s">
        <v>1584</v>
      </c>
      <c r="L593" s="4" t="str">
        <f>VLOOKUP(H593,SP_500_1999_GIC_Sectors!$A$462:$D$835,4,FALSE)</f>
        <v>Consumer Discretionary</v>
      </c>
    </row>
    <row r="594" spans="7:12" x14ac:dyDescent="0.35">
      <c r="G594" s="4" t="s">
        <v>1963</v>
      </c>
      <c r="H594" s="4" t="s">
        <v>2358</v>
      </c>
      <c r="L594" s="4" t="e">
        <f>VLOOKUP(H594,SP_500_1999_GIC_Sectors!$A$462:$D$835,4,FALSE)</f>
        <v>#N/A</v>
      </c>
    </row>
    <row r="595" spans="7:12" x14ac:dyDescent="0.35">
      <c r="G595" s="4" t="s">
        <v>1964</v>
      </c>
      <c r="H595" s="4" t="s">
        <v>2359</v>
      </c>
      <c r="L595" s="4" t="e">
        <f>VLOOKUP(H595,SP_500_1999_GIC_Sectors!$A$462:$D$835,4,FALSE)</f>
        <v>#N/A</v>
      </c>
    </row>
    <row r="596" spans="7:12" x14ac:dyDescent="0.35">
      <c r="G596" s="4" t="s">
        <v>1965</v>
      </c>
      <c r="H596" s="4" t="s">
        <v>1573</v>
      </c>
      <c r="L596" s="4" t="str">
        <f>VLOOKUP(H596,SP_500_1999_GIC_Sectors!$A$462:$D$835,4,FALSE)</f>
        <v>Financials</v>
      </c>
    </row>
    <row r="597" spans="7:12" x14ac:dyDescent="0.35">
      <c r="G597" s="4" t="s">
        <v>1966</v>
      </c>
      <c r="H597" s="4" t="s">
        <v>2360</v>
      </c>
      <c r="L597" s="4" t="str">
        <f>VLOOKUP(H597,SP_500_1999_GIC_Sectors!$A$462:$D$835,4,FALSE)</f>
        <v>Industrials</v>
      </c>
    </row>
    <row r="598" spans="7:12" x14ac:dyDescent="0.35">
      <c r="G598" s="4" t="s">
        <v>1967</v>
      </c>
      <c r="H598" s="4" t="s">
        <v>2361</v>
      </c>
      <c r="L598" s="4" t="str">
        <f>VLOOKUP(H598,SP_500_1999_GIC_Sectors!$A$462:$D$835,4,FALSE)</f>
        <v>Health Care</v>
      </c>
    </row>
    <row r="599" spans="7:12" x14ac:dyDescent="0.35">
      <c r="G599" s="4" t="s">
        <v>1968</v>
      </c>
      <c r="H599" s="4" t="s">
        <v>2362</v>
      </c>
      <c r="L599" s="4" t="str">
        <f>VLOOKUP(H599,SP_500_1999_GIC_Sectors!$A$462:$D$835,4,FALSE)</f>
        <v>Health Care</v>
      </c>
    </row>
    <row r="600" spans="7:12" x14ac:dyDescent="0.35">
      <c r="G600" s="4" t="s">
        <v>1969</v>
      </c>
      <c r="H600" s="4" t="s">
        <v>1685</v>
      </c>
      <c r="L600" s="4" t="str">
        <f>VLOOKUP(H600,SP_500_1999_GIC_Sectors!$A$462:$D$835,4,FALSE)</f>
        <v>Materials</v>
      </c>
    </row>
    <row r="601" spans="7:12" x14ac:dyDescent="0.35">
      <c r="G601" s="4" t="s">
        <v>1970</v>
      </c>
      <c r="H601" s="4" t="s">
        <v>2363</v>
      </c>
      <c r="L601" s="4" t="str">
        <f>VLOOKUP(H601,SP_500_1999_GIC_Sectors!$A$462:$D$835,4,FALSE)</f>
        <v>Telecom</v>
      </c>
    </row>
    <row r="602" spans="7:12" x14ac:dyDescent="0.35">
      <c r="G602" s="4" t="s">
        <v>1971</v>
      </c>
      <c r="H602" s="4" t="s">
        <v>1354</v>
      </c>
      <c r="L602" s="4" t="str">
        <f>VLOOKUP(H602,SP_500_1999_GIC_Sectors!$A$462:$D$835,4,FALSE)</f>
        <v>Financials</v>
      </c>
    </row>
    <row r="603" spans="7:12" x14ac:dyDescent="0.35">
      <c r="G603" s="4" t="s">
        <v>1972</v>
      </c>
      <c r="H603" s="4" t="s">
        <v>2364</v>
      </c>
      <c r="L603" s="4" t="e">
        <f>VLOOKUP(H603,SP_500_1999_GIC_Sectors!$A$462:$D$835,4,FALSE)</f>
        <v>#N/A</v>
      </c>
    </row>
    <row r="604" spans="7:12" x14ac:dyDescent="0.35">
      <c r="G604" s="4" t="s">
        <v>1973</v>
      </c>
      <c r="H604" s="4" t="s">
        <v>2365</v>
      </c>
      <c r="L604" s="4" t="str">
        <f>VLOOKUP(H604,SP_500_1999_GIC_Sectors!$A$462:$D$835,4,FALSE)</f>
        <v>Information Technology</v>
      </c>
    </row>
    <row r="605" spans="7:12" x14ac:dyDescent="0.35">
      <c r="G605" s="4" t="s">
        <v>1974</v>
      </c>
      <c r="H605" s="4" t="s">
        <v>2366</v>
      </c>
      <c r="L605" s="4" t="str">
        <f>VLOOKUP(H605,SP_500_1999_GIC_Sectors!$A$462:$D$835,4,FALSE)</f>
        <v>Information Technology</v>
      </c>
    </row>
    <row r="606" spans="7:12" x14ac:dyDescent="0.35">
      <c r="G606" s="4" t="s">
        <v>1975</v>
      </c>
      <c r="H606" s="4" t="s">
        <v>2367</v>
      </c>
      <c r="L606" s="4" t="str">
        <f>VLOOKUP(H606,SP_500_1999_GIC_Sectors!$A$462:$D$835,4,FALSE)</f>
        <v>Industrials</v>
      </c>
    </row>
    <row r="607" spans="7:12" x14ac:dyDescent="0.35">
      <c r="G607" s="4" t="s">
        <v>1976</v>
      </c>
      <c r="H607" s="4" t="s">
        <v>2368</v>
      </c>
      <c r="L607" s="4" t="e">
        <f>VLOOKUP(H607,SP_500_1999_GIC_Sectors!$A$462:$D$835,4,FALSE)</f>
        <v>#N/A</v>
      </c>
    </row>
    <row r="608" spans="7:12" x14ac:dyDescent="0.35">
      <c r="G608" s="4" t="s">
        <v>1977</v>
      </c>
      <c r="H608" s="4" t="s">
        <v>2369</v>
      </c>
      <c r="L608" s="4" t="str">
        <f>VLOOKUP(H608,SP_500_1999_GIC_Sectors!$A$462:$D$835,4,FALSE)</f>
        <v>Consumer Discretionary</v>
      </c>
    </row>
    <row r="609" spans="7:12" x14ac:dyDescent="0.35">
      <c r="G609" s="4" t="s">
        <v>1978</v>
      </c>
      <c r="H609" s="4" t="s">
        <v>2370</v>
      </c>
      <c r="L609" s="4" t="str">
        <f>VLOOKUP(H609,SP_500_1999_GIC_Sectors!$A$462:$D$835,4,FALSE)</f>
        <v>Consumer Staples</v>
      </c>
    </row>
    <row r="610" spans="7:12" x14ac:dyDescent="0.35">
      <c r="G610" s="4" t="s">
        <v>1979</v>
      </c>
      <c r="H610" s="4" t="s">
        <v>2371</v>
      </c>
      <c r="L610" s="4" t="e">
        <f>VLOOKUP(H610,SP_500_1999_GIC_Sectors!$A$462:$D$835,4,FALSE)</f>
        <v>#N/A</v>
      </c>
    </row>
    <row r="611" spans="7:12" x14ac:dyDescent="0.35">
      <c r="G611" s="4" t="s">
        <v>1980</v>
      </c>
      <c r="H611" s="4" t="s">
        <v>1506</v>
      </c>
      <c r="L611" s="4" t="str">
        <f>VLOOKUP(H611,SP_500_1999_GIC_Sectors!$A$462:$D$835,4,FALSE)</f>
        <v>Consumer Staples</v>
      </c>
    </row>
    <row r="612" spans="7:12" x14ac:dyDescent="0.35">
      <c r="G612" s="4" t="s">
        <v>1981</v>
      </c>
      <c r="H612" s="4" t="s">
        <v>2372</v>
      </c>
      <c r="L612" s="4" t="str">
        <f>VLOOKUP(H612,SP_500_1999_GIC_Sectors!$A$462:$D$835,4,FALSE)</f>
        <v>Information Technology</v>
      </c>
    </row>
    <row r="613" spans="7:12" x14ac:dyDescent="0.35">
      <c r="G613" s="4" t="s">
        <v>1982</v>
      </c>
      <c r="H613" s="4" t="s">
        <v>2373</v>
      </c>
      <c r="L613" s="4" t="str">
        <f>VLOOKUP(H613,SP_500_1999_GIC_Sectors!$A$462:$D$835,4,FALSE)</f>
        <v>Industrials</v>
      </c>
    </row>
    <row r="614" spans="7:12" x14ac:dyDescent="0.35">
      <c r="G614" s="4" t="s">
        <v>1983</v>
      </c>
      <c r="H614" s="4" t="s">
        <v>2374</v>
      </c>
      <c r="L614" s="4" t="str">
        <f>VLOOKUP(H614,SP_500_1999_GIC_Sectors!$A$462:$D$835,4,FALSE)</f>
        <v>Consumer Discretionary</v>
      </c>
    </row>
    <row r="615" spans="7:12" x14ac:dyDescent="0.35">
      <c r="G615" s="4" t="s">
        <v>1984</v>
      </c>
      <c r="H615" s="4" t="s">
        <v>2375</v>
      </c>
      <c r="L615" s="4" t="str">
        <f>VLOOKUP(H615,SP_500_1999_GIC_Sectors!$A$462:$D$835,4,FALSE)</f>
        <v>Materials</v>
      </c>
    </row>
    <row r="616" spans="7:12" x14ac:dyDescent="0.35">
      <c r="G616" s="4" t="s">
        <v>1985</v>
      </c>
      <c r="H616" s="4" t="s">
        <v>2376</v>
      </c>
      <c r="L616" s="4" t="str">
        <f>VLOOKUP(H616,SP_500_1999_GIC_Sectors!$A$462:$D$835,4,FALSE)</f>
        <v>Industrials</v>
      </c>
    </row>
    <row r="617" spans="7:12" x14ac:dyDescent="0.35">
      <c r="G617" s="4" t="s">
        <v>1986</v>
      </c>
      <c r="H617" s="4" t="s">
        <v>2377</v>
      </c>
      <c r="L617" s="4" t="str">
        <f>VLOOKUP(H617,SP_500_1999_GIC_Sectors!$A$462:$D$835,4,FALSE)</f>
        <v>Industrials</v>
      </c>
    </row>
    <row r="618" spans="7:12" x14ac:dyDescent="0.35">
      <c r="G618" s="4" t="s">
        <v>1987</v>
      </c>
      <c r="H618" s="4" t="s">
        <v>2378</v>
      </c>
      <c r="L618" s="4" t="str">
        <f>VLOOKUP(H618,SP_500_1999_GIC_Sectors!$A$462:$D$835,4,FALSE)</f>
        <v>Health Care</v>
      </c>
    </row>
    <row r="619" spans="7:12" x14ac:dyDescent="0.35">
      <c r="G619" s="4" t="s">
        <v>1988</v>
      </c>
      <c r="H619" s="4" t="s">
        <v>2379</v>
      </c>
      <c r="L619" s="4" t="str">
        <f>VLOOKUP(H619,SP_500_1999_GIC_Sectors!$A$462:$D$835,4,FALSE)</f>
        <v>Information Technology</v>
      </c>
    </row>
    <row r="620" spans="7:12" x14ac:dyDescent="0.35">
      <c r="G620" s="4" t="s">
        <v>1989</v>
      </c>
      <c r="H620" s="4" t="s">
        <v>2380</v>
      </c>
      <c r="L620" s="4" t="str">
        <f>VLOOKUP(H620,SP_500_1999_GIC_Sectors!$A$462:$D$835,4,FALSE)</f>
        <v>Health Care</v>
      </c>
    </row>
    <row r="621" spans="7:12" x14ac:dyDescent="0.35">
      <c r="G621" s="4" t="s">
        <v>1990</v>
      </c>
      <c r="H621" s="4" t="s">
        <v>2381</v>
      </c>
      <c r="L621" s="4" t="str">
        <f>VLOOKUP(H621,SP_500_1999_GIC_Sectors!$A$462:$D$835,4,FALSE)</f>
        <v>Information Technology</v>
      </c>
    </row>
    <row r="622" spans="7:12" x14ac:dyDescent="0.35">
      <c r="G622" s="4" t="s">
        <v>1991</v>
      </c>
      <c r="H622" s="4" t="s">
        <v>2382</v>
      </c>
      <c r="L622" s="4" t="e">
        <f>VLOOKUP(H622,SP_500_1999_GIC_Sectors!$A$462:$D$835,4,FALSE)</f>
        <v>#N/A</v>
      </c>
    </row>
    <row r="623" spans="7:12" x14ac:dyDescent="0.35">
      <c r="G623" s="4" t="s">
        <v>1992</v>
      </c>
      <c r="H623" s="4" t="s">
        <v>1612</v>
      </c>
      <c r="L623" s="4" t="str">
        <f>VLOOKUP(H623,SP_500_1999_GIC_Sectors!$A$462:$D$835,4,FALSE)</f>
        <v>Energy</v>
      </c>
    </row>
    <row r="624" spans="7:12" x14ac:dyDescent="0.35">
      <c r="G624" s="4" t="s">
        <v>1993</v>
      </c>
      <c r="H624" s="4" t="s">
        <v>2383</v>
      </c>
      <c r="L624" s="4" t="str">
        <f>VLOOKUP(H624,SP_500_1999_GIC_Sectors!$A$462:$D$835,4,FALSE)</f>
        <v>Information Technology</v>
      </c>
    </row>
    <row r="625" spans="7:12" x14ac:dyDescent="0.35">
      <c r="G625" s="4" t="s">
        <v>1994</v>
      </c>
      <c r="H625" s="4" t="s">
        <v>1267</v>
      </c>
      <c r="L625" s="4" t="str">
        <f>VLOOKUP(H625,SP_500_1999_GIC_Sectors!$A$462:$D$835,4,FALSE)</f>
        <v>Consumer Discretionary</v>
      </c>
    </row>
    <row r="626" spans="7:12" x14ac:dyDescent="0.35">
      <c r="G626" s="4" t="s">
        <v>1995</v>
      </c>
      <c r="H626" s="4" t="s">
        <v>2384</v>
      </c>
      <c r="L626" s="4" t="e">
        <f>VLOOKUP(H626,SP_500_1999_GIC_Sectors!$A$462:$D$835,4,FALSE)</f>
        <v>#N/A</v>
      </c>
    </row>
    <row r="627" spans="7:12" x14ac:dyDescent="0.35">
      <c r="G627" s="4" t="s">
        <v>1996</v>
      </c>
      <c r="H627" s="4" t="s">
        <v>1456</v>
      </c>
      <c r="L627" s="4" t="str">
        <f>VLOOKUP(H627,SP_500_1999_GIC_Sectors!$A$462:$D$835,4,FALSE)</f>
        <v>Consumer Discretionary</v>
      </c>
    </row>
    <row r="628" spans="7:12" x14ac:dyDescent="0.35">
      <c r="G628" s="4" t="s">
        <v>1997</v>
      </c>
      <c r="H628" s="4" t="s">
        <v>2385</v>
      </c>
      <c r="L628" s="4" t="str">
        <f>VLOOKUP(H628,SP_500_1999_GIC_Sectors!$A$462:$D$835,4,FALSE)</f>
        <v>Financials</v>
      </c>
    </row>
    <row r="629" spans="7:12" x14ac:dyDescent="0.35">
      <c r="G629" s="4" t="s">
        <v>1998</v>
      </c>
      <c r="H629" s="4" t="s">
        <v>1657</v>
      </c>
      <c r="L629" s="4" t="str">
        <f>VLOOKUP(H629,SP_500_1999_GIC_Sectors!$A$462:$D$835,4,FALSE)</f>
        <v>Financials</v>
      </c>
    </row>
    <row r="630" spans="7:12" x14ac:dyDescent="0.35">
      <c r="G630" s="4" t="s">
        <v>1999</v>
      </c>
      <c r="H630" s="4" t="s">
        <v>2386</v>
      </c>
      <c r="L630" s="4" t="str">
        <f>VLOOKUP(H630,SP_500_1999_GIC_Sectors!$A$462:$D$835,4,FALSE)</f>
        <v>Health Care</v>
      </c>
    </row>
    <row r="631" spans="7:12" x14ac:dyDescent="0.35">
      <c r="G631" s="4" t="s">
        <v>2000</v>
      </c>
      <c r="H631" s="4" t="s">
        <v>1592</v>
      </c>
      <c r="L631" s="4" t="str">
        <f>VLOOKUP(H631,SP_500_1999_GIC_Sectors!$A$462:$D$835,4,FALSE)</f>
        <v>Information Technology</v>
      </c>
    </row>
    <row r="632" spans="7:12" x14ac:dyDescent="0.35">
      <c r="G632" s="4" t="s">
        <v>2001</v>
      </c>
      <c r="H632" s="4" t="s">
        <v>2387</v>
      </c>
      <c r="L632" s="4" t="str">
        <f>VLOOKUP(H632,SP_500_1999_GIC_Sectors!$A$462:$D$835,4,FALSE)</f>
        <v>Information Technology</v>
      </c>
    </row>
    <row r="633" spans="7:12" x14ac:dyDescent="0.35">
      <c r="G633" s="4" t="s">
        <v>2002</v>
      </c>
      <c r="H633" s="4" t="s">
        <v>1033</v>
      </c>
      <c r="L633" s="4" t="str">
        <f>VLOOKUP(H633,SP_500_1999_GIC_Sectors!$A$462:$D$835,4,FALSE)</f>
        <v>Utilities</v>
      </c>
    </row>
    <row r="634" spans="7:12" x14ac:dyDescent="0.35">
      <c r="G634" s="4" t="s">
        <v>2003</v>
      </c>
      <c r="H634" s="4" t="s">
        <v>1703</v>
      </c>
      <c r="L634" s="4" t="str">
        <f>VLOOKUP(H634,SP_500_1999_GIC_Sectors!$A$462:$D$835,4,FALSE)</f>
        <v>Consumer Discretionary</v>
      </c>
    </row>
    <row r="635" spans="7:12" x14ac:dyDescent="0.35">
      <c r="G635" s="4" t="s">
        <v>2004</v>
      </c>
      <c r="H635" s="4" t="s">
        <v>1245</v>
      </c>
      <c r="L635" s="4" t="str">
        <f>VLOOKUP(H635,SP_500_1999_GIC_Sectors!$A$462:$D$835,4,FALSE)</f>
        <v>Health Care</v>
      </c>
    </row>
    <row r="636" spans="7:12" x14ac:dyDescent="0.35">
      <c r="G636" s="4" t="s">
        <v>2005</v>
      </c>
      <c r="H636" s="4" t="s">
        <v>2388</v>
      </c>
      <c r="L636" s="4" t="str">
        <f>VLOOKUP(H636,SP_500_1999_GIC_Sectors!$A$462:$D$835,4,FALSE)</f>
        <v>Information Technology</v>
      </c>
    </row>
    <row r="637" spans="7:12" x14ac:dyDescent="0.35">
      <c r="G637" s="4" t="s">
        <v>2006</v>
      </c>
      <c r="H637" s="4" t="s">
        <v>2389</v>
      </c>
      <c r="L637" s="4" t="str">
        <f>VLOOKUP(H637,SP_500_1999_GIC_Sectors!$A$462:$D$835,4,FALSE)</f>
        <v>Utilities</v>
      </c>
    </row>
    <row r="638" spans="7:12" x14ac:dyDescent="0.35">
      <c r="G638" s="4" t="s">
        <v>2007</v>
      </c>
      <c r="H638" s="4" t="s">
        <v>2390</v>
      </c>
      <c r="L638" s="4" t="e">
        <f>VLOOKUP(H638,SP_500_1999_GIC_Sectors!$A$462:$D$835,4,FALSE)</f>
        <v>#N/A</v>
      </c>
    </row>
    <row r="639" spans="7:12" x14ac:dyDescent="0.35">
      <c r="G639" s="4" t="s">
        <v>2008</v>
      </c>
      <c r="H639" s="4" t="s">
        <v>1180</v>
      </c>
      <c r="L639" s="4" t="str">
        <f>VLOOKUP(H639,SP_500_1999_GIC_Sectors!$A$462:$D$835,4,FALSE)</f>
        <v>Telecom</v>
      </c>
    </row>
    <row r="640" spans="7:12" x14ac:dyDescent="0.35">
      <c r="G640" s="4" t="s">
        <v>2009</v>
      </c>
      <c r="H640" s="4" t="s">
        <v>1445</v>
      </c>
      <c r="L640" s="4" t="str">
        <f>VLOOKUP(H640,SP_500_1999_GIC_Sectors!$A$462:$D$835,4,FALSE)</f>
        <v>Industrials</v>
      </c>
    </row>
    <row r="641" spans="7:12" x14ac:dyDescent="0.35">
      <c r="G641" s="4" t="s">
        <v>2010</v>
      </c>
      <c r="H641" s="4" t="s">
        <v>1792</v>
      </c>
      <c r="L641" s="4" t="str">
        <f>VLOOKUP(H641,SP_500_1999_GIC_Sectors!$A$462:$D$835,4,FALSE)</f>
        <v>Health Care</v>
      </c>
    </row>
    <row r="642" spans="7:12" x14ac:dyDescent="0.35">
      <c r="G642" s="4" t="s">
        <v>2011</v>
      </c>
      <c r="H642" s="4" t="s">
        <v>2391</v>
      </c>
      <c r="L642" s="4" t="e">
        <f>VLOOKUP(H642,SP_500_1999_GIC_Sectors!$A$462:$D$835,4,FALSE)</f>
        <v>#N/A</v>
      </c>
    </row>
    <row r="643" spans="7:12" x14ac:dyDescent="0.35">
      <c r="G643" s="4" t="s">
        <v>2012</v>
      </c>
      <c r="H643" s="4" t="s">
        <v>2392</v>
      </c>
      <c r="L643" s="4" t="str">
        <f>VLOOKUP(H643,SP_500_1999_GIC_Sectors!$A$462:$D$835,4,FALSE)</f>
        <v>Energy</v>
      </c>
    </row>
    <row r="644" spans="7:12" x14ac:dyDescent="0.35">
      <c r="G644" s="4" t="s">
        <v>2013</v>
      </c>
      <c r="H644" s="4" t="s">
        <v>1040</v>
      </c>
      <c r="L644" s="4" t="str">
        <f>VLOOKUP(H644,SP_500_1999_GIC_Sectors!$A$462:$D$835,4,FALSE)</f>
        <v>Financials</v>
      </c>
    </row>
    <row r="645" spans="7:12" x14ac:dyDescent="0.35">
      <c r="G645" s="4" t="s">
        <v>2014</v>
      </c>
      <c r="H645" s="4" t="s">
        <v>2393</v>
      </c>
      <c r="L645" s="4" t="e">
        <f>VLOOKUP(H645,SP_500_1999_GIC_Sectors!$A$462:$D$835,4,FALSE)</f>
        <v>#N/A</v>
      </c>
    </row>
    <row r="646" spans="7:12" x14ac:dyDescent="0.35">
      <c r="G646" s="4" t="s">
        <v>2015</v>
      </c>
      <c r="H646" s="4" t="s">
        <v>2394</v>
      </c>
      <c r="L646" s="4" t="str">
        <f>VLOOKUP(H646,SP_500_1999_GIC_Sectors!$A$462:$D$835,4,FALSE)</f>
        <v>Consumer Discretionary</v>
      </c>
    </row>
    <row r="647" spans="7:12" x14ac:dyDescent="0.35">
      <c r="G647" s="4" t="s">
        <v>2016</v>
      </c>
      <c r="H647" s="4" t="s">
        <v>2395</v>
      </c>
      <c r="L647" s="4" t="str">
        <f>VLOOKUP(H647,SP_500_1999_GIC_Sectors!$A$462:$D$835,4,FALSE)</f>
        <v>Consumer Discretionary</v>
      </c>
    </row>
    <row r="648" spans="7:12" x14ac:dyDescent="0.35">
      <c r="G648" s="4" t="s">
        <v>2017</v>
      </c>
      <c r="H648" s="4" t="s">
        <v>2396</v>
      </c>
      <c r="L648" s="4" t="str">
        <f>VLOOKUP(H648,SP_500_1999_GIC_Sectors!$A$462:$D$835,4,FALSE)</f>
        <v>Consumer Discretionary</v>
      </c>
    </row>
    <row r="649" spans="7:12" x14ac:dyDescent="0.35">
      <c r="G649" s="4" t="s">
        <v>2018</v>
      </c>
      <c r="H649" s="4" t="s">
        <v>1137</v>
      </c>
      <c r="L649" s="4" t="str">
        <f>VLOOKUP(H649,SP_500_1999_GIC_Sectors!$A$462:$D$835,4,FALSE)</f>
        <v>Consumer Discretionary</v>
      </c>
    </row>
    <row r="650" spans="7:12" x14ac:dyDescent="0.35">
      <c r="G650" s="4" t="s">
        <v>2019</v>
      </c>
      <c r="H650" s="4" t="s">
        <v>1048</v>
      </c>
      <c r="L650" s="4" t="str">
        <f>VLOOKUP(H650,SP_500_1999_GIC_Sectors!$A$462:$D$835,4,FALSE)</f>
        <v>Industrials</v>
      </c>
    </row>
    <row r="651" spans="7:12" x14ac:dyDescent="0.35">
      <c r="G651" s="4" t="s">
        <v>2020</v>
      </c>
      <c r="H651" s="4" t="s">
        <v>2397</v>
      </c>
      <c r="L651" s="4" t="str">
        <f>VLOOKUP(H651,SP_500_1999_GIC_Sectors!$A$462:$D$835,4,FALSE)</f>
        <v>Materials</v>
      </c>
    </row>
    <row r="652" spans="7:12" x14ac:dyDescent="0.35">
      <c r="G652" s="4" t="s">
        <v>2021</v>
      </c>
      <c r="H652" s="4" t="s">
        <v>1342</v>
      </c>
      <c r="L652" s="4" t="str">
        <f>VLOOKUP(H652,SP_500_1999_GIC_Sectors!$A$462:$D$835,4,FALSE)</f>
        <v>Industrials</v>
      </c>
    </row>
    <row r="653" spans="7:12" x14ac:dyDescent="0.35">
      <c r="G653" s="4" t="s">
        <v>2022</v>
      </c>
      <c r="H653" s="4" t="s">
        <v>2398</v>
      </c>
      <c r="L653" s="4" t="str">
        <f>VLOOKUP(H653,SP_500_1999_GIC_Sectors!$A$462:$D$835,4,FALSE)</f>
        <v>Industrials</v>
      </c>
    </row>
    <row r="654" spans="7:12" x14ac:dyDescent="0.35">
      <c r="G654" s="4" t="s">
        <v>2023</v>
      </c>
      <c r="H654" s="4" t="s">
        <v>2399</v>
      </c>
      <c r="L654" s="4" t="str">
        <f>VLOOKUP(H654,SP_500_1999_GIC_Sectors!$A$462:$D$835,4,FALSE)</f>
        <v>Consumer Discretionary</v>
      </c>
    </row>
    <row r="655" spans="7:12" x14ac:dyDescent="0.35">
      <c r="G655" s="4" t="s">
        <v>2024</v>
      </c>
      <c r="H655" s="4" t="s">
        <v>1569</v>
      </c>
      <c r="L655" s="4" t="str">
        <f>VLOOKUP(H655,SP_500_1999_GIC_Sectors!$A$462:$D$835,4,FALSE)</f>
        <v>Energy</v>
      </c>
    </row>
    <row r="656" spans="7:12" x14ac:dyDescent="0.35">
      <c r="G656" s="4" t="s">
        <v>2025</v>
      </c>
      <c r="H656" s="4" t="s">
        <v>2400</v>
      </c>
      <c r="L656" s="4" t="str">
        <f>VLOOKUP(H656,SP_500_1999_GIC_Sectors!$A$462:$D$835,4,FALSE)</f>
        <v>Information Technology</v>
      </c>
    </row>
    <row r="657" spans="7:12" x14ac:dyDescent="0.35">
      <c r="G657" s="4" t="s">
        <v>2026</v>
      </c>
      <c r="H657" s="4" t="s">
        <v>2401</v>
      </c>
      <c r="L657" s="4" t="str">
        <f>VLOOKUP(H657,SP_500_1999_GIC_Sectors!$A$462:$D$835,4,FALSE)</f>
        <v>Materials</v>
      </c>
    </row>
    <row r="658" spans="7:12" x14ac:dyDescent="0.35">
      <c r="G658" s="4" t="s">
        <v>2027</v>
      </c>
      <c r="H658" s="4" t="s">
        <v>2402</v>
      </c>
      <c r="L658" s="4" t="str">
        <f>VLOOKUP(H658,SP_500_1999_GIC_Sectors!$A$462:$D$835,4,FALSE)</f>
        <v>Energy</v>
      </c>
    </row>
    <row r="659" spans="7:12" x14ac:dyDescent="0.35">
      <c r="G659" s="4" t="s">
        <v>2028</v>
      </c>
      <c r="H659" s="4" t="s">
        <v>2403</v>
      </c>
      <c r="L659" s="4" t="str">
        <f>VLOOKUP(H659,SP_500_1999_GIC_Sectors!$A$462:$D$835,4,FALSE)</f>
        <v>Energy</v>
      </c>
    </row>
    <row r="660" spans="7:12" x14ac:dyDescent="0.35">
      <c r="G660" s="4" t="s">
        <v>2029</v>
      </c>
      <c r="H660" s="4" t="s">
        <v>1764</v>
      </c>
      <c r="L660" s="4" t="str">
        <f>VLOOKUP(H660,SP_500_1999_GIC_Sectors!$A$462:$D$835,4,FALSE)</f>
        <v>Consumer Staples</v>
      </c>
    </row>
    <row r="661" spans="7:12" x14ac:dyDescent="0.35">
      <c r="G661" s="4" t="s">
        <v>2030</v>
      </c>
      <c r="H661" s="4" t="s">
        <v>2404</v>
      </c>
      <c r="L661" s="4" t="str">
        <f>VLOOKUP(H661,SP_500_1999_GIC_Sectors!$A$462:$D$835,4,FALSE)</f>
        <v>Consumer Discretionary</v>
      </c>
    </row>
    <row r="662" spans="7:12" x14ac:dyDescent="0.35">
      <c r="G662" s="4" t="s">
        <v>2031</v>
      </c>
      <c r="H662" s="4" t="s">
        <v>1809</v>
      </c>
      <c r="L662" s="4" t="str">
        <f>VLOOKUP(H662,SP_500_1999_GIC_Sectors!$A$462:$D$835,4,FALSE)</f>
        <v>Materials</v>
      </c>
    </row>
    <row r="663" spans="7:12" x14ac:dyDescent="0.35">
      <c r="G663" s="4" t="s">
        <v>2032</v>
      </c>
      <c r="H663" s="4" t="s">
        <v>2405</v>
      </c>
      <c r="L663" s="4" t="str">
        <f>VLOOKUP(H663,SP_500_1999_GIC_Sectors!$A$462:$D$835,4,FALSE)</f>
        <v>Materials</v>
      </c>
    </row>
    <row r="664" spans="7:12" x14ac:dyDescent="0.35">
      <c r="G664" s="4" t="s">
        <v>2033</v>
      </c>
      <c r="H664" s="4" t="s">
        <v>2406</v>
      </c>
      <c r="L664" s="4" t="str">
        <f>VLOOKUP(H664,SP_500_1999_GIC_Sectors!$A$462:$D$835,4,FALSE)</f>
        <v>Consumer Discretionary</v>
      </c>
    </row>
    <row r="665" spans="7:12" x14ac:dyDescent="0.35">
      <c r="G665" s="4" t="s">
        <v>2034</v>
      </c>
      <c r="H665" s="4" t="s">
        <v>2407</v>
      </c>
      <c r="L665" s="4" t="str">
        <f>VLOOKUP(H665,SP_500_1999_GIC_Sectors!$A$462:$D$835,4,FALSE)</f>
        <v>Health Care</v>
      </c>
    </row>
    <row r="666" spans="7:12" x14ac:dyDescent="0.35">
      <c r="G666" s="4" t="s">
        <v>2035</v>
      </c>
      <c r="H666" s="4" t="s">
        <v>2408</v>
      </c>
      <c r="L666" s="4" t="str">
        <f>VLOOKUP(H666,SP_500_1999_GIC_Sectors!$A$462:$D$835,4,FALSE)</f>
        <v>Information Technology</v>
      </c>
    </row>
    <row r="667" spans="7:12" x14ac:dyDescent="0.35">
      <c r="G667" s="4" t="s">
        <v>2036</v>
      </c>
      <c r="H667" s="4" t="s">
        <v>2409</v>
      </c>
      <c r="L667" s="4" t="e">
        <f>VLOOKUP(H667,SP_500_1999_GIC_Sectors!$A$462:$D$835,4,FALSE)</f>
        <v>#N/A</v>
      </c>
    </row>
    <row r="668" spans="7:12" x14ac:dyDescent="0.35">
      <c r="G668" s="4" t="s">
        <v>2037</v>
      </c>
      <c r="H668" s="4" t="s">
        <v>2410</v>
      </c>
      <c r="L668" s="4" t="e">
        <f>VLOOKUP(H668,SP_500_1999_GIC_Sectors!$A$462:$D$835,4,FALSE)</f>
        <v>#N/A</v>
      </c>
    </row>
    <row r="669" spans="7:12" x14ac:dyDescent="0.35">
      <c r="G669" s="4" t="s">
        <v>2038</v>
      </c>
      <c r="H669" s="4" t="s">
        <v>1094</v>
      </c>
      <c r="L669" s="4" t="str">
        <f>VLOOKUP(H669,SP_500_1999_GIC_Sectors!$A$462:$D$835,4,FALSE)</f>
        <v>Information Technology</v>
      </c>
    </row>
    <row r="670" spans="7:12" x14ac:dyDescent="0.35">
      <c r="G670" s="4" t="s">
        <v>2039</v>
      </c>
      <c r="H670" s="4" t="s">
        <v>1467</v>
      </c>
      <c r="L670" s="4" t="str">
        <f>VLOOKUP(H670,SP_500_1999_GIC_Sectors!$A$462:$D$835,4,FALSE)</f>
        <v>Consumer Discretionary</v>
      </c>
    </row>
    <row r="671" spans="7:12" x14ac:dyDescent="0.35">
      <c r="G671" s="4" t="s">
        <v>2040</v>
      </c>
      <c r="H671" s="4" t="s">
        <v>1841</v>
      </c>
      <c r="L671" s="4" t="str">
        <f>VLOOKUP(H671,SP_500_1999_GIC_Sectors!$A$462:$D$835,4,FALSE)</f>
        <v>Information Technology</v>
      </c>
    </row>
    <row r="672" spans="7:12" x14ac:dyDescent="0.35">
      <c r="G672" s="4" t="s">
        <v>2041</v>
      </c>
      <c r="H672" s="4" t="s">
        <v>2411</v>
      </c>
      <c r="L672" s="4" t="str">
        <f>VLOOKUP(H672,SP_500_1999_GIC_Sectors!$A$462:$D$835,4,FALSE)</f>
        <v>Information Technology</v>
      </c>
    </row>
    <row r="673" spans="7:12" x14ac:dyDescent="0.35">
      <c r="G673" s="4" t="s">
        <v>2042</v>
      </c>
      <c r="H673" s="4" t="s">
        <v>2412</v>
      </c>
      <c r="L673" s="4" t="str">
        <f>VLOOKUP(H673,SP_500_1999_GIC_Sectors!$A$462:$D$835,4,FALSE)</f>
        <v>Information Technology</v>
      </c>
    </row>
    <row r="674" spans="7:12" x14ac:dyDescent="0.35">
      <c r="G674" s="4" t="s">
        <v>2043</v>
      </c>
      <c r="H674" s="4" t="s">
        <v>2413</v>
      </c>
      <c r="L674" s="4" t="e">
        <f>VLOOKUP(H674,SP_500_1999_GIC_Sectors!$A$462:$D$835,4,FALSE)</f>
        <v>#N/A</v>
      </c>
    </row>
    <row r="675" spans="7:12" x14ac:dyDescent="0.35">
      <c r="G675" s="4" t="s">
        <v>2044</v>
      </c>
      <c r="H675" s="4" t="s">
        <v>2414</v>
      </c>
      <c r="L675" s="4" t="str">
        <f>VLOOKUP(H675,SP_500_1999_GIC_Sectors!$A$462:$D$835,4,FALSE)</f>
        <v>Health Care</v>
      </c>
    </row>
    <row r="676" spans="7:12" x14ac:dyDescent="0.35">
      <c r="G676" s="4" t="s">
        <v>2045</v>
      </c>
      <c r="H676" s="4" t="s">
        <v>1381</v>
      </c>
      <c r="L676" s="4" t="str">
        <f>VLOOKUP(H676,SP_500_1999_GIC_Sectors!$A$462:$D$835,4,FALSE)</f>
        <v>Consumer Discretionary</v>
      </c>
    </row>
    <row r="677" spans="7:12" x14ac:dyDescent="0.35">
      <c r="G677" s="4" t="s">
        <v>2046</v>
      </c>
      <c r="H677" s="4" t="s">
        <v>1477</v>
      </c>
      <c r="L677" s="4" t="str">
        <f>VLOOKUP(H677,SP_500_1999_GIC_Sectors!$A$462:$D$835,4,FALSE)</f>
        <v>Information Technology</v>
      </c>
    </row>
    <row r="678" spans="7:12" x14ac:dyDescent="0.35">
      <c r="G678" s="4" t="s">
        <v>2047</v>
      </c>
      <c r="H678" s="4" t="s">
        <v>2415</v>
      </c>
      <c r="L678" s="4" t="str">
        <f>VLOOKUP(H678,SP_500_1999_GIC_Sectors!$A$462:$D$835,4,FALSE)</f>
        <v>Information Technology</v>
      </c>
    </row>
    <row r="679" spans="7:12" x14ac:dyDescent="0.35">
      <c r="G679" s="4" t="s">
        <v>2048</v>
      </c>
      <c r="H679" s="4" t="s">
        <v>2416</v>
      </c>
      <c r="L679" s="4" t="str">
        <f>VLOOKUP(H679,SP_500_1999_GIC_Sectors!$A$462:$D$835,4,FALSE)</f>
        <v>Energy</v>
      </c>
    </row>
    <row r="680" spans="7:12" x14ac:dyDescent="0.35">
      <c r="G680" s="4" t="s">
        <v>2049</v>
      </c>
      <c r="H680" s="4" t="s">
        <v>2417</v>
      </c>
      <c r="L680" s="4" t="str">
        <f>VLOOKUP(H680,SP_500_1999_GIC_Sectors!$A$462:$D$835,4,FALSE)</f>
        <v>Industrials</v>
      </c>
    </row>
    <row r="681" spans="7:12" x14ac:dyDescent="0.35">
      <c r="G681" s="4" t="s">
        <v>2050</v>
      </c>
      <c r="H681" s="4" t="s">
        <v>1744</v>
      </c>
      <c r="L681" s="4" t="str">
        <f>VLOOKUP(H681,SP_500_1999_GIC_Sectors!$A$462:$D$835,4,FALSE)</f>
        <v>Consumer Discretionary</v>
      </c>
    </row>
    <row r="682" spans="7:12" x14ac:dyDescent="0.35">
      <c r="G682" s="4" t="s">
        <v>2051</v>
      </c>
      <c r="H682" s="4" t="s">
        <v>2418</v>
      </c>
      <c r="L682" s="4" t="str">
        <f>VLOOKUP(H682,SP_500_1999_GIC_Sectors!$A$462:$D$835,4,FALSE)</f>
        <v>Consumer Discretionary</v>
      </c>
    </row>
    <row r="683" spans="7:12" x14ac:dyDescent="0.35">
      <c r="G683" s="4" t="s">
        <v>2052</v>
      </c>
      <c r="H683" s="4" t="s">
        <v>2419</v>
      </c>
      <c r="L683" s="4" t="str">
        <f>VLOOKUP(H683,SP_500_1999_GIC_Sectors!$A$462:$D$835,4,FALSE)</f>
        <v>Consumer Discretionary</v>
      </c>
    </row>
    <row r="684" spans="7:12" x14ac:dyDescent="0.35">
      <c r="G684" s="4" t="s">
        <v>2053</v>
      </c>
      <c r="H684" s="4" t="s">
        <v>2420</v>
      </c>
      <c r="L684" s="4" t="str">
        <f>VLOOKUP(H684,SP_500_1999_GIC_Sectors!$A$462:$D$835,4,FALSE)</f>
        <v>Materials</v>
      </c>
    </row>
    <row r="685" spans="7:12" x14ac:dyDescent="0.35">
      <c r="G685" s="4" t="s">
        <v>2054</v>
      </c>
      <c r="H685" s="4" t="s">
        <v>2421</v>
      </c>
      <c r="L685" s="4" t="str">
        <f>VLOOKUP(H685,SP_500_1999_GIC_Sectors!$A$462:$D$835,4,FALSE)</f>
        <v>Industrials</v>
      </c>
    </row>
    <row r="686" spans="7:12" x14ac:dyDescent="0.35">
      <c r="G686" s="4" t="s">
        <v>2055</v>
      </c>
      <c r="H686" s="4" t="s">
        <v>2422</v>
      </c>
      <c r="L686" s="4" t="str">
        <f>VLOOKUP(H686,SP_500_1999_GIC_Sectors!$A$462:$D$835,4,FALSE)</f>
        <v>Consumer Discretionary</v>
      </c>
    </row>
    <row r="687" spans="7:12" x14ac:dyDescent="0.35">
      <c r="G687" s="4" t="s">
        <v>2056</v>
      </c>
      <c r="H687" s="4" t="s">
        <v>2423</v>
      </c>
      <c r="L687" s="4" t="str">
        <f>VLOOKUP(H687,SP_500_1999_GIC_Sectors!$A$462:$D$835,4,FALSE)</f>
        <v>Industrials</v>
      </c>
    </row>
    <row r="688" spans="7:12" x14ac:dyDescent="0.35">
      <c r="G688" s="4" t="s">
        <v>2057</v>
      </c>
      <c r="H688" s="4" t="s">
        <v>2424</v>
      </c>
      <c r="L688" s="4" t="str">
        <f>VLOOKUP(H688,SP_500_1999_GIC_Sectors!$A$462:$D$835,4,FALSE)</f>
        <v>Information Technology</v>
      </c>
    </row>
    <row r="689" spans="7:12" x14ac:dyDescent="0.35">
      <c r="G689" s="4" t="s">
        <v>2058</v>
      </c>
      <c r="H689" s="4" t="s">
        <v>1602</v>
      </c>
      <c r="L689" s="4" t="str">
        <f>VLOOKUP(H689,SP_500_1999_GIC_Sectors!$A$462:$D$835,4,FALSE)</f>
        <v>Health Care</v>
      </c>
    </row>
    <row r="690" spans="7:12" x14ac:dyDescent="0.35">
      <c r="G690" s="4" t="s">
        <v>2059</v>
      </c>
      <c r="H690" s="4" t="s">
        <v>2425</v>
      </c>
      <c r="L690" s="4" t="str">
        <f>VLOOKUP(H690,SP_500_1999_GIC_Sectors!$A$462:$D$835,4,FALSE)</f>
        <v>Energy</v>
      </c>
    </row>
    <row r="691" spans="7:12" x14ac:dyDescent="0.35">
      <c r="G691" s="4" t="s">
        <v>2060</v>
      </c>
      <c r="H691" s="4" t="s">
        <v>2426</v>
      </c>
      <c r="L691" s="4" t="str">
        <f>VLOOKUP(H691,SP_500_1999_GIC_Sectors!$A$462:$D$835,4,FALSE)</f>
        <v>Materials</v>
      </c>
    </row>
    <row r="692" spans="7:12" x14ac:dyDescent="0.35">
      <c r="G692" s="4" t="s">
        <v>2061</v>
      </c>
      <c r="H692" s="4" t="s">
        <v>2427</v>
      </c>
      <c r="L692" s="4" t="str">
        <f>VLOOKUP(H692,SP_500_1999_GIC_Sectors!$A$462:$D$835,4,FALSE)</f>
        <v>Health Care</v>
      </c>
    </row>
    <row r="693" spans="7:12" x14ac:dyDescent="0.35">
      <c r="G693" s="4" t="s">
        <v>2062</v>
      </c>
      <c r="H693" s="4" t="s">
        <v>2428</v>
      </c>
      <c r="L693" s="4" t="str">
        <f>VLOOKUP(H693,SP_500_1999_GIC_Sectors!$A$462:$D$835,4,FALSE)</f>
        <v>Health Care</v>
      </c>
    </row>
    <row r="694" spans="7:12" x14ac:dyDescent="0.35">
      <c r="G694" s="4" t="s">
        <v>2063</v>
      </c>
      <c r="H694" s="4" t="s">
        <v>2429</v>
      </c>
      <c r="L694" s="4" t="str">
        <f>VLOOKUP(H694,SP_500_1999_GIC_Sectors!$A$462:$D$835,4,FALSE)</f>
        <v>Information Technology</v>
      </c>
    </row>
    <row r="695" spans="7:12" x14ac:dyDescent="0.35">
      <c r="G695" s="4" t="s">
        <v>2064</v>
      </c>
      <c r="H695" s="4" t="s">
        <v>1711</v>
      </c>
      <c r="L695" s="4" t="str">
        <f>VLOOKUP(H695,SP_500_1999_GIC_Sectors!$A$462:$D$835,4,FALSE)</f>
        <v>Health Care</v>
      </c>
    </row>
    <row r="696" spans="7:12" x14ac:dyDescent="0.35">
      <c r="G696" s="4" t="s">
        <v>2065</v>
      </c>
      <c r="H696" s="4" t="s">
        <v>1204</v>
      </c>
      <c r="L696" s="4" t="str">
        <f>VLOOKUP(H696,SP_500_1999_GIC_Sectors!$A$462:$D$835,4,FALSE)</f>
        <v>Industrials</v>
      </c>
    </row>
    <row r="697" spans="7:12" x14ac:dyDescent="0.35">
      <c r="G697" s="4" t="s">
        <v>2066</v>
      </c>
      <c r="H697" s="4" t="s">
        <v>1338</v>
      </c>
      <c r="L697" s="4" t="str">
        <f>VLOOKUP(H697,SP_500_1999_GIC_Sectors!$A$462:$D$835,4,FALSE)</f>
        <v>Information Technology</v>
      </c>
    </row>
    <row r="698" spans="7:12" x14ac:dyDescent="0.35">
      <c r="G698" s="4" t="s">
        <v>2067</v>
      </c>
      <c r="H698" s="4" t="s">
        <v>2430</v>
      </c>
      <c r="L698" s="4" t="str">
        <f>VLOOKUP(H698,SP_500_1999_GIC_Sectors!$A$462:$D$835,4,FALSE)</f>
        <v>Information Technology</v>
      </c>
    </row>
    <row r="699" spans="7:12" x14ac:dyDescent="0.35">
      <c r="G699" s="4" t="s">
        <v>2068</v>
      </c>
      <c r="H699" s="4" t="s">
        <v>2431</v>
      </c>
      <c r="L699" s="4" t="str">
        <f>VLOOKUP(H699,SP_500_1999_GIC_Sectors!$A$462:$D$835,4,FALSE)</f>
        <v>Industrials</v>
      </c>
    </row>
    <row r="700" spans="7:12" x14ac:dyDescent="0.35">
      <c r="G700" s="4" t="s">
        <v>2069</v>
      </c>
      <c r="H700" s="4" t="s">
        <v>2432</v>
      </c>
      <c r="L700" s="4" t="str">
        <f>VLOOKUP(H700,SP_500_1999_GIC_Sectors!$A$462:$D$835,4,FALSE)</f>
        <v>Consumer Discretionary</v>
      </c>
    </row>
    <row r="701" spans="7:12" x14ac:dyDescent="0.35">
      <c r="G701" s="4" t="s">
        <v>2070</v>
      </c>
      <c r="H701" s="4" t="s">
        <v>2433</v>
      </c>
      <c r="L701" s="4" t="str">
        <f>VLOOKUP(H701,SP_500_1999_GIC_Sectors!$A$462:$D$835,4,FALSE)</f>
        <v>Consumer Discretionary</v>
      </c>
    </row>
    <row r="702" spans="7:12" x14ac:dyDescent="0.35">
      <c r="G702" s="4" t="s">
        <v>2071</v>
      </c>
      <c r="H702" s="4" t="s">
        <v>2434</v>
      </c>
      <c r="L702" s="4" t="str">
        <f>VLOOKUP(H702,SP_500_1999_GIC_Sectors!$A$462:$D$835,4,FALSE)</f>
        <v>Consumer Discretionary</v>
      </c>
    </row>
    <row r="703" spans="7:12" x14ac:dyDescent="0.35">
      <c r="G703" s="4" t="s">
        <v>2072</v>
      </c>
      <c r="H703" s="4" t="s">
        <v>2435</v>
      </c>
      <c r="L703" s="4" t="str">
        <f>VLOOKUP(H703,SP_500_1999_GIC_Sectors!$A$462:$D$835,4,FALSE)</f>
        <v>Information Technology</v>
      </c>
    </row>
    <row r="704" spans="7:12" x14ac:dyDescent="0.35">
      <c r="G704" s="4" t="s">
        <v>2073</v>
      </c>
      <c r="H704" s="4" t="s">
        <v>2436</v>
      </c>
      <c r="L704" s="4" t="str">
        <f>VLOOKUP(H704,SP_500_1999_GIC_Sectors!$A$462:$D$835,4,FALSE)</f>
        <v>Consumer Discretionary</v>
      </c>
    </row>
    <row r="705" spans="7:12" x14ac:dyDescent="0.35">
      <c r="G705" s="4" t="s">
        <v>2074</v>
      </c>
      <c r="H705" s="4" t="s">
        <v>2437</v>
      </c>
      <c r="L705" s="4" t="str">
        <f>VLOOKUP(H705,SP_500_1999_GIC_Sectors!$A$462:$D$835,4,FALSE)</f>
        <v>Energy</v>
      </c>
    </row>
    <row r="706" spans="7:12" x14ac:dyDescent="0.35">
      <c r="G706" s="4" t="s">
        <v>2075</v>
      </c>
      <c r="H706" s="4" t="s">
        <v>2438</v>
      </c>
      <c r="L706" s="4" t="str">
        <f>VLOOKUP(H706,SP_500_1999_GIC_Sectors!$A$462:$D$835,4,FALSE)</f>
        <v>Health Care</v>
      </c>
    </row>
    <row r="707" spans="7:12" x14ac:dyDescent="0.35">
      <c r="G707" s="4" t="s">
        <v>2076</v>
      </c>
      <c r="H707" s="4" t="s">
        <v>2439</v>
      </c>
      <c r="L707" s="4" t="str">
        <f>VLOOKUP(H707,SP_500_1999_GIC_Sectors!$A$462:$D$835,4,FALSE)</f>
        <v>Consumer Discretionary</v>
      </c>
    </row>
    <row r="708" spans="7:12" x14ac:dyDescent="0.35">
      <c r="G708" s="4" t="s">
        <v>2077</v>
      </c>
      <c r="H708" s="4" t="s">
        <v>2440</v>
      </c>
      <c r="L708" s="4" t="str">
        <f>VLOOKUP(H708,SP_500_1999_GIC_Sectors!$A$462:$D$835,4,FALSE)</f>
        <v>Consumer Discretionary</v>
      </c>
    </row>
    <row r="709" spans="7:12" x14ac:dyDescent="0.35">
      <c r="G709" s="4" t="s">
        <v>2078</v>
      </c>
      <c r="H709" s="4" t="s">
        <v>2441</v>
      </c>
      <c r="L709" s="4" t="str">
        <f>VLOOKUP(H709,SP_500_1999_GIC_Sectors!$A$462:$D$835,4,FALSE)</f>
        <v>Industrials</v>
      </c>
    </row>
    <row r="710" spans="7:12" x14ac:dyDescent="0.35">
      <c r="G710" s="4" t="s">
        <v>2079</v>
      </c>
      <c r="H710" s="4" t="s">
        <v>2442</v>
      </c>
      <c r="L710" s="4" t="str">
        <f>VLOOKUP(H710,SP_500_1999_GIC_Sectors!$A$462:$D$835,4,FALSE)</f>
        <v>Industrials</v>
      </c>
    </row>
    <row r="711" spans="7:12" x14ac:dyDescent="0.35">
      <c r="G711" s="4" t="s">
        <v>2080</v>
      </c>
      <c r="H711" s="4" t="s">
        <v>2443</v>
      </c>
      <c r="L711" s="4" t="str">
        <f>VLOOKUP(H711,SP_500_1999_GIC_Sectors!$A$462:$D$835,4,FALSE)</f>
        <v>Financials</v>
      </c>
    </row>
    <row r="712" spans="7:12" x14ac:dyDescent="0.35">
      <c r="G712" s="4" t="s">
        <v>2081</v>
      </c>
      <c r="H712" s="4" t="s">
        <v>1290</v>
      </c>
      <c r="L712" s="4" t="str">
        <f>VLOOKUP(H712,SP_500_1999_GIC_Sectors!$A$462:$D$835,4,FALSE)</f>
        <v>Information Technology</v>
      </c>
    </row>
    <row r="713" spans="7:12" x14ac:dyDescent="0.35">
      <c r="G713" s="4" t="s">
        <v>2082</v>
      </c>
      <c r="H713" s="4" t="s">
        <v>1714</v>
      </c>
      <c r="L713" s="4" t="str">
        <f>VLOOKUP(H713,SP_500_1999_GIC_Sectors!$A$462:$D$835,4,FALSE)</f>
        <v>Information Technology</v>
      </c>
    </row>
    <row r="714" spans="7:12" x14ac:dyDescent="0.35">
      <c r="G714" s="4" t="s">
        <v>2083</v>
      </c>
      <c r="H714" s="4" t="s">
        <v>2444</v>
      </c>
      <c r="L714" s="4" t="str">
        <f>VLOOKUP(H714,SP_500_1999_GIC_Sectors!$A$462:$D$835,4,FALSE)</f>
        <v>Consumer Discretionary</v>
      </c>
    </row>
    <row r="715" spans="7:12" x14ac:dyDescent="0.35">
      <c r="G715" s="4" t="s">
        <v>2084</v>
      </c>
      <c r="H715" s="4" t="s">
        <v>2445</v>
      </c>
      <c r="L715" s="4" t="str">
        <f>VLOOKUP(H715,SP_500_1999_GIC_Sectors!$A$462:$D$835,4,FALSE)</f>
        <v>Financials</v>
      </c>
    </row>
    <row r="716" spans="7:12" x14ac:dyDescent="0.35">
      <c r="G716" s="4" t="s">
        <v>2085</v>
      </c>
      <c r="H716" s="4" t="s">
        <v>2446</v>
      </c>
      <c r="L716" s="4" t="str">
        <f>VLOOKUP(H716,SP_500_1999_GIC_Sectors!$A$462:$D$835,4,FALSE)</f>
        <v>Industrials</v>
      </c>
    </row>
    <row r="717" spans="7:12" x14ac:dyDescent="0.35">
      <c r="G717" s="4" t="s">
        <v>2086</v>
      </c>
      <c r="H717" s="4" t="s">
        <v>1543</v>
      </c>
      <c r="L717" s="4" t="str">
        <f>VLOOKUP(H717,SP_500_1999_GIC_Sectors!$A$462:$D$835,4,FALSE)</f>
        <v>Health Care</v>
      </c>
    </row>
    <row r="718" spans="7:12" x14ac:dyDescent="0.35">
      <c r="G718" s="4" t="s">
        <v>2087</v>
      </c>
      <c r="H718" s="4" t="s">
        <v>2447</v>
      </c>
      <c r="L718" s="4" t="str">
        <f>VLOOKUP(H718,SP_500_1999_GIC_Sectors!$A$462:$D$835,4,FALSE)</f>
        <v>Consumer Discretionary</v>
      </c>
    </row>
    <row r="719" spans="7:12" x14ac:dyDescent="0.35">
      <c r="G719" s="4" t="s">
        <v>2088</v>
      </c>
      <c r="H719" s="4" t="s">
        <v>2448</v>
      </c>
      <c r="L719" s="4" t="str">
        <f>VLOOKUP(H719,SP_500_1999_GIC_Sectors!$A$462:$D$835,4,FALSE)</f>
        <v>Consumer Discretionary</v>
      </c>
    </row>
    <row r="720" spans="7:12" x14ac:dyDescent="0.35">
      <c r="G720" s="4" t="s">
        <v>2089</v>
      </c>
      <c r="H720" s="4" t="s">
        <v>2449</v>
      </c>
      <c r="L720" s="4" t="str">
        <f>VLOOKUP(H720,SP_500_1999_GIC_Sectors!$A$462:$D$835,4,FALSE)</f>
        <v>Health Care</v>
      </c>
    </row>
    <row r="721" spans="7:12" x14ac:dyDescent="0.35">
      <c r="G721" s="4" t="s">
        <v>2090</v>
      </c>
      <c r="H721" s="4" t="s">
        <v>2450</v>
      </c>
      <c r="L721" s="4" t="str">
        <f>VLOOKUP(H721,SP_500_1999_GIC_Sectors!$A$462:$D$835,4,FALSE)</f>
        <v>Information Technology</v>
      </c>
    </row>
    <row r="722" spans="7:12" x14ac:dyDescent="0.35">
      <c r="G722" s="4" t="s">
        <v>2091</v>
      </c>
      <c r="H722" s="4" t="s">
        <v>2451</v>
      </c>
      <c r="L722" s="4" t="str">
        <f>VLOOKUP(H722,SP_500_1999_GIC_Sectors!$A$462:$D$835,4,FALSE)</f>
        <v>Consumer Discretionary</v>
      </c>
    </row>
    <row r="723" spans="7:12" x14ac:dyDescent="0.35">
      <c r="G723" s="4" t="s">
        <v>2092</v>
      </c>
      <c r="H723" s="4" t="s">
        <v>2452</v>
      </c>
      <c r="L723" s="4" t="str">
        <f>VLOOKUP(H723,SP_500_1999_GIC_Sectors!$A$462:$D$835,4,FALSE)</f>
        <v>Health Care</v>
      </c>
    </row>
    <row r="724" spans="7:12" x14ac:dyDescent="0.35">
      <c r="G724" s="4" t="s">
        <v>2093</v>
      </c>
      <c r="H724" s="4" t="s">
        <v>2453</v>
      </c>
      <c r="L724" s="4" t="str">
        <f>VLOOKUP(H724,SP_500_1999_GIC_Sectors!$A$462:$D$835,4,FALSE)</f>
        <v>Consumer Staples</v>
      </c>
    </row>
    <row r="725" spans="7:12" x14ac:dyDescent="0.35">
      <c r="G725" s="4" t="s">
        <v>2094</v>
      </c>
      <c r="H725" s="4" t="s">
        <v>2454</v>
      </c>
      <c r="L725" s="4" t="str">
        <f>VLOOKUP(H725,SP_500_1999_GIC_Sectors!$A$462:$D$835,4,FALSE)</f>
        <v>Energy</v>
      </c>
    </row>
    <row r="726" spans="7:12" x14ac:dyDescent="0.35">
      <c r="G726" s="4" t="s">
        <v>2095</v>
      </c>
      <c r="H726" s="4" t="s">
        <v>2455</v>
      </c>
      <c r="L726" s="4" t="str">
        <f>VLOOKUP(H726,SP_500_1999_GIC_Sectors!$A$462:$D$835,4,FALSE)</f>
        <v>Information Technology</v>
      </c>
    </row>
    <row r="727" spans="7:12" x14ac:dyDescent="0.35">
      <c r="G727" s="4" t="s">
        <v>2096</v>
      </c>
      <c r="H727" s="4" t="s">
        <v>2456</v>
      </c>
      <c r="L727" s="4" t="str">
        <f>VLOOKUP(H727,SP_500_1999_GIC_Sectors!$A$462:$D$835,4,FALSE)</f>
        <v>Industrials</v>
      </c>
    </row>
    <row r="728" spans="7:12" x14ac:dyDescent="0.35">
      <c r="G728" s="4" t="s">
        <v>2097</v>
      </c>
      <c r="H728" s="4" t="s">
        <v>2457</v>
      </c>
      <c r="L728" s="4" t="str">
        <f>VLOOKUP(H728,SP_500_1999_GIC_Sectors!$A$462:$D$835,4,FALSE)</f>
        <v>Consumer Discretionary</v>
      </c>
    </row>
    <row r="729" spans="7:12" x14ac:dyDescent="0.35">
      <c r="G729" s="4" t="s">
        <v>2098</v>
      </c>
      <c r="H729" s="4" t="s">
        <v>1436</v>
      </c>
      <c r="L729" s="4" t="str">
        <f>VLOOKUP(H729,SP_500_1999_GIC_Sectors!$A$462:$D$835,4,FALSE)</f>
        <v>Industrials</v>
      </c>
    </row>
    <row r="730" spans="7:12" x14ac:dyDescent="0.35">
      <c r="G730" s="4" t="s">
        <v>2099</v>
      </c>
      <c r="H730" s="4" t="s">
        <v>2458</v>
      </c>
      <c r="L730" s="4" t="str">
        <f>VLOOKUP(H730,SP_500_1999_GIC_Sectors!$A$462:$D$835,4,FALSE)</f>
        <v>Consumer Discretionary</v>
      </c>
    </row>
    <row r="731" spans="7:12" x14ac:dyDescent="0.35">
      <c r="G731" s="4" t="s">
        <v>2100</v>
      </c>
      <c r="H731" s="4" t="s">
        <v>1255</v>
      </c>
      <c r="L731" s="4" t="str">
        <f>VLOOKUP(H731,SP_500_1999_GIC_Sectors!$A$462:$D$835,4,FALSE)</f>
        <v>Health Care</v>
      </c>
    </row>
    <row r="732" spans="7:12" x14ac:dyDescent="0.35">
      <c r="G732" s="4" t="s">
        <v>2101</v>
      </c>
      <c r="H732" s="4" t="s">
        <v>2459</v>
      </c>
      <c r="L732" s="4" t="str">
        <f>VLOOKUP(H732,SP_500_1999_GIC_Sectors!$A$462:$D$835,4,FALSE)</f>
        <v>Consumer Discretionary</v>
      </c>
    </row>
    <row r="733" spans="7:12" x14ac:dyDescent="0.35">
      <c r="G733" s="4" t="s">
        <v>2102</v>
      </c>
      <c r="H733" s="4" t="s">
        <v>2460</v>
      </c>
      <c r="L733" s="4" t="str">
        <f>VLOOKUP(H733,SP_500_1999_GIC_Sectors!$A$462:$D$835,4,FALSE)</f>
        <v>Information Technology</v>
      </c>
    </row>
    <row r="734" spans="7:12" x14ac:dyDescent="0.35">
      <c r="G734" s="4" t="s">
        <v>2103</v>
      </c>
      <c r="H734" s="4" t="s">
        <v>1086</v>
      </c>
      <c r="L734" s="4" t="str">
        <f>VLOOKUP(H734,SP_500_1999_GIC_Sectors!$A$462:$D$835,4,FALSE)</f>
        <v>Industrials</v>
      </c>
    </row>
    <row r="735" spans="7:12" x14ac:dyDescent="0.35">
      <c r="G735" s="4" t="s">
        <v>2104</v>
      </c>
      <c r="H735" s="4" t="s">
        <v>2461</v>
      </c>
      <c r="L735" s="4" t="e">
        <f>VLOOKUP(H735,SP_500_1999_GIC_Sectors!$A$462:$D$835,4,FALSE)</f>
        <v>#N/A</v>
      </c>
    </row>
    <row r="736" spans="7:12" x14ac:dyDescent="0.35">
      <c r="G736" s="4" t="s">
        <v>2105</v>
      </c>
      <c r="H736" s="4" t="s">
        <v>2462</v>
      </c>
      <c r="L736" s="4" t="str">
        <f>VLOOKUP(H736,SP_500_1999_GIC_Sectors!$A$462:$D$835,4,FALSE)</f>
        <v>Consumer Staples</v>
      </c>
    </row>
    <row r="737" spans="7:12" x14ac:dyDescent="0.35">
      <c r="G737" s="4" t="s">
        <v>2106</v>
      </c>
      <c r="H737" s="4" t="s">
        <v>2463</v>
      </c>
      <c r="L737" s="4" t="str">
        <f>VLOOKUP(H737,SP_500_1999_GIC_Sectors!$A$462:$D$835,4,FALSE)</f>
        <v>Consumer Discretionary</v>
      </c>
    </row>
    <row r="738" spans="7:12" x14ac:dyDescent="0.35">
      <c r="G738" s="4" t="s">
        <v>2107</v>
      </c>
      <c r="H738" s="4" t="s">
        <v>2464</v>
      </c>
      <c r="L738" s="4" t="e">
        <f>VLOOKUP(H738,SP_500_1999_GIC_Sectors!$A$462:$D$835,4,FALSE)</f>
        <v>#N/A</v>
      </c>
    </row>
    <row r="739" spans="7:12" x14ac:dyDescent="0.35">
      <c r="G739" s="4" t="s">
        <v>2108</v>
      </c>
      <c r="H739" s="4" t="s">
        <v>2465</v>
      </c>
      <c r="L739" s="4" t="str">
        <f>VLOOKUP(H739,SP_500_1999_GIC_Sectors!$A$462:$D$835,4,FALSE)</f>
        <v>Information Technology</v>
      </c>
    </row>
    <row r="740" spans="7:12" x14ac:dyDescent="0.35">
      <c r="G740" s="4" t="s">
        <v>2109</v>
      </c>
      <c r="H740" s="4" t="s">
        <v>2466</v>
      </c>
      <c r="L740" s="4" t="e">
        <f>VLOOKUP(H740,SP_500_1999_GIC_Sectors!$A$462:$D$835,4,FALSE)</f>
        <v>#N/A</v>
      </c>
    </row>
    <row r="741" spans="7:12" x14ac:dyDescent="0.35">
      <c r="G741" s="4" t="s">
        <v>2110</v>
      </c>
      <c r="H741" s="4" t="s">
        <v>2467</v>
      </c>
      <c r="L741" s="4" t="e">
        <f>VLOOKUP(H741,SP_500_1999_GIC_Sectors!$A$462:$D$835,4,FALSE)</f>
        <v>#N/A</v>
      </c>
    </row>
    <row r="742" spans="7:12" x14ac:dyDescent="0.35">
      <c r="G742" s="4" t="s">
        <v>2111</v>
      </c>
      <c r="H742" s="4" t="s">
        <v>2468</v>
      </c>
      <c r="L742" s="4" t="str">
        <f>VLOOKUP(H742,SP_500_1999_GIC_Sectors!$A$462:$D$835,4,FALSE)</f>
        <v>Information Technology</v>
      </c>
    </row>
    <row r="743" spans="7:12" x14ac:dyDescent="0.35">
      <c r="G743" s="4" t="s">
        <v>2112</v>
      </c>
      <c r="H743" s="4" t="s">
        <v>2469</v>
      </c>
      <c r="L743" s="4" t="str">
        <f>VLOOKUP(H743,SP_500_1999_GIC_Sectors!$A$462:$D$835,4,FALSE)</f>
        <v>Information Technology</v>
      </c>
    </row>
    <row r="744" spans="7:12" x14ac:dyDescent="0.35">
      <c r="G744" s="4" t="s">
        <v>2113</v>
      </c>
      <c r="H744" s="4" t="s">
        <v>2470</v>
      </c>
      <c r="L744" s="4" t="str">
        <f>VLOOKUP(H744,SP_500_1999_GIC_Sectors!$A$462:$D$835,4,FALSE)</f>
        <v>Health Care</v>
      </c>
    </row>
    <row r="745" spans="7:12" x14ac:dyDescent="0.35">
      <c r="G745" s="4" t="s">
        <v>2114</v>
      </c>
      <c r="H745" s="4" t="s">
        <v>2471</v>
      </c>
      <c r="L745" s="4" t="e">
        <f>VLOOKUP(H745,SP_500_1999_GIC_Sectors!$A$462:$D$835,4,FALSE)</f>
        <v>#N/A</v>
      </c>
    </row>
    <row r="746" spans="7:12" x14ac:dyDescent="0.35">
      <c r="G746" s="4" t="s">
        <v>2115</v>
      </c>
      <c r="H746" s="4" t="s">
        <v>1326</v>
      </c>
      <c r="L746" s="4" t="str">
        <f>VLOOKUP(H746,SP_500_1999_GIC_Sectors!$A$462:$D$835,4,FALSE)</f>
        <v>Industrials</v>
      </c>
    </row>
    <row r="747" spans="7:12" x14ac:dyDescent="0.35">
      <c r="G747" s="4" t="s">
        <v>2116</v>
      </c>
      <c r="H747" s="4" t="s">
        <v>2472</v>
      </c>
      <c r="L747" s="4" t="str">
        <f>VLOOKUP(H747,SP_500_1999_GIC_Sectors!$A$462:$D$835,4,FALSE)</f>
        <v>Information Technology</v>
      </c>
    </row>
    <row r="748" spans="7:12" x14ac:dyDescent="0.35">
      <c r="G748" s="4" t="s">
        <v>2117</v>
      </c>
      <c r="H748" s="4" t="s">
        <v>1056</v>
      </c>
      <c r="L748" s="4" t="str">
        <f>VLOOKUP(H748,SP_500_1999_GIC_Sectors!$A$462:$D$835,4,FALSE)</f>
        <v>Health Care</v>
      </c>
    </row>
    <row r="749" spans="7:12" x14ac:dyDescent="0.35">
      <c r="G749" s="4" t="s">
        <v>1873</v>
      </c>
      <c r="H749" s="4" t="s">
        <v>2284</v>
      </c>
      <c r="L749" s="4" t="e">
        <f>VLOOKUP(H749,SP_500_1999_GIC_Sectors!$A$462:$D$835,4,FALSE)</f>
        <v>#N/A</v>
      </c>
    </row>
    <row r="750" spans="7:12" x14ac:dyDescent="0.35">
      <c r="G750" s="4" t="s">
        <v>2118</v>
      </c>
      <c r="H750" s="4" t="s">
        <v>2473</v>
      </c>
      <c r="L750" s="4" t="str">
        <f>VLOOKUP(H750,SP_500_1999_GIC_Sectors!$A$462:$D$835,4,FALSE)</f>
        <v>Energy</v>
      </c>
    </row>
    <row r="751" spans="7:12" x14ac:dyDescent="0.35">
      <c r="G751" s="4" t="s">
        <v>2119</v>
      </c>
      <c r="H751" s="4" t="s">
        <v>2474</v>
      </c>
      <c r="L751" s="4" t="str">
        <f>VLOOKUP(H751,SP_500_1999_GIC_Sectors!$A$462:$D$835,4,FALSE)</f>
        <v>Health Care</v>
      </c>
    </row>
    <row r="752" spans="7:12" x14ac:dyDescent="0.35">
      <c r="G752" s="4" t="s">
        <v>2120</v>
      </c>
      <c r="H752" s="4" t="s">
        <v>2475</v>
      </c>
      <c r="L752" s="4" t="str">
        <f>VLOOKUP(H752,SP_500_1999_GIC_Sectors!$A$462:$D$835,4,FALSE)</f>
        <v>Materials</v>
      </c>
    </row>
    <row r="753" spans="7:12" x14ac:dyDescent="0.35">
      <c r="G753" s="4" t="s">
        <v>950</v>
      </c>
      <c r="H753" s="4" t="s">
        <v>951</v>
      </c>
      <c r="L753" s="4" t="str">
        <f>VLOOKUP(H753,SP_500_1999_GIC_Sectors!$A$462:$D$835,4,FALSE)</f>
        <v>Industrials</v>
      </c>
    </row>
    <row r="754" spans="7:12" x14ac:dyDescent="0.35">
      <c r="G754" s="4" t="s">
        <v>1974</v>
      </c>
      <c r="H754" s="4" t="s">
        <v>2366</v>
      </c>
      <c r="L754" s="4" t="str">
        <f>VLOOKUP(H754,SP_500_1999_GIC_Sectors!$A$462:$D$835,4,FALSE)</f>
        <v>Information Technology</v>
      </c>
    </row>
    <row r="755" spans="7:12" x14ac:dyDescent="0.35">
      <c r="G755" s="4" t="s">
        <v>2121</v>
      </c>
      <c r="H755" s="4" t="s">
        <v>2476</v>
      </c>
      <c r="L755" s="4" t="str">
        <f>VLOOKUP(H755,SP_500_1999_GIC_Sectors!$A$462:$D$835,4,FALSE)</f>
        <v>Financials</v>
      </c>
    </row>
    <row r="756" spans="7:12" x14ac:dyDescent="0.35">
      <c r="G756" s="4" t="s">
        <v>2122</v>
      </c>
      <c r="H756" s="4" t="s">
        <v>2477</v>
      </c>
      <c r="L756" s="4" t="str">
        <f>VLOOKUP(H756,SP_500_1999_GIC_Sectors!$A$462:$D$835,4,FALSE)</f>
        <v>Utilities</v>
      </c>
    </row>
    <row r="757" spans="7:12" x14ac:dyDescent="0.35">
      <c r="G757" s="4" t="s">
        <v>2020</v>
      </c>
      <c r="H757" s="4" t="s">
        <v>2397</v>
      </c>
      <c r="L757" s="4" t="str">
        <f>VLOOKUP(H757,SP_500_1999_GIC_Sectors!$A$462:$D$835,4,FALSE)</f>
        <v>Materials</v>
      </c>
    </row>
    <row r="758" spans="7:12" x14ac:dyDescent="0.35">
      <c r="G758" s="4" t="s">
        <v>2067</v>
      </c>
      <c r="H758" s="4" t="s">
        <v>2430</v>
      </c>
      <c r="L758" s="4" t="str">
        <f>VLOOKUP(H758,SP_500_1999_GIC_Sectors!$A$462:$D$835,4,FALSE)</f>
        <v>Information Technology</v>
      </c>
    </row>
    <row r="759" spans="7:12" x14ac:dyDescent="0.35">
      <c r="G759" s="4" t="s">
        <v>2123</v>
      </c>
      <c r="H759" s="4" t="s">
        <v>2478</v>
      </c>
      <c r="L759" s="4" t="str">
        <f>VLOOKUP(H759,SP_500_1999_GIC_Sectors!$A$462:$D$835,4,FALSE)</f>
        <v>Industrials</v>
      </c>
    </row>
    <row r="760" spans="7:12" x14ac:dyDescent="0.35">
      <c r="G760" s="4" t="s">
        <v>2124</v>
      </c>
      <c r="H760" s="4" t="s">
        <v>2479</v>
      </c>
      <c r="L760" s="4" t="str">
        <f>VLOOKUP(H760,SP_500_1999_GIC_Sectors!$A$462:$D$835,4,FALSE)</f>
        <v>Utilities</v>
      </c>
    </row>
    <row r="761" spans="7:12" x14ac:dyDescent="0.35">
      <c r="G761" s="4" t="s">
        <v>2054</v>
      </c>
      <c r="H761" s="4" t="s">
        <v>2421</v>
      </c>
      <c r="L761" s="4" t="str">
        <f>VLOOKUP(H761,SP_500_1999_GIC_Sectors!$A$462:$D$835,4,FALSE)</f>
        <v>Industrials</v>
      </c>
    </row>
    <row r="762" spans="7:12" x14ac:dyDescent="0.35">
      <c r="G762" s="4" t="s">
        <v>2125</v>
      </c>
      <c r="H762" s="4" t="s">
        <v>2480</v>
      </c>
      <c r="L762" s="4" t="e">
        <f>VLOOKUP(H762,SP_500_1999_GIC_Sectors!$A$462:$D$835,4,FALSE)</f>
        <v>#N/A</v>
      </c>
    </row>
    <row r="763" spans="7:12" x14ac:dyDescent="0.35">
      <c r="G763" s="4" t="s">
        <v>2126</v>
      </c>
      <c r="H763" s="4" t="s">
        <v>2481</v>
      </c>
      <c r="L763" s="4" t="str">
        <f>VLOOKUP(H763,SP_500_1999_GIC_Sectors!$A$462:$D$835,4,FALSE)</f>
        <v>Utilities</v>
      </c>
    </row>
    <row r="764" spans="7:12" x14ac:dyDescent="0.35">
      <c r="G764" s="4" t="s">
        <v>2127</v>
      </c>
      <c r="H764" s="4" t="s">
        <v>2482</v>
      </c>
      <c r="L764" s="4" t="str">
        <f>VLOOKUP(H764,SP_500_1999_GIC_Sectors!$A$462:$D$835,4,FALSE)</f>
        <v>Utilities</v>
      </c>
    </row>
    <row r="765" spans="7:12" x14ac:dyDescent="0.35">
      <c r="G765" s="4" t="s">
        <v>2128</v>
      </c>
      <c r="H765" s="4" t="s">
        <v>2483</v>
      </c>
      <c r="L765" s="4" t="str">
        <f>VLOOKUP(H765,SP_500_1999_GIC_Sectors!$A$462:$D$835,4,FALSE)</f>
        <v>Industrials</v>
      </c>
    </row>
    <row r="766" spans="7:12" x14ac:dyDescent="0.35">
      <c r="G766" s="4" t="s">
        <v>2129</v>
      </c>
      <c r="H766" s="4" t="s">
        <v>2484</v>
      </c>
      <c r="L766" s="4" t="str">
        <f>VLOOKUP(H766,SP_500_1999_GIC_Sectors!$A$462:$D$835,4,FALSE)</f>
        <v>Utilities</v>
      </c>
    </row>
    <row r="767" spans="7:12" x14ac:dyDescent="0.35">
      <c r="G767" s="4" t="s">
        <v>2130</v>
      </c>
      <c r="H767" s="4" t="s">
        <v>2485</v>
      </c>
      <c r="L767" s="4" t="str">
        <f>VLOOKUP(H767,SP_500_1999_GIC_Sectors!$A$462:$D$835,4,FALSE)</f>
        <v>Utilities</v>
      </c>
    </row>
    <row r="768" spans="7:12" x14ac:dyDescent="0.35">
      <c r="G768" s="4" t="s">
        <v>2131</v>
      </c>
      <c r="H768" s="4" t="s">
        <v>2486</v>
      </c>
      <c r="L768" s="4" t="str">
        <f>VLOOKUP(H768,SP_500_1999_GIC_Sectors!$A$462:$D$835,4,FALSE)</f>
        <v>Materials</v>
      </c>
    </row>
    <row r="769" spans="7:12" x14ac:dyDescent="0.35">
      <c r="G769" s="4" t="s">
        <v>2132</v>
      </c>
      <c r="H769" s="4" t="s">
        <v>2487</v>
      </c>
      <c r="L769" s="4" t="str">
        <f>VLOOKUP(H769,SP_500_1999_GIC_Sectors!$A$462:$D$835,4,FALSE)</f>
        <v>Financials</v>
      </c>
    </row>
    <row r="770" spans="7:12" x14ac:dyDescent="0.35">
      <c r="G770" s="4" t="s">
        <v>2133</v>
      </c>
      <c r="H770" s="4" t="s">
        <v>2488</v>
      </c>
      <c r="L770" s="4" t="str">
        <f>VLOOKUP(H770,SP_500_1999_GIC_Sectors!$A$462:$D$835,4,FALSE)</f>
        <v>Utilities</v>
      </c>
    </row>
    <row r="771" spans="7:12" x14ac:dyDescent="0.35">
      <c r="G771" s="4" t="s">
        <v>2026</v>
      </c>
      <c r="H771" s="4" t="s">
        <v>2401</v>
      </c>
      <c r="L771" s="4" t="str">
        <f>VLOOKUP(H771,SP_500_1999_GIC_Sectors!$A$462:$D$835,4,FALSE)</f>
        <v>Materials</v>
      </c>
    </row>
    <row r="772" spans="7:12" x14ac:dyDescent="0.35">
      <c r="G772" s="4" t="s">
        <v>1984</v>
      </c>
      <c r="H772" s="4" t="s">
        <v>2375</v>
      </c>
      <c r="L772" s="4" t="str">
        <f>VLOOKUP(H772,SP_500_1999_GIC_Sectors!$A$462:$D$835,4,FALSE)</f>
        <v>Materials</v>
      </c>
    </row>
    <row r="773" spans="7:12" x14ac:dyDescent="0.35">
      <c r="G773" s="4" t="s">
        <v>2089</v>
      </c>
      <c r="H773" s="4" t="s">
        <v>2449</v>
      </c>
      <c r="L773" s="4" t="str">
        <f>VLOOKUP(H773,SP_500_1999_GIC_Sectors!$A$462:$D$835,4,FALSE)</f>
        <v>Health Care</v>
      </c>
    </row>
    <row r="774" spans="7:12" x14ac:dyDescent="0.35">
      <c r="G774" s="4" t="s">
        <v>1947</v>
      </c>
      <c r="H774" s="4" t="s">
        <v>2347</v>
      </c>
      <c r="L774" s="4" t="str">
        <f>VLOOKUP(H774,SP_500_1999_GIC_Sectors!$A$462:$D$835,4,FALSE)</f>
        <v>Telecom</v>
      </c>
    </row>
    <row r="775" spans="7:12" x14ac:dyDescent="0.35">
      <c r="G775" s="4" t="s">
        <v>1901</v>
      </c>
      <c r="H775" s="4" t="s">
        <v>2307</v>
      </c>
      <c r="L775" s="4" t="str">
        <f>VLOOKUP(H775,SP_500_1999_GIC_Sectors!$A$462:$D$835,4,FALSE)</f>
        <v>Materials</v>
      </c>
    </row>
    <row r="776" spans="7:12" x14ac:dyDescent="0.35">
      <c r="G776" s="4" t="s">
        <v>2134</v>
      </c>
      <c r="H776" s="4" t="s">
        <v>2489</v>
      </c>
      <c r="L776" s="4" t="str">
        <f>VLOOKUP(H776,SP_500_1999_GIC_Sectors!$A$462:$D$835,4,FALSE)</f>
        <v>Utilities</v>
      </c>
    </row>
    <row r="777" spans="7:12" x14ac:dyDescent="0.35">
      <c r="G777" s="4" t="s">
        <v>1865</v>
      </c>
      <c r="H777" s="4" t="s">
        <v>2277</v>
      </c>
      <c r="L777" s="4" t="e">
        <f>VLOOKUP(H777,SP_500_1999_GIC_Sectors!$A$462:$D$835,4,FALSE)</f>
        <v>#N/A</v>
      </c>
    </row>
    <row r="778" spans="7:12" x14ac:dyDescent="0.35">
      <c r="G778" s="4" t="s">
        <v>2135</v>
      </c>
      <c r="H778" s="4" t="s">
        <v>2490</v>
      </c>
      <c r="L778" s="4" t="e">
        <f>VLOOKUP(H778,SP_500_1999_GIC_Sectors!$A$462:$D$835,4,FALSE)</f>
        <v>#N/A</v>
      </c>
    </row>
    <row r="779" spans="7:12" x14ac:dyDescent="0.35">
      <c r="G779" s="4" t="s">
        <v>2136</v>
      </c>
      <c r="H779" s="4" t="s">
        <v>2491</v>
      </c>
      <c r="L779" s="4" t="str">
        <f>VLOOKUP(H779,SP_500_1999_GIC_Sectors!$A$462:$D$835,4,FALSE)</f>
        <v>Materials</v>
      </c>
    </row>
    <row r="780" spans="7:12" x14ac:dyDescent="0.35">
      <c r="G780" s="4" t="s">
        <v>1866</v>
      </c>
      <c r="H780" s="4" t="s">
        <v>1538</v>
      </c>
      <c r="L780" s="4" t="str">
        <f>VLOOKUP(H780,SP_500_1999_GIC_Sectors!$A$462:$D$835,4,FALSE)</f>
        <v>Financials</v>
      </c>
    </row>
    <row r="781" spans="7:12" x14ac:dyDescent="0.35">
      <c r="G781" s="4" t="s">
        <v>2137</v>
      </c>
      <c r="H781" s="4" t="s">
        <v>2492</v>
      </c>
      <c r="L781" s="4" t="e">
        <f>VLOOKUP(H781,SP_500_1999_GIC_Sectors!$A$462:$D$835,4,FALSE)</f>
        <v>#N/A</v>
      </c>
    </row>
    <row r="782" spans="7:12" x14ac:dyDescent="0.35">
      <c r="G782" s="4" t="s">
        <v>1867</v>
      </c>
      <c r="H782" s="4" t="s">
        <v>2278</v>
      </c>
      <c r="L782" s="4" t="str">
        <f>VLOOKUP(H782,SP_500_1999_GIC_Sectors!$A$462:$D$835,4,FALSE)</f>
        <v>Financials</v>
      </c>
    </row>
    <row r="783" spans="7:12" x14ac:dyDescent="0.35">
      <c r="G783" s="4" t="s">
        <v>1868</v>
      </c>
      <c r="H783" s="4" t="s">
        <v>2279</v>
      </c>
      <c r="L783" s="4" t="e">
        <f>VLOOKUP(H783,SP_500_1999_GIC_Sectors!$A$462:$D$835,4,FALSE)</f>
        <v>#N/A</v>
      </c>
    </row>
    <row r="784" spans="7:12" x14ac:dyDescent="0.35">
      <c r="G784" s="4" t="s">
        <v>2138</v>
      </c>
      <c r="H784" s="4" t="s">
        <v>2493</v>
      </c>
      <c r="L784" s="4" t="e">
        <f>VLOOKUP(H784,SP_500_1999_GIC_Sectors!$A$462:$D$835,4,FALSE)</f>
        <v>#N/A</v>
      </c>
    </row>
    <row r="785" spans="7:12" x14ac:dyDescent="0.35">
      <c r="G785" s="4" t="s">
        <v>1869</v>
      </c>
      <c r="H785" s="4" t="s">
        <v>2280</v>
      </c>
      <c r="L785" s="4" t="e">
        <f>VLOOKUP(H785,SP_500_1999_GIC_Sectors!$A$462:$D$835,4,FALSE)</f>
        <v>#N/A</v>
      </c>
    </row>
    <row r="786" spans="7:12" x14ac:dyDescent="0.35">
      <c r="G786" s="4" t="s">
        <v>2139</v>
      </c>
      <c r="H786" s="4" t="s">
        <v>1223</v>
      </c>
      <c r="L786" s="4" t="str">
        <f>VLOOKUP(H786,SP_500_1999_GIC_Sectors!$A$462:$D$835,4,FALSE)</f>
        <v>Financials</v>
      </c>
    </row>
    <row r="787" spans="7:12" x14ac:dyDescent="0.35">
      <c r="G787" s="4" t="s">
        <v>1870</v>
      </c>
      <c r="H787" s="4" t="s">
        <v>2281</v>
      </c>
      <c r="L787" s="4" t="str">
        <f>VLOOKUP(H787,SP_500_1999_GIC_Sectors!$A$462:$D$835,4,FALSE)</f>
        <v>Information Technology</v>
      </c>
    </row>
    <row r="788" spans="7:12" x14ac:dyDescent="0.35">
      <c r="G788" s="4" t="s">
        <v>1871</v>
      </c>
      <c r="H788" s="4" t="s">
        <v>2282</v>
      </c>
      <c r="L788" s="4" t="e">
        <f>VLOOKUP(H788,SP_500_1999_GIC_Sectors!$A$462:$D$835,4,FALSE)</f>
        <v>#N/A</v>
      </c>
    </row>
    <row r="789" spans="7:12" x14ac:dyDescent="0.35">
      <c r="G789" s="4" t="s">
        <v>1872</v>
      </c>
      <c r="H789" s="4" t="s">
        <v>2283</v>
      </c>
      <c r="L789" s="4" t="e">
        <f>VLOOKUP(H789,SP_500_1999_GIC_Sectors!$A$462:$D$835,4,FALSE)</f>
        <v>#N/A</v>
      </c>
    </row>
    <row r="790" spans="7:12" x14ac:dyDescent="0.35">
      <c r="G790" s="4" t="s">
        <v>1873</v>
      </c>
      <c r="H790" s="4" t="s">
        <v>2284</v>
      </c>
      <c r="L790" s="4" t="e">
        <f>VLOOKUP(H790,SP_500_1999_GIC_Sectors!$A$462:$D$835,4,FALSE)</f>
        <v>#N/A</v>
      </c>
    </row>
    <row r="791" spans="7:12" x14ac:dyDescent="0.35">
      <c r="G791" s="4" t="s">
        <v>2140</v>
      </c>
      <c r="H791" s="4" t="s">
        <v>2494</v>
      </c>
      <c r="L791" s="4" t="e">
        <f>VLOOKUP(H791,SP_500_1999_GIC_Sectors!$A$462:$D$835,4,FALSE)</f>
        <v>#N/A</v>
      </c>
    </row>
    <row r="792" spans="7:12" x14ac:dyDescent="0.35">
      <c r="G792" s="4" t="s">
        <v>2141</v>
      </c>
      <c r="H792" s="4" t="s">
        <v>2495</v>
      </c>
      <c r="L792" s="4" t="e">
        <f>VLOOKUP(H792,SP_500_1999_GIC_Sectors!$A$462:$D$835,4,FALSE)</f>
        <v>#N/A</v>
      </c>
    </row>
    <row r="793" spans="7:12" x14ac:dyDescent="0.35">
      <c r="G793" s="4" t="s">
        <v>2142</v>
      </c>
      <c r="H793" s="4" t="s">
        <v>2496</v>
      </c>
      <c r="L793" s="4" t="str">
        <f>VLOOKUP(H793,SP_500_1999_GIC_Sectors!$A$462:$D$835,4,FALSE)</f>
        <v>Consumer Discretionary</v>
      </c>
    </row>
    <row r="794" spans="7:12" x14ac:dyDescent="0.35">
      <c r="G794" s="4" t="s">
        <v>1874</v>
      </c>
      <c r="H794" s="4" t="s">
        <v>2285</v>
      </c>
      <c r="L794" s="4" t="e">
        <f>VLOOKUP(H794,SP_500_1999_GIC_Sectors!$A$462:$D$835,4,FALSE)</f>
        <v>#N/A</v>
      </c>
    </row>
    <row r="795" spans="7:12" x14ac:dyDescent="0.35">
      <c r="G795" s="4" t="s">
        <v>1875</v>
      </c>
      <c r="H795" s="4" t="s">
        <v>1333</v>
      </c>
      <c r="L795" s="4" t="str">
        <f>VLOOKUP(H795,SP_500_1999_GIC_Sectors!$A$462:$D$835,4,FALSE)</f>
        <v>Financials</v>
      </c>
    </row>
    <row r="796" spans="7:12" x14ac:dyDescent="0.35">
      <c r="G796" s="4" t="s">
        <v>1876</v>
      </c>
      <c r="H796" s="4" t="s">
        <v>2286</v>
      </c>
      <c r="L796" s="4" t="str">
        <f>VLOOKUP(H796,SP_500_1999_GIC_Sectors!$A$462:$D$835,4,FALSE)</f>
        <v>Consumer Discretionary</v>
      </c>
    </row>
    <row r="797" spans="7:12" x14ac:dyDescent="0.35">
      <c r="G797" s="4" t="s">
        <v>2143</v>
      </c>
      <c r="H797" s="4" t="s">
        <v>2497</v>
      </c>
      <c r="L797" s="4" t="e">
        <f>VLOOKUP(H797,SP_500_1999_GIC_Sectors!$A$462:$D$835,4,FALSE)</f>
        <v>#N/A</v>
      </c>
    </row>
    <row r="798" spans="7:12" x14ac:dyDescent="0.35">
      <c r="G798" s="4" t="s">
        <v>2144</v>
      </c>
      <c r="H798" s="4" t="s">
        <v>1098</v>
      </c>
      <c r="L798" s="4" t="str">
        <f>VLOOKUP(H798,SP_500_1999_GIC_Sectors!$A$462:$D$835,4,FALSE)</f>
        <v>Financials</v>
      </c>
    </row>
    <row r="799" spans="7:12" x14ac:dyDescent="0.35">
      <c r="G799" s="4" t="s">
        <v>712</v>
      </c>
      <c r="H799" s="4" t="s">
        <v>713</v>
      </c>
      <c r="L799" s="4" t="str">
        <f>VLOOKUP(H799,SP_500_1999_GIC_Sectors!$A$462:$D$835,4,FALSE)</f>
        <v>Industrials</v>
      </c>
    </row>
    <row r="800" spans="7:12" x14ac:dyDescent="0.35">
      <c r="G800" s="4" t="s">
        <v>1880</v>
      </c>
      <c r="H800" s="4" t="s">
        <v>2290</v>
      </c>
      <c r="L800" s="4" t="e">
        <f>VLOOKUP(H800,SP_500_1999_GIC_Sectors!$A$462:$D$835,4,FALSE)</f>
        <v>#N/A</v>
      </c>
    </row>
    <row r="801" spans="7:12" x14ac:dyDescent="0.35">
      <c r="G801" s="4" t="s">
        <v>1935</v>
      </c>
      <c r="H801" s="4" t="s">
        <v>1300</v>
      </c>
      <c r="L801" s="4" t="str">
        <f>VLOOKUP(H801,SP_500_1999_GIC_Sectors!$A$462:$D$835,4,FALSE)</f>
        <v>Industrials</v>
      </c>
    </row>
    <row r="802" spans="7:12" x14ac:dyDescent="0.35">
      <c r="G802" s="4" t="s">
        <v>2074</v>
      </c>
      <c r="H802" s="4" t="s">
        <v>2437</v>
      </c>
      <c r="L802" s="4" t="str">
        <f>VLOOKUP(H802,SP_500_1999_GIC_Sectors!$A$462:$D$835,4,FALSE)</f>
        <v>Energy</v>
      </c>
    </row>
    <row r="803" spans="7:12" x14ac:dyDescent="0.35">
      <c r="G803" s="4" t="s">
        <v>2009</v>
      </c>
      <c r="H803" s="4" t="s">
        <v>1445</v>
      </c>
      <c r="L803" s="4" t="str">
        <f>VLOOKUP(H803,SP_500_1999_GIC_Sectors!$A$462:$D$835,4,FALSE)</f>
        <v>Industrials</v>
      </c>
    </row>
    <row r="804" spans="7:12" x14ac:dyDescent="0.35">
      <c r="G804" s="4" t="s">
        <v>2094</v>
      </c>
      <c r="H804" s="4" t="s">
        <v>2454</v>
      </c>
      <c r="L804" s="4" t="str">
        <f>VLOOKUP(H804,SP_500_1999_GIC_Sectors!$A$462:$D$835,4,FALSE)</f>
        <v>Energy</v>
      </c>
    </row>
    <row r="805" spans="7:12" x14ac:dyDescent="0.35">
      <c r="G805" s="4" t="s">
        <v>2063</v>
      </c>
      <c r="H805" s="4" t="s">
        <v>2429</v>
      </c>
      <c r="L805" s="4" t="str">
        <f>VLOOKUP(H805,SP_500_1999_GIC_Sectors!$A$462:$D$835,4,FALSE)</f>
        <v>Information Technology</v>
      </c>
    </row>
    <row r="806" spans="7:12" x14ac:dyDescent="0.35">
      <c r="G806" s="4" t="s">
        <v>2010</v>
      </c>
      <c r="H806" s="4" t="s">
        <v>1792</v>
      </c>
      <c r="L806" s="4" t="str">
        <f>VLOOKUP(H806,SP_500_1999_GIC_Sectors!$A$462:$D$835,4,FALSE)</f>
        <v>Health Care</v>
      </c>
    </row>
    <row r="807" spans="7:12" x14ac:dyDescent="0.35">
      <c r="G807" s="4" t="s">
        <v>1988</v>
      </c>
      <c r="H807" s="4" t="s">
        <v>2379</v>
      </c>
      <c r="L807" s="4" t="str">
        <f>VLOOKUP(H807,SP_500_1999_GIC_Sectors!$A$462:$D$835,4,FALSE)</f>
        <v>Information Technology</v>
      </c>
    </row>
    <row r="808" spans="7:12" x14ac:dyDescent="0.35">
      <c r="G808" s="4" t="s">
        <v>2102</v>
      </c>
      <c r="H808" s="4" t="s">
        <v>2460</v>
      </c>
      <c r="L808" s="4" t="str">
        <f>VLOOKUP(H808,SP_500_1999_GIC_Sectors!$A$462:$D$835,4,FALSE)</f>
        <v>Information Technology</v>
      </c>
    </row>
    <row r="809" spans="7:12" x14ac:dyDescent="0.35">
      <c r="G809" s="4" t="s">
        <v>2068</v>
      </c>
      <c r="H809" s="4" t="s">
        <v>2431</v>
      </c>
      <c r="L809" s="4" t="str">
        <f>VLOOKUP(H809,SP_500_1999_GIC_Sectors!$A$462:$D$835,4,FALSE)</f>
        <v>Industrials</v>
      </c>
    </row>
    <row r="810" spans="7:12" x14ac:dyDescent="0.35">
      <c r="G810" s="4" t="s">
        <v>1918</v>
      </c>
      <c r="H810" s="4" t="s">
        <v>2323</v>
      </c>
      <c r="L810" s="4" t="str">
        <f>VLOOKUP(H810,SP_500_1999_GIC_Sectors!$A$462:$D$835,4,FALSE)</f>
        <v>Materials</v>
      </c>
    </row>
    <row r="811" spans="7:12" x14ac:dyDescent="0.35">
      <c r="G811" s="4" t="s">
        <v>2016</v>
      </c>
      <c r="H811" s="4" t="s">
        <v>2395</v>
      </c>
      <c r="L811" s="4" t="str">
        <f>VLOOKUP(H811,SP_500_1999_GIC_Sectors!$A$462:$D$835,4,FALSE)</f>
        <v>Consumer Discretionary</v>
      </c>
    </row>
    <row r="812" spans="7:12" x14ac:dyDescent="0.35">
      <c r="G812" s="4" t="s">
        <v>2043</v>
      </c>
      <c r="H812" s="4" t="s">
        <v>2413</v>
      </c>
      <c r="L812" s="4" t="e">
        <f>VLOOKUP(H812,SP_500_1999_GIC_Sectors!$A$462:$D$835,4,FALSE)</f>
        <v>#N/A</v>
      </c>
    </row>
    <row r="813" spans="7:12" x14ac:dyDescent="0.35">
      <c r="G813" s="4" t="s">
        <v>2145</v>
      </c>
      <c r="H813" s="4" t="s">
        <v>2498</v>
      </c>
      <c r="L813" s="4" t="str">
        <f>VLOOKUP(H813,SP_500_1999_GIC_Sectors!$A$462:$D$835,4,FALSE)</f>
        <v>Industrials</v>
      </c>
    </row>
    <row r="814" spans="7:12" x14ac:dyDescent="0.35">
      <c r="G814" s="4" t="s">
        <v>1903</v>
      </c>
      <c r="H814" s="4" t="s">
        <v>2309</v>
      </c>
      <c r="L814" s="4" t="str">
        <f>VLOOKUP(H814,SP_500_1999_GIC_Sectors!$A$462:$D$835,4,FALSE)</f>
        <v>Materials</v>
      </c>
    </row>
    <row r="815" spans="7:12" x14ac:dyDescent="0.35">
      <c r="G815" s="4" t="s">
        <v>1915</v>
      </c>
      <c r="H815" s="4" t="s">
        <v>2320</v>
      </c>
      <c r="L815" s="4" t="str">
        <f>VLOOKUP(H815,SP_500_1999_GIC_Sectors!$A$462:$D$835,4,FALSE)</f>
        <v>Information Technology</v>
      </c>
    </row>
    <row r="816" spans="7:12" x14ac:dyDescent="0.35">
      <c r="G816" s="4" t="s">
        <v>1909</v>
      </c>
      <c r="H816" s="4" t="s">
        <v>2315</v>
      </c>
      <c r="L816" s="4" t="e">
        <f>VLOOKUP(H816,SP_500_1999_GIC_Sectors!$A$462:$D$835,4,FALSE)</f>
        <v>#N/A</v>
      </c>
    </row>
    <row r="817" spans="7:12" x14ac:dyDescent="0.35">
      <c r="G817" s="4" t="s">
        <v>2146</v>
      </c>
      <c r="H817" s="4" t="s">
        <v>2499</v>
      </c>
      <c r="L817" s="4" t="e">
        <f>VLOOKUP(H817,SP_500_1999_GIC_Sectors!$A$462:$D$835,4,FALSE)</f>
        <v>#N/A</v>
      </c>
    </row>
    <row r="818" spans="7:12" x14ac:dyDescent="0.35">
      <c r="G818" s="4" t="s">
        <v>1921</v>
      </c>
      <c r="H818" s="4" t="s">
        <v>2326</v>
      </c>
      <c r="L818" s="4" t="str">
        <f>VLOOKUP(H818,SP_500_1999_GIC_Sectors!$A$462:$D$835,4,FALSE)</f>
        <v>Consumer Staples</v>
      </c>
    </row>
    <row r="819" spans="7:12" x14ac:dyDescent="0.35">
      <c r="G819" s="4" t="s">
        <v>1886</v>
      </c>
      <c r="H819" s="4" t="s">
        <v>2294</v>
      </c>
      <c r="L819" s="4" t="str">
        <f>VLOOKUP(H819,SP_500_1999_GIC_Sectors!$A$462:$D$835,4,FALSE)</f>
        <v>Industrials</v>
      </c>
    </row>
    <row r="820" spans="7:12" x14ac:dyDescent="0.35">
      <c r="G820" s="4" t="s">
        <v>2147</v>
      </c>
      <c r="H820" s="4" t="s">
        <v>2500</v>
      </c>
      <c r="L820" s="4" t="e">
        <f>VLOOKUP(H820,SP_500_1999_GIC_Sectors!$A$462:$D$835,4,FALSE)</f>
        <v>#N/A</v>
      </c>
    </row>
    <row r="821" spans="7:12" x14ac:dyDescent="0.35">
      <c r="G821" s="4" t="s">
        <v>1922</v>
      </c>
      <c r="H821" s="4" t="s">
        <v>2327</v>
      </c>
      <c r="L821" s="4" t="str">
        <f>VLOOKUP(H821,SP_500_1999_GIC_Sectors!$A$462:$D$835,4,FALSE)</f>
        <v>Information Technology</v>
      </c>
    </row>
    <row r="822" spans="7:12" x14ac:dyDescent="0.35">
      <c r="G822" s="4" t="s">
        <v>1923</v>
      </c>
      <c r="H822" s="4" t="s">
        <v>2328</v>
      </c>
      <c r="L822" s="4" t="e">
        <f>VLOOKUP(H822,SP_500_1999_GIC_Sectors!$A$462:$D$835,4,FALSE)</f>
        <v>#N/A</v>
      </c>
    </row>
    <row r="823" spans="7:12" x14ac:dyDescent="0.35">
      <c r="G823" s="4" t="s">
        <v>1924</v>
      </c>
      <c r="H823" s="4" t="s">
        <v>2329</v>
      </c>
      <c r="L823" s="4" t="e">
        <f>VLOOKUP(H823,SP_500_1999_GIC_Sectors!$A$462:$D$835,4,FALSE)</f>
        <v>#N/A</v>
      </c>
    </row>
    <row r="824" spans="7:12" x14ac:dyDescent="0.35">
      <c r="G824" s="4" t="s">
        <v>1925</v>
      </c>
      <c r="H824" s="4" t="s">
        <v>2330</v>
      </c>
      <c r="L824" s="4" t="e">
        <f>VLOOKUP(H824,SP_500_1999_GIC_Sectors!$A$462:$D$835,4,FALSE)</f>
        <v>#N/A</v>
      </c>
    </row>
    <row r="825" spans="7:12" x14ac:dyDescent="0.35">
      <c r="G825" s="4" t="s">
        <v>2148</v>
      </c>
      <c r="H825" s="4" t="s">
        <v>2501</v>
      </c>
      <c r="L825" s="4" t="e">
        <f>VLOOKUP(H825,SP_500_1999_GIC_Sectors!$A$462:$D$835,4,FALSE)</f>
        <v>#N/A</v>
      </c>
    </row>
    <row r="826" spans="7:12" x14ac:dyDescent="0.35">
      <c r="G826" s="4" t="s">
        <v>2149</v>
      </c>
      <c r="H826" s="4" t="s">
        <v>2502</v>
      </c>
      <c r="L826" s="4" t="str">
        <f>VLOOKUP(H826,SP_500_1999_GIC_Sectors!$A$462:$D$835,4,FALSE)</f>
        <v>Consumer Discretionary</v>
      </c>
    </row>
    <row r="827" spans="7:12" x14ac:dyDescent="0.35">
      <c r="G827" s="4" t="s">
        <v>1910</v>
      </c>
      <c r="H827" s="4" t="s">
        <v>2316</v>
      </c>
      <c r="L827" s="4" t="e">
        <f>VLOOKUP(H827,SP_500_1999_GIC_Sectors!$A$462:$D$835,4,FALSE)</f>
        <v>#N/A</v>
      </c>
    </row>
    <row r="828" spans="7:12" x14ac:dyDescent="0.35">
      <c r="G828" s="4" t="s">
        <v>1928</v>
      </c>
      <c r="H828" s="4" t="s">
        <v>2332</v>
      </c>
      <c r="L828" s="4" t="e">
        <f>VLOOKUP(H828,SP_500_1999_GIC_Sectors!$A$462:$D$835,4,FALSE)</f>
        <v>#N/A</v>
      </c>
    </row>
    <row r="829" spans="7:12" x14ac:dyDescent="0.35">
      <c r="G829" s="4" t="s">
        <v>2150</v>
      </c>
      <c r="H829" s="4" t="s">
        <v>2503</v>
      </c>
      <c r="L829" s="4" t="str">
        <f>VLOOKUP(H829,SP_500_1999_GIC_Sectors!$A$462:$D$835,4,FALSE)</f>
        <v>Consumer Staples</v>
      </c>
    </row>
    <row r="830" spans="7:12" x14ac:dyDescent="0.35">
      <c r="G830" s="4" t="s">
        <v>2151</v>
      </c>
      <c r="H830" s="4" t="s">
        <v>2504</v>
      </c>
      <c r="L830" s="4" t="e">
        <f>VLOOKUP(H830,SP_500_1999_GIC_Sectors!$A$462:$D$835,4,FALSE)</f>
        <v>#N/A</v>
      </c>
    </row>
    <row r="831" spans="7:12" x14ac:dyDescent="0.35">
      <c r="G831" s="4" t="s">
        <v>2152</v>
      </c>
      <c r="H831" s="4" t="s">
        <v>2505</v>
      </c>
      <c r="L831" s="4" t="str">
        <f>VLOOKUP(H831,SP_500_1999_GIC_Sectors!$A$462:$D$835,4,FALSE)</f>
        <v>Financials</v>
      </c>
    </row>
    <row r="832" spans="7:12" x14ac:dyDescent="0.35">
      <c r="G832" s="4" t="s">
        <v>1881</v>
      </c>
      <c r="H832" s="4" t="s">
        <v>2291</v>
      </c>
      <c r="L832" s="4" t="e">
        <f>VLOOKUP(H832,SP_500_1999_GIC_Sectors!$A$462:$D$835,4,FALSE)</f>
        <v>#N/A</v>
      </c>
    </row>
    <row r="833" spans="7:12" x14ac:dyDescent="0.35">
      <c r="G833" s="4" t="s">
        <v>2153</v>
      </c>
      <c r="H833" s="4" t="s">
        <v>2506</v>
      </c>
      <c r="L833" s="4" t="e">
        <f>VLOOKUP(H833,SP_500_1999_GIC_Sectors!$A$462:$D$835,4,FALSE)</f>
        <v>#N/A</v>
      </c>
    </row>
    <row r="834" spans="7:12" x14ac:dyDescent="0.35">
      <c r="G834" s="4" t="s">
        <v>1933</v>
      </c>
      <c r="H834" s="4" t="s">
        <v>2335</v>
      </c>
      <c r="L834" s="4" t="e">
        <f>VLOOKUP(H834,SP_500_1999_GIC_Sectors!$A$462:$D$835,4,FALSE)</f>
        <v>#N/A</v>
      </c>
    </row>
    <row r="835" spans="7:12" x14ac:dyDescent="0.35">
      <c r="G835" s="4" t="s">
        <v>2103</v>
      </c>
      <c r="H835" s="4" t="s">
        <v>1086</v>
      </c>
      <c r="L835" s="4" t="str">
        <f>VLOOKUP(H835,SP_500_1999_GIC_Sectors!$A$462:$D$835,4,FALSE)</f>
        <v>Industrials</v>
      </c>
    </row>
    <row r="836" spans="7:12" x14ac:dyDescent="0.35">
      <c r="G836" s="4" t="s">
        <v>2087</v>
      </c>
      <c r="H836" s="4" t="s">
        <v>2447</v>
      </c>
      <c r="L836" s="4" t="str">
        <f>VLOOKUP(H836,SP_500_1999_GIC_Sectors!$A$462:$D$835,4,FALSE)</f>
        <v>Consumer Discretionary</v>
      </c>
    </row>
    <row r="837" spans="7:12" x14ac:dyDescent="0.35">
      <c r="G837" s="4" t="s">
        <v>2004</v>
      </c>
      <c r="H837" s="4" t="s">
        <v>1245</v>
      </c>
      <c r="L837" s="4" t="str">
        <f>VLOOKUP(H837,SP_500_1999_GIC_Sectors!$A$462:$D$835,4,FALSE)</f>
        <v>Health Care</v>
      </c>
    </row>
    <row r="838" spans="7:12" x14ac:dyDescent="0.35">
      <c r="G838" s="4" t="s">
        <v>2154</v>
      </c>
      <c r="H838" s="4" t="s">
        <v>2507</v>
      </c>
      <c r="L838" s="4" t="str">
        <f>VLOOKUP(H838,SP_500_1999_GIC_Sectors!$A$462:$D$835,4,FALSE)</f>
        <v>Industrials</v>
      </c>
    </row>
    <row r="839" spans="7:12" x14ac:dyDescent="0.35">
      <c r="G839" s="4" t="s">
        <v>2024</v>
      </c>
      <c r="H839" s="4" t="s">
        <v>1569</v>
      </c>
      <c r="L839" s="4" t="str">
        <f>VLOOKUP(H839,SP_500_1999_GIC_Sectors!$A$462:$D$835,4,FALSE)</f>
        <v>Energy</v>
      </c>
    </row>
    <row r="840" spans="7:12" x14ac:dyDescent="0.35">
      <c r="G840" s="4" t="s">
        <v>2095</v>
      </c>
      <c r="H840" s="4" t="s">
        <v>2455</v>
      </c>
      <c r="L840" s="4" t="str">
        <f>VLOOKUP(H840,SP_500_1999_GIC_Sectors!$A$462:$D$835,4,FALSE)</f>
        <v>Information Technology</v>
      </c>
    </row>
    <row r="841" spans="7:12" x14ac:dyDescent="0.35">
      <c r="G841" s="4" t="s">
        <v>1969</v>
      </c>
      <c r="H841" s="4" t="s">
        <v>1685</v>
      </c>
      <c r="L841" s="4" t="str">
        <f>VLOOKUP(H841,SP_500_1999_GIC_Sectors!$A$462:$D$835,4,FALSE)</f>
        <v>Materials</v>
      </c>
    </row>
    <row r="842" spans="7:12" x14ac:dyDescent="0.35">
      <c r="G842" s="4" t="s">
        <v>2155</v>
      </c>
      <c r="H842" s="4" t="s">
        <v>2508</v>
      </c>
      <c r="L842" s="4" t="str">
        <f>VLOOKUP(H842,SP_500_1999_GIC_Sectors!$A$462:$D$835,4,FALSE)</f>
        <v>Consumer Staples</v>
      </c>
    </row>
    <row r="843" spans="7:12" x14ac:dyDescent="0.35">
      <c r="G843" s="4" t="s">
        <v>1991</v>
      </c>
      <c r="H843" s="4" t="s">
        <v>2382</v>
      </c>
      <c r="L843" s="4" t="e">
        <f>VLOOKUP(H843,SP_500_1999_GIC_Sectors!$A$462:$D$835,4,FALSE)</f>
        <v>#N/A</v>
      </c>
    </row>
    <row r="844" spans="7:12" x14ac:dyDescent="0.35">
      <c r="G844" s="4" t="s">
        <v>2156</v>
      </c>
      <c r="H844" s="4" t="s">
        <v>2509</v>
      </c>
      <c r="L844" s="4" t="e">
        <f>VLOOKUP(H844,SP_500_1999_GIC_Sectors!$A$462:$D$835,4,FALSE)</f>
        <v>#N/A</v>
      </c>
    </row>
    <row r="845" spans="7:12" x14ac:dyDescent="0.35">
      <c r="G845" s="4" t="s">
        <v>2157</v>
      </c>
      <c r="H845" s="4" t="s">
        <v>2510</v>
      </c>
      <c r="L845" s="4" t="e">
        <f>VLOOKUP(H845,SP_500_1999_GIC_Sectors!$A$462:$D$835,4,FALSE)</f>
        <v>#N/A</v>
      </c>
    </row>
    <row r="846" spans="7:12" x14ac:dyDescent="0.35">
      <c r="G846" s="4" t="s">
        <v>2158</v>
      </c>
      <c r="H846" s="4" t="s">
        <v>2511</v>
      </c>
      <c r="L846" s="4" t="e">
        <f>VLOOKUP(H846,SP_500_1999_GIC_Sectors!$A$462:$D$835,4,FALSE)</f>
        <v>#N/A</v>
      </c>
    </row>
    <row r="847" spans="7:12" x14ac:dyDescent="0.35">
      <c r="G847" s="4" t="s">
        <v>1954</v>
      </c>
      <c r="H847" s="4" t="s">
        <v>2353</v>
      </c>
      <c r="L847" s="4" t="e">
        <f>VLOOKUP(H847,SP_500_1999_GIC_Sectors!$A$462:$D$835,4,FALSE)</f>
        <v>#N/A</v>
      </c>
    </row>
    <row r="848" spans="7:12" x14ac:dyDescent="0.35">
      <c r="G848" s="4" t="s">
        <v>1882</v>
      </c>
      <c r="H848" s="4" t="s">
        <v>1100</v>
      </c>
      <c r="L848" s="4" t="str">
        <f>VLOOKUP(H848,SP_500_1999_GIC_Sectors!$A$462:$D$835,4,FALSE)</f>
        <v>Energy</v>
      </c>
    </row>
    <row r="849" spans="7:12" x14ac:dyDescent="0.35">
      <c r="G849" s="4" t="s">
        <v>1955</v>
      </c>
      <c r="H849" s="4" t="s">
        <v>1091</v>
      </c>
      <c r="L849" s="4" t="str">
        <f>VLOOKUP(H849,SP_500_1999_GIC_Sectors!$A$462:$D$835,4,FALSE)</f>
        <v>Energy</v>
      </c>
    </row>
    <row r="850" spans="7:12" x14ac:dyDescent="0.35">
      <c r="G850" s="4" t="s">
        <v>2159</v>
      </c>
      <c r="H850" s="4" t="s">
        <v>2512</v>
      </c>
      <c r="L850" s="4" t="str">
        <f>VLOOKUP(H850,SP_500_1999_GIC_Sectors!$A$462:$D$835,4,FALSE)</f>
        <v>Consumer Discretionary</v>
      </c>
    </row>
    <row r="851" spans="7:12" x14ac:dyDescent="0.35">
      <c r="G851" s="4" t="s">
        <v>2160</v>
      </c>
      <c r="H851" s="4" t="s">
        <v>2513</v>
      </c>
      <c r="L851" s="4" t="str">
        <f>VLOOKUP(H851,SP_500_1999_GIC_Sectors!$A$462:$D$835,4,FALSE)</f>
        <v>Utilities</v>
      </c>
    </row>
    <row r="852" spans="7:12" x14ac:dyDescent="0.35">
      <c r="G852" s="4" t="s">
        <v>1950</v>
      </c>
      <c r="H852" s="4" t="s">
        <v>2349</v>
      </c>
      <c r="L852" s="4" t="e">
        <f>VLOOKUP(H852,SP_500_1999_GIC_Sectors!$A$462:$D$835,4,FALSE)</f>
        <v>#N/A</v>
      </c>
    </row>
    <row r="853" spans="7:12" x14ac:dyDescent="0.35">
      <c r="G853" s="4" t="s">
        <v>1959</v>
      </c>
      <c r="H853" s="4" t="s">
        <v>1707</v>
      </c>
      <c r="L853" s="4" t="str">
        <f>VLOOKUP(H853,SP_500_1999_GIC_Sectors!$A$462:$D$835,4,FALSE)</f>
        <v>Financials</v>
      </c>
    </row>
    <row r="854" spans="7:12" x14ac:dyDescent="0.35">
      <c r="G854" s="4" t="s">
        <v>1891</v>
      </c>
      <c r="H854" s="4" t="s">
        <v>2298</v>
      </c>
      <c r="L854" s="4" t="e">
        <f>VLOOKUP(H854,SP_500_1999_GIC_Sectors!$A$462:$D$835,4,FALSE)</f>
        <v>#N/A</v>
      </c>
    </row>
    <row r="855" spans="7:12" x14ac:dyDescent="0.35">
      <c r="G855" s="4" t="s">
        <v>1908</v>
      </c>
      <c r="H855" s="4" t="s">
        <v>2314</v>
      </c>
      <c r="L855" s="4" t="e">
        <f>VLOOKUP(H855,SP_500_1999_GIC_Sectors!$A$462:$D$835,4,FALSE)</f>
        <v>#N/A</v>
      </c>
    </row>
    <row r="856" spans="7:12" x14ac:dyDescent="0.35">
      <c r="G856" s="4" t="s">
        <v>2161</v>
      </c>
      <c r="H856" s="4" t="s">
        <v>2514</v>
      </c>
      <c r="L856" s="4" t="str">
        <f>VLOOKUP(H856,SP_500_1999_GIC_Sectors!$A$462:$D$835,4,FALSE)</f>
        <v>Consumer Discretionary</v>
      </c>
    </row>
    <row r="857" spans="7:12" x14ac:dyDescent="0.35">
      <c r="G857" s="4" t="s">
        <v>2162</v>
      </c>
      <c r="H857" s="4" t="s">
        <v>2515</v>
      </c>
      <c r="L857" s="4" t="str">
        <f>VLOOKUP(H857,SP_500_1999_GIC_Sectors!$A$462:$D$835,4,FALSE)</f>
        <v>Consumer Discretionary</v>
      </c>
    </row>
    <row r="858" spans="7:12" x14ac:dyDescent="0.35">
      <c r="G858" s="4" t="s">
        <v>2163</v>
      </c>
      <c r="H858" s="4" t="s">
        <v>2516</v>
      </c>
      <c r="L858" s="4" t="str">
        <f>VLOOKUP(H858,SP_500_1999_GIC_Sectors!$A$462:$D$835,4,FALSE)</f>
        <v>Consumer Discretionary</v>
      </c>
    </row>
    <row r="859" spans="7:12" x14ac:dyDescent="0.35">
      <c r="G859" s="4" t="s">
        <v>2164</v>
      </c>
      <c r="H859" s="4" t="s">
        <v>2517</v>
      </c>
      <c r="L859" s="4" t="e">
        <f>VLOOKUP(H859,SP_500_1999_GIC_Sectors!$A$462:$D$835,4,FALSE)</f>
        <v>#N/A</v>
      </c>
    </row>
    <row r="860" spans="7:12" x14ac:dyDescent="0.35">
      <c r="G860" s="4" t="s">
        <v>2165</v>
      </c>
      <c r="H860" s="4" t="s">
        <v>2518</v>
      </c>
      <c r="L860" s="4" t="str">
        <f>VLOOKUP(H860,SP_500_1999_GIC_Sectors!$A$462:$D$835,4,FALSE)</f>
        <v>Industrials</v>
      </c>
    </row>
    <row r="861" spans="7:12" x14ac:dyDescent="0.35">
      <c r="G861" s="4" t="s">
        <v>2166</v>
      </c>
      <c r="H861" s="4" t="s">
        <v>2519</v>
      </c>
      <c r="L861" s="4" t="e">
        <f>VLOOKUP(H861,SP_500_1999_GIC_Sectors!$A$462:$D$835,4,FALSE)</f>
        <v>#N/A</v>
      </c>
    </row>
    <row r="862" spans="7:12" x14ac:dyDescent="0.35">
      <c r="G862" s="4" t="s">
        <v>2167</v>
      </c>
      <c r="H862" s="4" t="s">
        <v>2520</v>
      </c>
      <c r="L862" s="4" t="e">
        <f>VLOOKUP(H862,SP_500_1999_GIC_Sectors!$A$462:$D$835,4,FALSE)</f>
        <v>#N/A</v>
      </c>
    </row>
    <row r="863" spans="7:12" x14ac:dyDescent="0.35">
      <c r="G863" s="4" t="s">
        <v>1884</v>
      </c>
      <c r="H863" s="4" t="s">
        <v>2293</v>
      </c>
      <c r="L863" s="4" t="e">
        <f>VLOOKUP(H863,SP_500_1999_GIC_Sectors!$A$462:$D$835,4,FALSE)</f>
        <v>#N/A</v>
      </c>
    </row>
    <row r="864" spans="7:12" x14ac:dyDescent="0.35">
      <c r="G864" s="4" t="s">
        <v>2168</v>
      </c>
      <c r="H864" s="4" t="s">
        <v>2521</v>
      </c>
      <c r="L864" s="4" t="e">
        <f>VLOOKUP(H864,SP_500_1999_GIC_Sectors!$A$462:$D$835,4,FALSE)</f>
        <v>#N/A</v>
      </c>
    </row>
    <row r="865" spans="7:12" x14ac:dyDescent="0.35">
      <c r="G865" s="4" t="s">
        <v>1962</v>
      </c>
      <c r="H865" s="4" t="s">
        <v>1584</v>
      </c>
      <c r="L865" s="4" t="str">
        <f>VLOOKUP(H865,SP_500_1999_GIC_Sectors!$A$462:$D$835,4,FALSE)</f>
        <v>Consumer Discretionary</v>
      </c>
    </row>
    <row r="866" spans="7:12" x14ac:dyDescent="0.35">
      <c r="G866" s="4" t="s">
        <v>1964</v>
      </c>
      <c r="H866" s="4" t="s">
        <v>2359</v>
      </c>
      <c r="L866" s="4" t="e">
        <f>VLOOKUP(H866,SP_500_1999_GIC_Sectors!$A$462:$D$835,4,FALSE)</f>
        <v>#N/A</v>
      </c>
    </row>
    <row r="867" spans="7:12" x14ac:dyDescent="0.35">
      <c r="G867" s="4" t="s">
        <v>2169</v>
      </c>
      <c r="H867" s="4" t="s">
        <v>2522</v>
      </c>
      <c r="L867" s="4" t="str">
        <f>VLOOKUP(H867,SP_500_1999_GIC_Sectors!$A$462:$D$835,4,FALSE)</f>
        <v>Financials</v>
      </c>
    </row>
    <row r="868" spans="7:12" x14ac:dyDescent="0.35">
      <c r="G868" s="4" t="s">
        <v>1965</v>
      </c>
      <c r="H868" s="4" t="s">
        <v>1573</v>
      </c>
      <c r="L868" s="4" t="str">
        <f>VLOOKUP(H868,SP_500_1999_GIC_Sectors!$A$462:$D$835,4,FALSE)</f>
        <v>Financials</v>
      </c>
    </row>
    <row r="869" spans="7:12" x14ac:dyDescent="0.35">
      <c r="G869" s="4" t="s">
        <v>2170</v>
      </c>
      <c r="H869" s="4" t="s">
        <v>2523</v>
      </c>
      <c r="L869" s="4" t="e">
        <f>VLOOKUP(H869,SP_500_1999_GIC_Sectors!$A$462:$D$835,4,FALSE)</f>
        <v>#N/A</v>
      </c>
    </row>
    <row r="870" spans="7:12" x14ac:dyDescent="0.35">
      <c r="G870" s="4" t="s">
        <v>1966</v>
      </c>
      <c r="H870" s="4" t="s">
        <v>2360</v>
      </c>
      <c r="L870" s="4" t="str">
        <f>VLOOKUP(H870,SP_500_1999_GIC_Sectors!$A$462:$D$835,4,FALSE)</f>
        <v>Industrials</v>
      </c>
    </row>
    <row r="871" spans="7:12" x14ac:dyDescent="0.35">
      <c r="G871" s="4" t="s">
        <v>2171</v>
      </c>
      <c r="H871" s="4" t="s">
        <v>2524</v>
      </c>
      <c r="L871" s="4" t="e">
        <f>VLOOKUP(H871,SP_500_1999_GIC_Sectors!$A$462:$D$835,4,FALSE)</f>
        <v>#N/A</v>
      </c>
    </row>
    <row r="872" spans="7:12" x14ac:dyDescent="0.35">
      <c r="G872" s="4" t="s">
        <v>2172</v>
      </c>
      <c r="H872" s="4" t="s">
        <v>2525</v>
      </c>
      <c r="L872" s="4" t="e">
        <f>VLOOKUP(H872,SP_500_1999_GIC_Sectors!$A$462:$D$835,4,FALSE)</f>
        <v>#N/A</v>
      </c>
    </row>
    <row r="873" spans="7:12" x14ac:dyDescent="0.35">
      <c r="G873" s="4" t="s">
        <v>1968</v>
      </c>
      <c r="H873" s="4" t="s">
        <v>2362</v>
      </c>
      <c r="L873" s="4" t="str">
        <f>VLOOKUP(H873,SP_500_1999_GIC_Sectors!$A$462:$D$835,4,FALSE)</f>
        <v>Health Care</v>
      </c>
    </row>
    <row r="874" spans="7:12" x14ac:dyDescent="0.35">
      <c r="G874" s="4" t="s">
        <v>2173</v>
      </c>
      <c r="H874" s="4" t="s">
        <v>2526</v>
      </c>
      <c r="L874" s="4" t="e">
        <f>VLOOKUP(H874,SP_500_1999_GIC_Sectors!$A$462:$D$835,4,FALSE)</f>
        <v>#N/A</v>
      </c>
    </row>
    <row r="875" spans="7:12" x14ac:dyDescent="0.35">
      <c r="G875" s="4" t="s">
        <v>1895</v>
      </c>
      <c r="H875" s="4" t="s">
        <v>2302</v>
      </c>
      <c r="L875" s="4" t="e">
        <f>VLOOKUP(H875,SP_500_1999_GIC_Sectors!$A$462:$D$835,4,FALSE)</f>
        <v>#N/A</v>
      </c>
    </row>
    <row r="876" spans="7:12" x14ac:dyDescent="0.35">
      <c r="G876" s="4" t="s">
        <v>2174</v>
      </c>
      <c r="H876" s="4" t="s">
        <v>2527</v>
      </c>
      <c r="L876" s="4" t="str">
        <f>VLOOKUP(H876,SP_500_1999_GIC_Sectors!$A$462:$D$835,4,FALSE)</f>
        <v>Consumer Discretionary</v>
      </c>
    </row>
    <row r="877" spans="7:12" x14ac:dyDescent="0.35">
      <c r="G877" s="4" t="s">
        <v>1970</v>
      </c>
      <c r="H877" s="4" t="s">
        <v>2363</v>
      </c>
      <c r="L877" s="4" t="str">
        <f>VLOOKUP(H877,SP_500_1999_GIC_Sectors!$A$462:$D$835,4,FALSE)</f>
        <v>Telecom</v>
      </c>
    </row>
    <row r="878" spans="7:12" x14ac:dyDescent="0.35">
      <c r="G878" s="4" t="s">
        <v>2175</v>
      </c>
      <c r="H878" s="4" t="s">
        <v>2528</v>
      </c>
      <c r="L878" s="4" t="e">
        <f>VLOOKUP(H878,SP_500_1999_GIC_Sectors!$A$462:$D$835,4,FALSE)</f>
        <v>#N/A</v>
      </c>
    </row>
    <row r="879" spans="7:12" x14ac:dyDescent="0.35">
      <c r="G879" s="4" t="s">
        <v>2176</v>
      </c>
      <c r="H879" s="4" t="s">
        <v>2529</v>
      </c>
      <c r="L879" s="4" t="str">
        <f>VLOOKUP(H879,SP_500_1999_GIC_Sectors!$A$462:$D$835,4,FALSE)</f>
        <v>Financials</v>
      </c>
    </row>
    <row r="880" spans="7:12" x14ac:dyDescent="0.35">
      <c r="G880" s="4" t="s">
        <v>2079</v>
      </c>
      <c r="H880" s="4" t="s">
        <v>2442</v>
      </c>
      <c r="L880" s="4" t="str">
        <f>VLOOKUP(H880,SP_500_1999_GIC_Sectors!$A$462:$D$835,4,FALSE)</f>
        <v>Industrials</v>
      </c>
    </row>
    <row r="881" spans="7:12" x14ac:dyDescent="0.35">
      <c r="G881" s="4" t="s">
        <v>2048</v>
      </c>
      <c r="H881" s="4" t="s">
        <v>2416</v>
      </c>
      <c r="L881" s="4" t="str">
        <f>VLOOKUP(H881,SP_500_1999_GIC_Sectors!$A$462:$D$835,4,FALSE)</f>
        <v>Energy</v>
      </c>
    </row>
    <row r="882" spans="7:12" x14ac:dyDescent="0.35">
      <c r="G882" s="4" t="s">
        <v>1902</v>
      </c>
      <c r="H882" s="4" t="s">
        <v>2308</v>
      </c>
      <c r="L882" s="4" t="str">
        <f>VLOOKUP(H882,SP_500_1999_GIC_Sectors!$A$462:$D$835,4,FALSE)</f>
        <v>Financials</v>
      </c>
    </row>
    <row r="883" spans="7:12" x14ac:dyDescent="0.35">
      <c r="G883" s="4" t="s">
        <v>2060</v>
      </c>
      <c r="H883" s="4" t="s">
        <v>2426</v>
      </c>
      <c r="L883" s="4" t="str">
        <f>VLOOKUP(H883,SP_500_1999_GIC_Sectors!$A$462:$D$835,4,FALSE)</f>
        <v>Materials</v>
      </c>
    </row>
    <row r="884" spans="7:12" x14ac:dyDescent="0.35">
      <c r="G884" s="4" t="s">
        <v>1995</v>
      </c>
      <c r="H884" s="4" t="s">
        <v>2384</v>
      </c>
      <c r="L884" s="4" t="e">
        <f>VLOOKUP(H884,SP_500_1999_GIC_Sectors!$A$462:$D$835,4,FALSE)</f>
        <v>#N/A</v>
      </c>
    </row>
    <row r="885" spans="7:12" x14ac:dyDescent="0.35">
      <c r="G885" s="4" t="s">
        <v>1997</v>
      </c>
      <c r="H885" s="4" t="s">
        <v>2385</v>
      </c>
      <c r="L885" s="4" t="str">
        <f>VLOOKUP(H885,SP_500_1999_GIC_Sectors!$A$462:$D$835,4,FALSE)</f>
        <v>Financials</v>
      </c>
    </row>
    <row r="886" spans="7:12" x14ac:dyDescent="0.35">
      <c r="G886" s="4" t="s">
        <v>1998</v>
      </c>
      <c r="H886" s="4" t="s">
        <v>1657</v>
      </c>
      <c r="L886" s="4" t="str">
        <f>VLOOKUP(H886,SP_500_1999_GIC_Sectors!$A$462:$D$835,4,FALSE)</f>
        <v>Financials</v>
      </c>
    </row>
    <row r="887" spans="7:12" x14ac:dyDescent="0.35">
      <c r="G887" s="4" t="s">
        <v>2177</v>
      </c>
      <c r="H887" s="4" t="s">
        <v>2530</v>
      </c>
      <c r="L887" s="4" t="str">
        <f>VLOOKUP(H887,SP_500_1999_GIC_Sectors!$A$462:$D$835,4,FALSE)</f>
        <v>Materials</v>
      </c>
    </row>
    <row r="888" spans="7:12" x14ac:dyDescent="0.35">
      <c r="G888" s="4" t="s">
        <v>1912</v>
      </c>
      <c r="H888" s="4" t="s">
        <v>2318</v>
      </c>
      <c r="L888" s="4" t="e">
        <f>VLOOKUP(H888,SP_500_1999_GIC_Sectors!$A$462:$D$835,4,FALSE)</f>
        <v>#N/A</v>
      </c>
    </row>
    <row r="889" spans="7:12" x14ac:dyDescent="0.35">
      <c r="G889" s="4" t="s">
        <v>2178</v>
      </c>
      <c r="H889" s="4" t="s">
        <v>2531</v>
      </c>
      <c r="L889" s="4" t="e">
        <f>VLOOKUP(H889,SP_500_1999_GIC_Sectors!$A$462:$D$835,4,FALSE)</f>
        <v>#N/A</v>
      </c>
    </row>
    <row r="890" spans="7:12" x14ac:dyDescent="0.35">
      <c r="G890" s="4" t="s">
        <v>1976</v>
      </c>
      <c r="H890" s="4" t="s">
        <v>2368</v>
      </c>
      <c r="L890" s="4" t="e">
        <f>VLOOKUP(H890,SP_500_1999_GIC_Sectors!$A$462:$D$835,4,FALSE)</f>
        <v>#N/A</v>
      </c>
    </row>
    <row r="891" spans="7:12" x14ac:dyDescent="0.35">
      <c r="G891" s="4" t="s">
        <v>1899</v>
      </c>
      <c r="H891" s="4" t="s">
        <v>2305</v>
      </c>
      <c r="L891" s="4" t="e">
        <f>VLOOKUP(H891,SP_500_1999_GIC_Sectors!$A$462:$D$835,4,FALSE)</f>
        <v>#N/A</v>
      </c>
    </row>
    <row r="892" spans="7:12" x14ac:dyDescent="0.35">
      <c r="G892" s="4" t="s">
        <v>2179</v>
      </c>
      <c r="H892" s="4" t="s">
        <v>2532</v>
      </c>
      <c r="L892" s="4" t="e">
        <f>VLOOKUP(H892,SP_500_1999_GIC_Sectors!$A$462:$D$835,4,FALSE)</f>
        <v>#N/A</v>
      </c>
    </row>
    <row r="893" spans="7:12" x14ac:dyDescent="0.35">
      <c r="G893" s="4" t="s">
        <v>2180</v>
      </c>
      <c r="H893" s="4" t="s">
        <v>2533</v>
      </c>
      <c r="L893" s="4" t="str">
        <f>VLOOKUP(H893,SP_500_1999_GIC_Sectors!$A$462:$D$835,4,FALSE)</f>
        <v>Utilities</v>
      </c>
    </row>
    <row r="894" spans="7:12" x14ac:dyDescent="0.35">
      <c r="G894" s="4" t="s">
        <v>2181</v>
      </c>
      <c r="H894" s="4" t="s">
        <v>2534</v>
      </c>
      <c r="L894" s="4" t="e">
        <f>VLOOKUP(H894,SP_500_1999_GIC_Sectors!$A$462:$D$835,4,FALSE)</f>
        <v>#N/A</v>
      </c>
    </row>
    <row r="895" spans="7:12" x14ac:dyDescent="0.35">
      <c r="G895" s="4" t="s">
        <v>2182</v>
      </c>
      <c r="H895" s="4" t="s">
        <v>2535</v>
      </c>
      <c r="L895" s="4" t="e">
        <f>VLOOKUP(H895,SP_500_1999_GIC_Sectors!$A$462:$D$835,4,FALSE)</f>
        <v>#N/A</v>
      </c>
    </row>
    <row r="896" spans="7:12" x14ac:dyDescent="0.35">
      <c r="G896" s="4" t="s">
        <v>2183</v>
      </c>
      <c r="H896" s="4" t="s">
        <v>2536</v>
      </c>
      <c r="L896" s="4" t="e">
        <f>VLOOKUP(H896,SP_500_1999_GIC_Sectors!$A$462:$D$835,4,FALSE)</f>
        <v>#N/A</v>
      </c>
    </row>
    <row r="897" spans="7:12" x14ac:dyDescent="0.35">
      <c r="G897" s="4" t="s">
        <v>2184</v>
      </c>
      <c r="H897" s="4" t="s">
        <v>1509</v>
      </c>
      <c r="L897" s="4" t="str">
        <f>VLOOKUP(H897,SP_500_1999_GIC_Sectors!$A$462:$D$835,4,FALSE)</f>
        <v>Health Care</v>
      </c>
    </row>
    <row r="898" spans="7:12" x14ac:dyDescent="0.35">
      <c r="G898" s="4" t="s">
        <v>1948</v>
      </c>
      <c r="H898" s="4" t="s">
        <v>2348</v>
      </c>
      <c r="L898" s="4" t="e">
        <f>VLOOKUP(H898,SP_500_1999_GIC_Sectors!$A$462:$D$835,4,FALSE)</f>
        <v>#N/A</v>
      </c>
    </row>
    <row r="899" spans="7:12" x14ac:dyDescent="0.35">
      <c r="G899" s="4" t="s">
        <v>2185</v>
      </c>
      <c r="H899" s="4" t="s">
        <v>2537</v>
      </c>
      <c r="L899" s="4" t="str">
        <f>VLOOKUP(H899,SP_500_1999_GIC_Sectors!$A$462:$D$835,4,FALSE)</f>
        <v>Financials</v>
      </c>
    </row>
    <row r="900" spans="7:12" x14ac:dyDescent="0.35">
      <c r="G900" s="4" t="s">
        <v>2186</v>
      </c>
      <c r="H900" s="4" t="s">
        <v>2538</v>
      </c>
      <c r="L900" s="4" t="e">
        <f>VLOOKUP(H900,SP_500_1999_GIC_Sectors!$A$462:$D$835,4,FALSE)</f>
        <v>#N/A</v>
      </c>
    </row>
    <row r="901" spans="7:12" x14ac:dyDescent="0.35">
      <c r="G901" s="4" t="s">
        <v>2187</v>
      </c>
      <c r="H901" s="4" t="s">
        <v>2539</v>
      </c>
      <c r="L901" s="4" t="str">
        <f>VLOOKUP(H901,SP_500_1999_GIC_Sectors!$A$462:$D$835,4,FALSE)</f>
        <v>Energy</v>
      </c>
    </row>
    <row r="902" spans="7:12" x14ac:dyDescent="0.35">
      <c r="G902" s="4" t="s">
        <v>1906</v>
      </c>
      <c r="H902" s="4" t="s">
        <v>2312</v>
      </c>
      <c r="L902" s="4" t="str">
        <f>VLOOKUP(H902,SP_500_1999_GIC_Sectors!$A$462:$D$835,4,FALSE)</f>
        <v>Materials</v>
      </c>
    </row>
    <row r="903" spans="7:12" x14ac:dyDescent="0.35">
      <c r="G903" s="4" t="s">
        <v>2188</v>
      </c>
      <c r="H903" s="4" t="s">
        <v>1214</v>
      </c>
      <c r="L903" s="4" t="str">
        <f>VLOOKUP(H903,SP_500_1999_GIC_Sectors!$A$462:$D$835,4,FALSE)</f>
        <v>Utilities</v>
      </c>
    </row>
    <row r="904" spans="7:12" x14ac:dyDescent="0.35">
      <c r="G904" s="4" t="s">
        <v>2012</v>
      </c>
      <c r="H904" s="4" t="s">
        <v>2392</v>
      </c>
      <c r="L904" s="4" t="str">
        <f>VLOOKUP(H904,SP_500_1999_GIC_Sectors!$A$462:$D$835,4,FALSE)</f>
        <v>Energy</v>
      </c>
    </row>
    <row r="905" spans="7:12" x14ac:dyDescent="0.35">
      <c r="G905" s="4" t="s">
        <v>2013</v>
      </c>
      <c r="H905" s="4" t="s">
        <v>1040</v>
      </c>
      <c r="L905" s="4" t="str">
        <f>VLOOKUP(H905,SP_500_1999_GIC_Sectors!$A$462:$D$835,4,FALSE)</f>
        <v>Financials</v>
      </c>
    </row>
    <row r="906" spans="7:12" x14ac:dyDescent="0.35">
      <c r="G906" s="4" t="s">
        <v>1979</v>
      </c>
      <c r="H906" s="4" t="s">
        <v>2371</v>
      </c>
      <c r="L906" s="4" t="e">
        <f>VLOOKUP(H906,SP_500_1999_GIC_Sectors!$A$462:$D$835,4,FALSE)</f>
        <v>#N/A</v>
      </c>
    </row>
    <row r="907" spans="7:12" x14ac:dyDescent="0.35">
      <c r="G907" s="4" t="s">
        <v>2189</v>
      </c>
      <c r="H907" s="4" t="s">
        <v>2540</v>
      </c>
      <c r="L907" s="4" t="str">
        <f>VLOOKUP(H907,SP_500_1999_GIC_Sectors!$A$462:$D$835,4,FALSE)</f>
        <v>Financials</v>
      </c>
    </row>
    <row r="908" spans="7:12" x14ac:dyDescent="0.35">
      <c r="G908" s="4" t="s">
        <v>2014</v>
      </c>
      <c r="H908" s="4" t="s">
        <v>2393</v>
      </c>
      <c r="L908" s="4" t="e">
        <f>VLOOKUP(H908,SP_500_1999_GIC_Sectors!$A$462:$D$835,4,FALSE)</f>
        <v>#N/A</v>
      </c>
    </row>
    <row r="909" spans="7:12" x14ac:dyDescent="0.35">
      <c r="G909" s="4" t="s">
        <v>2190</v>
      </c>
      <c r="H909" s="4" t="s">
        <v>2541</v>
      </c>
      <c r="L909" s="4" t="str">
        <f>VLOOKUP(H909,SP_500_1999_GIC_Sectors!$A$462:$D$835,4,FALSE)</f>
        <v>Utilities</v>
      </c>
    </row>
    <row r="910" spans="7:12" x14ac:dyDescent="0.35">
      <c r="G910" s="4" t="s">
        <v>2191</v>
      </c>
      <c r="H910" s="4" t="s">
        <v>2542</v>
      </c>
      <c r="L910" s="4" t="str">
        <f>VLOOKUP(H910,SP_500_1999_GIC_Sectors!$A$462:$D$835,4,FALSE)</f>
        <v>Financials</v>
      </c>
    </row>
    <row r="911" spans="7:12" x14ac:dyDescent="0.35">
      <c r="G911" s="4" t="s">
        <v>2031</v>
      </c>
      <c r="H911" s="4" t="s">
        <v>1809</v>
      </c>
      <c r="L911" s="4" t="str">
        <f>VLOOKUP(H911,SP_500_1999_GIC_Sectors!$A$462:$D$835,4,FALSE)</f>
        <v>Materials</v>
      </c>
    </row>
    <row r="912" spans="7:12" x14ac:dyDescent="0.35">
      <c r="G912" s="4" t="s">
        <v>2050</v>
      </c>
      <c r="H912" s="4" t="s">
        <v>1744</v>
      </c>
      <c r="L912" s="4" t="str">
        <f>VLOOKUP(H912,SP_500_1999_GIC_Sectors!$A$462:$D$835,4,FALSE)</f>
        <v>Consumer Discretionary</v>
      </c>
    </row>
    <row r="913" spans="7:12" x14ac:dyDescent="0.35">
      <c r="G913" s="4" t="s">
        <v>1892</v>
      </c>
      <c r="H913" s="4" t="s">
        <v>2299</v>
      </c>
      <c r="L913" s="4" t="e">
        <f>VLOOKUP(H913,SP_500_1999_GIC_Sectors!$A$462:$D$835,4,FALSE)</f>
        <v>#N/A</v>
      </c>
    </row>
    <row r="914" spans="7:12" x14ac:dyDescent="0.35">
      <c r="G914" s="4" t="s">
        <v>2027</v>
      </c>
      <c r="H914" s="4" t="s">
        <v>2402</v>
      </c>
      <c r="L914" s="4" t="str">
        <f>VLOOKUP(H914,SP_500_1999_GIC_Sectors!$A$462:$D$835,4,FALSE)</f>
        <v>Energy</v>
      </c>
    </row>
    <row r="915" spans="7:12" x14ac:dyDescent="0.35">
      <c r="G915" s="4" t="s">
        <v>1889</v>
      </c>
      <c r="H915" s="4" t="s">
        <v>2296</v>
      </c>
      <c r="L915" s="4" t="str">
        <f>VLOOKUP(H915,SP_500_1999_GIC_Sectors!$A$462:$D$835,4,FALSE)</f>
        <v>Industrials</v>
      </c>
    </row>
    <row r="916" spans="7:12" x14ac:dyDescent="0.35">
      <c r="G916" s="4" t="s">
        <v>2192</v>
      </c>
      <c r="H916" s="4" t="s">
        <v>2543</v>
      </c>
      <c r="L916" s="4" t="e">
        <f>VLOOKUP(H916,SP_500_1999_GIC_Sectors!$A$462:$D$835,4,FALSE)</f>
        <v>#N/A</v>
      </c>
    </row>
    <row r="917" spans="7:12" x14ac:dyDescent="0.35">
      <c r="G917" s="4" t="s">
        <v>2193</v>
      </c>
      <c r="H917" s="4" t="s">
        <v>2544</v>
      </c>
      <c r="L917" s="4" t="str">
        <f>VLOOKUP(H917,SP_500_1999_GIC_Sectors!$A$462:$D$835,4,FALSE)</f>
        <v>Energy</v>
      </c>
    </row>
    <row r="918" spans="7:12" x14ac:dyDescent="0.35">
      <c r="G918" s="4" t="s">
        <v>1898</v>
      </c>
      <c r="H918" s="4" t="s">
        <v>2304</v>
      </c>
      <c r="L918" s="4" t="str">
        <f>VLOOKUP(H918,SP_500_1999_GIC_Sectors!$A$462:$D$835,4,FALSE)</f>
        <v>Consumer Discretionary</v>
      </c>
    </row>
    <row r="919" spans="7:12" x14ac:dyDescent="0.35">
      <c r="G919" s="4" t="s">
        <v>2194</v>
      </c>
      <c r="H919" s="4" t="s">
        <v>1610</v>
      </c>
      <c r="L919" s="4" t="str">
        <f>VLOOKUP(H919,SP_500_1999_GIC_Sectors!$A$462:$D$835,4,FALSE)</f>
        <v>Utilities</v>
      </c>
    </row>
    <row r="920" spans="7:12" x14ac:dyDescent="0.35">
      <c r="G920" s="4" t="s">
        <v>2195</v>
      </c>
      <c r="H920" s="4" t="s">
        <v>2545</v>
      </c>
      <c r="L920" s="4" t="str">
        <f>VLOOKUP(H920,SP_500_1999_GIC_Sectors!$A$462:$D$835,4,FALSE)</f>
        <v>Industrials</v>
      </c>
    </row>
    <row r="921" spans="7:12" x14ac:dyDescent="0.35">
      <c r="G921" s="4" t="s">
        <v>2037</v>
      </c>
      <c r="H921" s="4" t="s">
        <v>2410</v>
      </c>
      <c r="L921" s="4" t="e">
        <f>VLOOKUP(H921,SP_500_1999_GIC_Sectors!$A$462:$D$835,4,FALSE)</f>
        <v>#N/A</v>
      </c>
    </row>
    <row r="922" spans="7:12" x14ac:dyDescent="0.35">
      <c r="G922" s="4" t="s">
        <v>2039</v>
      </c>
      <c r="H922" s="4" t="s">
        <v>1467</v>
      </c>
      <c r="L922" s="4" t="str">
        <f>VLOOKUP(H922,SP_500_1999_GIC_Sectors!$A$462:$D$835,4,FALSE)</f>
        <v>Consumer Discretionary</v>
      </c>
    </row>
    <row r="923" spans="7:12" x14ac:dyDescent="0.35">
      <c r="G923" s="4" t="s">
        <v>1904</v>
      </c>
      <c r="H923" s="4" t="s">
        <v>2310</v>
      </c>
      <c r="L923" s="4" t="str">
        <f>VLOOKUP(H923,SP_500_1999_GIC_Sectors!$A$462:$D$835,4,FALSE)</f>
        <v>Industrials</v>
      </c>
    </row>
    <row r="924" spans="7:12" x14ac:dyDescent="0.35">
      <c r="G924" s="4" t="s">
        <v>2196</v>
      </c>
      <c r="H924" s="4" t="s">
        <v>2546</v>
      </c>
      <c r="L924" s="4" t="str">
        <f>VLOOKUP(H924,SP_500_1999_GIC_Sectors!$A$462:$D$835,4,FALSE)</f>
        <v>Energy</v>
      </c>
    </row>
    <row r="925" spans="7:12" x14ac:dyDescent="0.35">
      <c r="G925" s="4" t="s">
        <v>2197</v>
      </c>
      <c r="H925" s="4" t="s">
        <v>2547</v>
      </c>
      <c r="L925" s="4" t="e">
        <f>VLOOKUP(H925,SP_500_1999_GIC_Sectors!$A$462:$D$835,4,FALSE)</f>
        <v>#N/A</v>
      </c>
    </row>
    <row r="926" spans="7:12" x14ac:dyDescent="0.35">
      <c r="G926" s="4" t="s">
        <v>1942</v>
      </c>
      <c r="H926" s="4" t="s">
        <v>2342</v>
      </c>
      <c r="L926" s="4" t="e">
        <f>VLOOKUP(H926,SP_500_1999_GIC_Sectors!$A$462:$D$835,4,FALSE)</f>
        <v>#N/A</v>
      </c>
    </row>
    <row r="927" spans="7:12" x14ac:dyDescent="0.35">
      <c r="G927" s="4" t="s">
        <v>2198</v>
      </c>
      <c r="H927" s="4" t="s">
        <v>2548</v>
      </c>
      <c r="L927" s="4" t="e">
        <f>VLOOKUP(H927,SP_500_1999_GIC_Sectors!$A$462:$D$835,4,FALSE)</f>
        <v>#N/A</v>
      </c>
    </row>
    <row r="928" spans="7:12" x14ac:dyDescent="0.35">
      <c r="G928" s="4" t="s">
        <v>2199</v>
      </c>
      <c r="H928" s="4" t="s">
        <v>2549</v>
      </c>
      <c r="L928" s="4" t="str">
        <f>VLOOKUP(H928,SP_500_1999_GIC_Sectors!$A$462:$D$835,4,FALSE)</f>
        <v>Materials</v>
      </c>
    </row>
    <row r="929" spans="7:12" x14ac:dyDescent="0.35">
      <c r="G929" s="4" t="s">
        <v>1939</v>
      </c>
      <c r="H929" s="4" t="s">
        <v>2339</v>
      </c>
      <c r="L929" s="4" t="str">
        <f>VLOOKUP(H929,SP_500_1999_GIC_Sectors!$A$462:$D$835,4,FALSE)</f>
        <v>Consumer Discretionary</v>
      </c>
    </row>
    <row r="930" spans="7:12" x14ac:dyDescent="0.35">
      <c r="G930" s="4" t="s">
        <v>2200</v>
      </c>
      <c r="H930" s="4" t="s">
        <v>2550</v>
      </c>
      <c r="L930" s="4" t="str">
        <f>VLOOKUP(H930,SP_500_1999_GIC_Sectors!$A$462:$D$835,4,FALSE)</f>
        <v>Industrials</v>
      </c>
    </row>
    <row r="931" spans="7:12" x14ac:dyDescent="0.35">
      <c r="G931" s="4" t="s">
        <v>2096</v>
      </c>
      <c r="H931" s="4" t="s">
        <v>2456</v>
      </c>
      <c r="L931" s="4" t="str">
        <f>VLOOKUP(H931,SP_500_1999_GIC_Sectors!$A$462:$D$835,4,FALSE)</f>
        <v>Industrials</v>
      </c>
    </row>
    <row r="932" spans="7:12" x14ac:dyDescent="0.35">
      <c r="G932" s="4" t="s">
        <v>2072</v>
      </c>
      <c r="H932" s="4" t="s">
        <v>2435</v>
      </c>
      <c r="L932" s="4" t="str">
        <f>VLOOKUP(H932,SP_500_1999_GIC_Sectors!$A$462:$D$835,4,FALSE)</f>
        <v>Information Technology</v>
      </c>
    </row>
    <row r="933" spans="7:12" x14ac:dyDescent="0.35">
      <c r="G933" s="4" t="s">
        <v>2082</v>
      </c>
      <c r="H933" s="4" t="s">
        <v>1714</v>
      </c>
      <c r="L933" s="4" t="str">
        <f>VLOOKUP(H933,SP_500_1999_GIC_Sectors!$A$462:$D$835,4,FALSE)</f>
        <v>Information Technology</v>
      </c>
    </row>
    <row r="934" spans="7:12" x14ac:dyDescent="0.35">
      <c r="G934" s="4" t="s">
        <v>2201</v>
      </c>
      <c r="H934" s="4" t="s">
        <v>2551</v>
      </c>
      <c r="L934" s="4" t="str">
        <f>VLOOKUP(H934,SP_500_1999_GIC_Sectors!$A$462:$D$835,4,FALSE)</f>
        <v>Consumer Discretionary</v>
      </c>
    </row>
    <row r="935" spans="7:12" x14ac:dyDescent="0.35">
      <c r="G935" s="4" t="s">
        <v>2202</v>
      </c>
      <c r="H935" s="4" t="s">
        <v>2552</v>
      </c>
      <c r="L935" s="4" t="str">
        <f>VLOOKUP(H935,SP_500_1999_GIC_Sectors!$A$462:$D$835,4,FALSE)</f>
        <v>Consumer Discretionary</v>
      </c>
    </row>
    <row r="936" spans="7:12" x14ac:dyDescent="0.35">
      <c r="G936" s="4" t="s">
        <v>1938</v>
      </c>
      <c r="H936" s="4" t="s">
        <v>2338</v>
      </c>
      <c r="L936" s="4" t="str">
        <f>VLOOKUP(H936,SP_500_1999_GIC_Sectors!$A$462:$D$835,4,FALSE)</f>
        <v>Consumer Staples</v>
      </c>
    </row>
    <row r="937" spans="7:12" x14ac:dyDescent="0.35">
      <c r="G937" s="4" t="s">
        <v>2203</v>
      </c>
      <c r="H937" s="4" t="s">
        <v>2553</v>
      </c>
      <c r="L937" s="4" t="str">
        <f>VLOOKUP(H937,SP_500_1999_GIC_Sectors!$A$462:$D$835,4,FALSE)</f>
        <v>Telecom</v>
      </c>
    </row>
    <row r="938" spans="7:12" x14ac:dyDescent="0.35">
      <c r="G938" s="4" t="s">
        <v>2204</v>
      </c>
      <c r="H938" s="4" t="s">
        <v>2554</v>
      </c>
      <c r="L938" s="4" t="str">
        <f>VLOOKUP(H938,SP_500_1999_GIC_Sectors!$A$462:$D$835,4,FALSE)</f>
        <v>Materials</v>
      </c>
    </row>
    <row r="939" spans="7:12" x14ac:dyDescent="0.35">
      <c r="G939" s="4" t="s">
        <v>2205</v>
      </c>
      <c r="H939" s="4" t="s">
        <v>2555</v>
      </c>
      <c r="L939" s="4" t="str">
        <f>VLOOKUP(H939,SP_500_1999_GIC_Sectors!$A$462:$D$835,4,FALSE)</f>
        <v>Materials</v>
      </c>
    </row>
    <row r="940" spans="7:12" x14ac:dyDescent="0.35">
      <c r="G940" s="4" t="s">
        <v>2206</v>
      </c>
      <c r="H940" s="4" t="s">
        <v>2556</v>
      </c>
      <c r="L940" s="4" t="str">
        <f>VLOOKUP(H940,SP_500_1999_GIC_Sectors!$A$462:$D$835,4,FALSE)</f>
        <v>Utilities</v>
      </c>
    </row>
    <row r="941" spans="7:12" x14ac:dyDescent="0.35">
      <c r="G941" s="4" t="s">
        <v>1896</v>
      </c>
      <c r="H941" s="4" t="s">
        <v>2303</v>
      </c>
      <c r="L941" s="4" t="str">
        <f>VLOOKUP(H941,SP_500_1999_GIC_Sectors!$A$462:$D$835,4,FALSE)</f>
        <v>Consumer Discretionary</v>
      </c>
    </row>
    <row r="942" spans="7:12" x14ac:dyDescent="0.35">
      <c r="G942" s="4" t="s">
        <v>2207</v>
      </c>
      <c r="H942" s="4" t="s">
        <v>2557</v>
      </c>
      <c r="L942" s="4" t="str">
        <f>VLOOKUP(H942,SP_500_1999_GIC_Sectors!$A$462:$D$835,4,FALSE)</f>
        <v>Materials</v>
      </c>
    </row>
    <row r="943" spans="7:12" x14ac:dyDescent="0.35">
      <c r="G943" s="4" t="s">
        <v>2208</v>
      </c>
      <c r="H943" s="4" t="s">
        <v>2558</v>
      </c>
      <c r="L943" s="4" t="str">
        <f>VLOOKUP(H943,SP_500_1999_GIC_Sectors!$A$462:$D$835,4,FALSE)</f>
        <v>Materials</v>
      </c>
    </row>
    <row r="944" spans="7:12" x14ac:dyDescent="0.35">
      <c r="G944" s="4" t="s">
        <v>2209</v>
      </c>
      <c r="H944" s="4" t="s">
        <v>2559</v>
      </c>
      <c r="L944" s="4" t="str">
        <f>VLOOKUP(H944,SP_500_1999_GIC_Sectors!$A$462:$D$835,4,FALSE)</f>
        <v>Materials</v>
      </c>
    </row>
    <row r="945" spans="7:12" x14ac:dyDescent="0.35">
      <c r="G945" s="4" t="s">
        <v>2210</v>
      </c>
      <c r="H945" s="4" t="s">
        <v>2560</v>
      </c>
      <c r="L945" s="4" t="str">
        <f>VLOOKUP(H945,SP_500_1999_GIC_Sectors!$A$462:$D$835,4,FALSE)</f>
        <v>Materials</v>
      </c>
    </row>
    <row r="946" spans="7:12" x14ac:dyDescent="0.35">
      <c r="G946" s="4" t="s">
        <v>2211</v>
      </c>
      <c r="H946" s="4" t="s">
        <v>2561</v>
      </c>
      <c r="L946" s="4" t="str">
        <f>VLOOKUP(H946,SP_500_1999_GIC_Sectors!$A$462:$D$835,4,FALSE)</f>
        <v>Consumer Staples</v>
      </c>
    </row>
    <row r="947" spans="7:12" x14ac:dyDescent="0.35">
      <c r="G947" s="4" t="s">
        <v>2212</v>
      </c>
      <c r="H947" s="4" t="s">
        <v>2562</v>
      </c>
      <c r="L947" s="4" t="str">
        <f>VLOOKUP(H947,SP_500_1999_GIC_Sectors!$A$462:$D$835,4,FALSE)</f>
        <v>Financials</v>
      </c>
    </row>
    <row r="948" spans="7:12" x14ac:dyDescent="0.35">
      <c r="G948" s="4" t="s">
        <v>2213</v>
      </c>
      <c r="H948" s="4" t="s">
        <v>2563</v>
      </c>
      <c r="L948" s="4" t="str">
        <f>VLOOKUP(H948,SP_500_1999_GIC_Sectors!$A$462:$D$835,4,FALSE)</f>
        <v>Industrials</v>
      </c>
    </row>
    <row r="949" spans="7:12" x14ac:dyDescent="0.35">
      <c r="G949" s="4" t="s">
        <v>2214</v>
      </c>
      <c r="H949" s="4" t="s">
        <v>1567</v>
      </c>
      <c r="L949" s="4" t="str">
        <f>VLOOKUP(H949,SP_500_1999_GIC_Sectors!$A$462:$D$835,4,FALSE)</f>
        <v>Utilities</v>
      </c>
    </row>
    <row r="950" spans="7:12" x14ac:dyDescent="0.35">
      <c r="G950" s="4" t="s">
        <v>1989</v>
      </c>
      <c r="H950" s="4" t="s">
        <v>2380</v>
      </c>
      <c r="L950" s="4" t="str">
        <f>VLOOKUP(H950,SP_500_1999_GIC_Sectors!$A$462:$D$835,4,FALSE)</f>
        <v>Health Care</v>
      </c>
    </row>
    <row r="951" spans="7:12" x14ac:dyDescent="0.35">
      <c r="G951" s="4" t="s">
        <v>2215</v>
      </c>
      <c r="H951" s="4" t="s">
        <v>2564</v>
      </c>
      <c r="L951" s="4" t="str">
        <f>VLOOKUP(H951,SP_500_1999_GIC_Sectors!$A$462:$D$835,4,FALSE)</f>
        <v>Materials</v>
      </c>
    </row>
    <row r="952" spans="7:12" x14ac:dyDescent="0.35">
      <c r="G952" s="4" t="s">
        <v>2216</v>
      </c>
      <c r="H952" s="4" t="s">
        <v>2565</v>
      </c>
      <c r="L952" s="4" t="str">
        <f>VLOOKUP(H952,SP_500_1999_GIC_Sectors!$A$462:$D$835,4,FALSE)</f>
        <v>Financials</v>
      </c>
    </row>
    <row r="953" spans="7:12" x14ac:dyDescent="0.35">
      <c r="G953" s="4" t="s">
        <v>2217</v>
      </c>
      <c r="H953" s="4" t="s">
        <v>2566</v>
      </c>
      <c r="L953" s="4" t="str">
        <f>VLOOKUP(H953,SP_500_1999_GIC_Sectors!$A$462:$D$835,4,FALSE)</f>
        <v>Consumer Discretionary</v>
      </c>
    </row>
    <row r="954" spans="7:12" x14ac:dyDescent="0.35">
      <c r="G954" s="4" t="s">
        <v>2218</v>
      </c>
      <c r="H954" s="4" t="s">
        <v>2567</v>
      </c>
      <c r="L954" s="4" t="str">
        <f>VLOOKUP(H954,SP_500_1999_GIC_Sectors!$A$462:$D$835,4,FALSE)</f>
        <v>Utilities</v>
      </c>
    </row>
    <row r="955" spans="7:12" x14ac:dyDescent="0.35">
      <c r="G955" s="4" t="s">
        <v>2219</v>
      </c>
      <c r="H955" s="4" t="s">
        <v>2568</v>
      </c>
      <c r="L955" s="4" t="str">
        <f>VLOOKUP(H955,SP_500_1999_GIC_Sectors!$A$462:$D$835,4,FALSE)</f>
        <v>Utilities</v>
      </c>
    </row>
    <row r="956" spans="7:12" x14ac:dyDescent="0.35">
      <c r="G956" s="4" t="s">
        <v>1937</v>
      </c>
      <c r="H956" s="4" t="s">
        <v>2337</v>
      </c>
      <c r="L956" s="4" t="str">
        <f>VLOOKUP(H956,SP_500_1999_GIC_Sectors!$A$462:$D$835,4,FALSE)</f>
        <v>Industrials</v>
      </c>
    </row>
    <row r="957" spans="7:12" x14ac:dyDescent="0.35">
      <c r="G957" s="4" t="s">
        <v>2220</v>
      </c>
      <c r="H957" s="4" t="s">
        <v>2569</v>
      </c>
      <c r="L957" s="4" t="str">
        <f>VLOOKUP(H957,SP_500_1999_GIC_Sectors!$A$462:$D$835,4,FALSE)</f>
        <v>Industrials</v>
      </c>
    </row>
    <row r="958" spans="7:12" x14ac:dyDescent="0.35">
      <c r="G958" s="4" t="s">
        <v>1907</v>
      </c>
      <c r="H958" s="4" t="s">
        <v>2313</v>
      </c>
      <c r="L958" s="4" t="str">
        <f>VLOOKUP(H958,SP_500_1999_GIC_Sectors!$A$462:$D$835,4,FALSE)</f>
        <v>Materials</v>
      </c>
    </row>
    <row r="959" spans="7:12" x14ac:dyDescent="0.35">
      <c r="G959" s="4" t="s">
        <v>1943</v>
      </c>
      <c r="H959" s="4" t="s">
        <v>2343</v>
      </c>
      <c r="L959" s="4" t="str">
        <f>VLOOKUP(H959,SP_500_1999_GIC_Sectors!$A$462:$D$835,4,FALSE)</f>
        <v>Information Technology</v>
      </c>
    </row>
    <row r="960" spans="7:12" x14ac:dyDescent="0.35">
      <c r="G960" s="4" t="s">
        <v>2221</v>
      </c>
      <c r="H960" s="4" t="s">
        <v>2570</v>
      </c>
      <c r="L960" s="4" t="str">
        <f>VLOOKUP(H960,SP_500_1999_GIC_Sectors!$A$462:$D$835,4,FALSE)</f>
        <v>Consumer Staples</v>
      </c>
    </row>
    <row r="961" spans="7:12" x14ac:dyDescent="0.35">
      <c r="G961" s="4" t="s">
        <v>2222</v>
      </c>
      <c r="H961" s="4" t="s">
        <v>2571</v>
      </c>
      <c r="L961" s="4" t="str">
        <f>VLOOKUP(H961,SP_500_1999_GIC_Sectors!$A$462:$D$835,4,FALSE)</f>
        <v>Utilities</v>
      </c>
    </row>
    <row r="962" spans="7:12" x14ac:dyDescent="0.35">
      <c r="G962" s="4" t="s">
        <v>1893</v>
      </c>
      <c r="H962" s="4" t="s">
        <v>2300</v>
      </c>
      <c r="L962" s="4" t="str">
        <f>VLOOKUP(H962,SP_500_1999_GIC_Sectors!$A$462:$D$835,4,FALSE)</f>
        <v>Industrials</v>
      </c>
    </row>
    <row r="963" spans="7:12" x14ac:dyDescent="0.35">
      <c r="G963" s="4" t="s">
        <v>2223</v>
      </c>
      <c r="H963" s="4" t="s">
        <v>2572</v>
      </c>
      <c r="L963" s="4" t="str">
        <f>VLOOKUP(H963,SP_500_1999_GIC_Sectors!$A$462:$D$835,4,FALSE)</f>
        <v>Industrials</v>
      </c>
    </row>
    <row r="964" spans="7:12" x14ac:dyDescent="0.35">
      <c r="G964" s="4" t="s">
        <v>2224</v>
      </c>
      <c r="H964" s="4" t="s">
        <v>2573</v>
      </c>
      <c r="L964" s="4" t="str">
        <f>VLOOKUP(H964,SP_500_1999_GIC_Sectors!$A$462:$D$835,4,FALSE)</f>
        <v>Utilities</v>
      </c>
    </row>
    <row r="965" spans="7:12" x14ac:dyDescent="0.35">
      <c r="G965" s="4" t="s">
        <v>2071</v>
      </c>
      <c r="H965" s="4" t="s">
        <v>2434</v>
      </c>
      <c r="L965" s="4" t="str">
        <f>VLOOKUP(H965,SP_500_1999_GIC_Sectors!$A$462:$D$835,4,FALSE)</f>
        <v>Consumer Discretionary</v>
      </c>
    </row>
    <row r="966" spans="7:12" x14ac:dyDescent="0.35">
      <c r="G966" s="4" t="s">
        <v>2225</v>
      </c>
      <c r="H966" s="4" t="s">
        <v>2574</v>
      </c>
      <c r="L966" s="4" t="str">
        <f>VLOOKUP(H966,SP_500_1999_GIC_Sectors!$A$462:$D$835,4,FALSE)</f>
        <v>Utilities</v>
      </c>
    </row>
    <row r="967" spans="7:12" x14ac:dyDescent="0.35">
      <c r="G967" s="4" t="s">
        <v>2226</v>
      </c>
      <c r="H967" s="4" t="s">
        <v>2575</v>
      </c>
      <c r="L967" s="4" t="str">
        <f>VLOOKUP(H967,SP_500_1999_GIC_Sectors!$A$462:$D$835,4,FALSE)</f>
        <v>Industrials</v>
      </c>
    </row>
    <row r="968" spans="7:12" x14ac:dyDescent="0.35">
      <c r="G968" s="4" t="s">
        <v>2227</v>
      </c>
      <c r="H968" s="4" t="s">
        <v>2576</v>
      </c>
      <c r="L968" s="4" t="str">
        <f>VLOOKUP(H968,SP_500_1999_GIC_Sectors!$A$462:$D$835,4,FALSE)</f>
        <v>Health Care</v>
      </c>
    </row>
    <row r="969" spans="7:12" x14ac:dyDescent="0.35">
      <c r="G969" s="4" t="s">
        <v>2070</v>
      </c>
      <c r="H969" s="4" t="s">
        <v>2433</v>
      </c>
      <c r="L969" s="4" t="str">
        <f>VLOOKUP(H969,SP_500_1999_GIC_Sectors!$A$462:$D$835,4,FALSE)</f>
        <v>Consumer Discretionary</v>
      </c>
    </row>
    <row r="970" spans="7:12" x14ac:dyDescent="0.35">
      <c r="G970" s="4" t="s">
        <v>2228</v>
      </c>
      <c r="H970" s="4" t="s">
        <v>2577</v>
      </c>
      <c r="L970" s="4" t="str">
        <f>VLOOKUP(H970,SP_500_1999_GIC_Sectors!$A$462:$D$835,4,FALSE)</f>
        <v>Consumer Discretionary</v>
      </c>
    </row>
    <row r="971" spans="7:12" x14ac:dyDescent="0.35">
      <c r="G971" s="4" t="s">
        <v>2229</v>
      </c>
      <c r="H971" s="4" t="s">
        <v>2578</v>
      </c>
      <c r="L971" s="4" t="str">
        <f>VLOOKUP(H971,SP_500_1999_GIC_Sectors!$A$462:$D$835,4,FALSE)</f>
        <v>Health Care</v>
      </c>
    </row>
    <row r="972" spans="7:12" x14ac:dyDescent="0.35">
      <c r="G972" s="4" t="s">
        <v>2230</v>
      </c>
      <c r="H972" s="4" t="s">
        <v>2579</v>
      </c>
      <c r="L972" s="4" t="str">
        <f>VLOOKUP(H972,SP_500_1999_GIC_Sectors!$A$462:$D$835,4,FALSE)</f>
        <v>Consumer Staples</v>
      </c>
    </row>
    <row r="973" spans="7:12" x14ac:dyDescent="0.35">
      <c r="G973" s="4" t="s">
        <v>1941</v>
      </c>
      <c r="H973" s="4" t="s">
        <v>2341</v>
      </c>
      <c r="L973" s="4" t="str">
        <f>VLOOKUP(H973,SP_500_1999_GIC_Sectors!$A$462:$D$835,4,FALSE)</f>
        <v>Consumer Staples</v>
      </c>
    </row>
    <row r="974" spans="7:12" x14ac:dyDescent="0.35">
      <c r="G974" s="4" t="s">
        <v>2231</v>
      </c>
      <c r="H974" s="4" t="s">
        <v>2580</v>
      </c>
      <c r="L974" s="4" t="str">
        <f>VLOOKUP(H974,SP_500_1999_GIC_Sectors!$A$462:$D$835,4,FALSE)</f>
        <v>Utilities</v>
      </c>
    </row>
    <row r="975" spans="7:12" x14ac:dyDescent="0.35">
      <c r="G975" s="4" t="s">
        <v>2232</v>
      </c>
      <c r="H975" s="4" t="s">
        <v>2581</v>
      </c>
      <c r="L975" s="4" t="str">
        <f>VLOOKUP(H975,SP_500_1999_GIC_Sectors!$A$462:$D$835,4,FALSE)</f>
        <v>Consumer Staples</v>
      </c>
    </row>
    <row r="976" spans="7:12" x14ac:dyDescent="0.35">
      <c r="G976" s="4" t="s">
        <v>2233</v>
      </c>
      <c r="H976" s="4" t="s">
        <v>2582</v>
      </c>
      <c r="L976" s="4" t="str">
        <f>VLOOKUP(H976,SP_500_1999_GIC_Sectors!$A$462:$D$835,4,FALSE)</f>
        <v>Consumer Staples</v>
      </c>
    </row>
    <row r="977" spans="7:12" x14ac:dyDescent="0.35">
      <c r="G977" s="4" t="s">
        <v>2234</v>
      </c>
      <c r="H977" s="4" t="s">
        <v>2583</v>
      </c>
      <c r="L977" s="4" t="str">
        <f>VLOOKUP(H977,SP_500_1999_GIC_Sectors!$A$462:$D$835,4,FALSE)</f>
        <v>Financials</v>
      </c>
    </row>
    <row r="978" spans="7:12" x14ac:dyDescent="0.35">
      <c r="G978" s="4" t="s">
        <v>2235</v>
      </c>
      <c r="H978" s="4" t="s">
        <v>2584</v>
      </c>
      <c r="L978" s="4" t="str">
        <f>VLOOKUP(H978,SP_500_1999_GIC_Sectors!$A$462:$D$835,4,FALSE)</f>
        <v>Utilities</v>
      </c>
    </row>
    <row r="979" spans="7:12" x14ac:dyDescent="0.35">
      <c r="G979" s="4" t="s">
        <v>2236</v>
      </c>
      <c r="H979" s="4" t="s">
        <v>2585</v>
      </c>
      <c r="L979" s="4" t="str">
        <f>VLOOKUP(H979,SP_500_1999_GIC_Sectors!$A$462:$D$835,4,FALSE)</f>
        <v>Financials</v>
      </c>
    </row>
    <row r="980" spans="7:12" x14ac:dyDescent="0.35">
      <c r="G980" s="4" t="s">
        <v>1913</v>
      </c>
      <c r="H980" s="4" t="s">
        <v>2319</v>
      </c>
      <c r="L980" s="4" t="str">
        <f>VLOOKUP(H980,SP_500_1999_GIC_Sectors!$A$462:$D$835,4,FALSE)</f>
        <v>Energy</v>
      </c>
    </row>
    <row r="981" spans="7:12" x14ac:dyDescent="0.35">
      <c r="G981" s="4" t="s">
        <v>2237</v>
      </c>
      <c r="H981" s="4" t="s">
        <v>1790</v>
      </c>
      <c r="L981" s="4" t="str">
        <f>VLOOKUP(H981,SP_500_1999_GIC_Sectors!$A$462:$D$835,4,FALSE)</f>
        <v>Energy</v>
      </c>
    </row>
    <row r="982" spans="7:12" x14ac:dyDescent="0.35">
      <c r="G982" s="4" t="s">
        <v>2238</v>
      </c>
      <c r="H982" s="4" t="s">
        <v>2586</v>
      </c>
      <c r="L982" s="4" t="str">
        <f>VLOOKUP(H982,SP_500_1999_GIC_Sectors!$A$462:$D$835,4,FALSE)</f>
        <v>Utilities</v>
      </c>
    </row>
    <row r="983" spans="7:12" x14ac:dyDescent="0.35">
      <c r="G983" s="4" t="s">
        <v>2239</v>
      </c>
      <c r="H983" s="4" t="s">
        <v>2587</v>
      </c>
      <c r="L983" s="4" t="str">
        <f>VLOOKUP(H983,SP_500_1999_GIC_Sectors!$A$462:$D$835,4,FALSE)</f>
        <v>Utilities</v>
      </c>
    </row>
    <row r="984" spans="7:12" x14ac:dyDescent="0.35">
      <c r="G984" s="4" t="s">
        <v>2240</v>
      </c>
      <c r="H984" s="4" t="s">
        <v>2588</v>
      </c>
      <c r="L984" s="4" t="str">
        <f>VLOOKUP(H984,SP_500_1999_GIC_Sectors!$A$462:$D$835,4,FALSE)</f>
        <v>Materials</v>
      </c>
    </row>
    <row r="985" spans="7:12" x14ac:dyDescent="0.35">
      <c r="G985" s="4" t="s">
        <v>1944</v>
      </c>
      <c r="H985" s="4" t="s">
        <v>2344</v>
      </c>
      <c r="L985" s="4" t="str">
        <f>VLOOKUP(H985,SP_500_1999_GIC_Sectors!$A$462:$D$835,4,FALSE)</f>
        <v>Materials</v>
      </c>
    </row>
    <row r="986" spans="7:12" x14ac:dyDescent="0.35">
      <c r="G986" s="4" t="s">
        <v>2241</v>
      </c>
      <c r="H986" s="4" t="s">
        <v>2589</v>
      </c>
      <c r="L986" s="4" t="str">
        <f>VLOOKUP(H986,SP_500_1999_GIC_Sectors!$A$462:$D$835,4,FALSE)</f>
        <v>Industrials</v>
      </c>
    </row>
    <row r="987" spans="7:12" x14ac:dyDescent="0.35">
      <c r="G987" s="4" t="s">
        <v>1980</v>
      </c>
      <c r="H987" s="4" t="s">
        <v>1506</v>
      </c>
      <c r="L987" s="4" t="str">
        <f>VLOOKUP(H987,SP_500_1999_GIC_Sectors!$A$462:$D$835,4,FALSE)</f>
        <v>Consumer Staples</v>
      </c>
    </row>
    <row r="988" spans="7:12" x14ac:dyDescent="0.35">
      <c r="G988" s="4" t="s">
        <v>2242</v>
      </c>
      <c r="H988" s="4" t="s">
        <v>2590</v>
      </c>
      <c r="L988" s="4" t="str">
        <f>VLOOKUP(H988,SP_500_1999_GIC_Sectors!$A$462:$D$835,4,FALSE)</f>
        <v>Consumer Staples</v>
      </c>
    </row>
    <row r="989" spans="7:12" x14ac:dyDescent="0.35">
      <c r="G989" s="4" t="s">
        <v>1986</v>
      </c>
      <c r="H989" s="4" t="s">
        <v>2377</v>
      </c>
      <c r="L989" s="4" t="str">
        <f>VLOOKUP(H989,SP_500_1999_GIC_Sectors!$A$462:$D$835,4,FALSE)</f>
        <v>Industrials</v>
      </c>
    </row>
    <row r="990" spans="7:12" x14ac:dyDescent="0.35">
      <c r="G990" s="4" t="s">
        <v>1978</v>
      </c>
      <c r="H990" s="4" t="s">
        <v>2370</v>
      </c>
      <c r="L990" s="4" t="str">
        <f>VLOOKUP(H990,SP_500_1999_GIC_Sectors!$A$462:$D$835,4,FALSE)</f>
        <v>Consumer Staples</v>
      </c>
    </row>
    <row r="991" spans="7:12" x14ac:dyDescent="0.35">
      <c r="G991" s="4" t="s">
        <v>2098</v>
      </c>
      <c r="H991" s="4" t="s">
        <v>1436</v>
      </c>
      <c r="L991" s="4" t="str">
        <f>VLOOKUP(H991,SP_500_1999_GIC_Sectors!$A$462:$D$835,4,FALSE)</f>
        <v>Industrials</v>
      </c>
    </row>
    <row r="992" spans="7:12" x14ac:dyDescent="0.35">
      <c r="G992" s="4" t="s">
        <v>2243</v>
      </c>
      <c r="H992" s="4" t="s">
        <v>2591</v>
      </c>
      <c r="L992" s="4" t="str">
        <f>VLOOKUP(H992,SP_500_1999_GIC_Sectors!$A$462:$D$835,4,FALSE)</f>
        <v>Financials</v>
      </c>
    </row>
    <row r="993" spans="7:12" x14ac:dyDescent="0.35">
      <c r="G993" s="4" t="s">
        <v>2244</v>
      </c>
      <c r="H993" s="4" t="s">
        <v>2592</v>
      </c>
      <c r="L993" s="4" t="str">
        <f>VLOOKUP(H993,SP_500_1999_GIC_Sectors!$A$462:$D$835,4,FALSE)</f>
        <v>Industrials</v>
      </c>
    </row>
    <row r="994" spans="7:12" x14ac:dyDescent="0.35">
      <c r="G994" s="4" t="s">
        <v>2245</v>
      </c>
      <c r="H994" s="4" t="s">
        <v>2593</v>
      </c>
      <c r="L994" s="4" t="str">
        <f>VLOOKUP(H994,SP_500_1999_GIC_Sectors!$A$462:$D$835,4,FALSE)</f>
        <v>Materials</v>
      </c>
    </row>
    <row r="995" spans="7:12" x14ac:dyDescent="0.35">
      <c r="G995" s="4" t="s">
        <v>1992</v>
      </c>
      <c r="H995" s="4" t="s">
        <v>1612</v>
      </c>
      <c r="L995" s="4" t="str">
        <f>VLOOKUP(H995,SP_500_1999_GIC_Sectors!$A$462:$D$835,4,FALSE)</f>
        <v>Energy</v>
      </c>
    </row>
    <row r="996" spans="7:12" x14ac:dyDescent="0.35">
      <c r="G996" s="4" t="s">
        <v>2246</v>
      </c>
      <c r="H996" s="4" t="s">
        <v>2594</v>
      </c>
      <c r="L996" s="4" t="str">
        <f>VLOOKUP(H996,SP_500_1999_GIC_Sectors!$A$462:$D$835,4,FALSE)</f>
        <v>Utilities</v>
      </c>
    </row>
    <row r="997" spans="7:12" x14ac:dyDescent="0.35">
      <c r="G997" s="4" t="s">
        <v>2247</v>
      </c>
      <c r="H997" s="4" t="s">
        <v>2595</v>
      </c>
      <c r="L997" s="4" t="str">
        <f>VLOOKUP(H997,SP_500_1999_GIC_Sectors!$A$462:$D$835,4,FALSE)</f>
        <v>Materials</v>
      </c>
    </row>
    <row r="998" spans="7:12" x14ac:dyDescent="0.35">
      <c r="G998" s="4" t="s">
        <v>2029</v>
      </c>
      <c r="H998" s="4" t="s">
        <v>1764</v>
      </c>
      <c r="L998" s="4" t="str">
        <f>VLOOKUP(H998,SP_500_1999_GIC_Sectors!$A$462:$D$835,4,FALSE)</f>
        <v>Consumer Staples</v>
      </c>
    </row>
    <row r="999" spans="7:12" x14ac:dyDescent="0.35">
      <c r="G999" s="4" t="s">
        <v>2248</v>
      </c>
      <c r="H999" s="4" t="s">
        <v>1541</v>
      </c>
      <c r="L999" s="4" t="str">
        <f>VLOOKUP(H999,SP_500_1999_GIC_Sectors!$A$462:$D$835,4,FALSE)</f>
        <v>Energy</v>
      </c>
    </row>
    <row r="1000" spans="7:12" x14ac:dyDescent="0.35">
      <c r="G1000" s="4" t="s">
        <v>1940</v>
      </c>
      <c r="H1000" s="4" t="s">
        <v>2340</v>
      </c>
      <c r="L1000" s="4" t="str">
        <f>VLOOKUP(H1000,SP_500_1999_GIC_Sectors!$A$462:$D$835,4,FALSE)</f>
        <v>Financials</v>
      </c>
    </row>
    <row r="1001" spans="7:12" x14ac:dyDescent="0.35">
      <c r="G1001" s="4" t="s">
        <v>2249</v>
      </c>
      <c r="H1001" s="4" t="s">
        <v>2596</v>
      </c>
      <c r="L1001" s="4" t="str">
        <f>VLOOKUP(H1001,SP_500_1999_GIC_Sectors!$A$462:$D$835,4,FALSE)</f>
        <v>Information Technology</v>
      </c>
    </row>
    <row r="1002" spans="7:12" x14ac:dyDescent="0.35">
      <c r="G1002" s="4" t="s">
        <v>1885</v>
      </c>
      <c r="H1002" s="4" t="s">
        <v>1197</v>
      </c>
      <c r="L1002" s="4" t="str">
        <f>VLOOKUP(H1002,SP_500_1999_GIC_Sectors!$A$462:$D$835,4,FALSE)</f>
        <v>Consumer Staples</v>
      </c>
    </row>
    <row r="1003" spans="7:12" x14ac:dyDescent="0.35">
      <c r="G1003" s="4" t="s">
        <v>1905</v>
      </c>
      <c r="H1003" s="4" t="s">
        <v>2311</v>
      </c>
      <c r="L1003" s="4" t="str">
        <f>VLOOKUP(H1003,SP_500_1999_GIC_Sectors!$A$462:$D$835,4,FALSE)</f>
        <v>Industrials</v>
      </c>
    </row>
    <row r="1004" spans="7:12" x14ac:dyDescent="0.35">
      <c r="G1004" s="4" t="s">
        <v>2250</v>
      </c>
      <c r="H1004" s="4" t="s">
        <v>2597</v>
      </c>
      <c r="L1004" s="4" t="str">
        <f>VLOOKUP(H1004,SP_500_1999_GIC_Sectors!$A$462:$D$835,4,FALSE)</f>
        <v>Industrials</v>
      </c>
    </row>
    <row r="1005" spans="7:12" x14ac:dyDescent="0.35">
      <c r="G1005" s="4" t="s">
        <v>2251</v>
      </c>
      <c r="H1005" s="4" t="s">
        <v>2598</v>
      </c>
      <c r="L1005" s="4" t="str">
        <f>VLOOKUP(H1005,SP_500_1999_GIC_Sectors!$A$462:$D$835,4,FALSE)</f>
        <v>Utilities</v>
      </c>
    </row>
    <row r="1006" spans="7:12" x14ac:dyDescent="0.35">
      <c r="G1006" s="4" t="s">
        <v>1975</v>
      </c>
      <c r="H1006" s="4" t="s">
        <v>2367</v>
      </c>
      <c r="L1006" s="4" t="str">
        <f>VLOOKUP(H1006,SP_500_1999_GIC_Sectors!$A$462:$D$835,4,FALSE)</f>
        <v>Industrials</v>
      </c>
    </row>
    <row r="1007" spans="7:12" x14ac:dyDescent="0.35">
      <c r="G1007" s="4" t="s">
        <v>2252</v>
      </c>
      <c r="H1007" s="4" t="s">
        <v>2599</v>
      </c>
      <c r="L1007" s="4" t="str">
        <f>VLOOKUP(H1007,SP_500_1999_GIC_Sectors!$A$462:$D$835,4,FALSE)</f>
        <v>Financials</v>
      </c>
    </row>
    <row r="1008" spans="7:12" x14ac:dyDescent="0.35">
      <c r="G1008" s="4" t="s">
        <v>2253</v>
      </c>
      <c r="H1008" s="4" t="s">
        <v>2600</v>
      </c>
      <c r="L1008" s="4" t="str">
        <f>VLOOKUP(H1008,SP_500_1999_GIC_Sectors!$A$462:$D$835,4,FALSE)</f>
        <v>Financials</v>
      </c>
    </row>
    <row r="1009" spans="7:12" x14ac:dyDescent="0.35">
      <c r="G1009" s="4" t="s">
        <v>2254</v>
      </c>
      <c r="H1009" s="4" t="s">
        <v>2601</v>
      </c>
      <c r="L1009" s="4" t="str">
        <f>VLOOKUP(H1009,SP_500_1999_GIC_Sectors!$A$462:$D$835,4,FALSE)</f>
        <v>Materials</v>
      </c>
    </row>
    <row r="1010" spans="7:12" x14ac:dyDescent="0.35">
      <c r="G1010" s="4" t="s">
        <v>2084</v>
      </c>
      <c r="H1010" s="4" t="s">
        <v>2445</v>
      </c>
      <c r="L1010" s="4" t="str">
        <f>VLOOKUP(H1010,SP_500_1999_GIC_Sectors!$A$462:$D$835,4,FALSE)</f>
        <v>Financials</v>
      </c>
    </row>
    <row r="1011" spans="7:12" x14ac:dyDescent="0.35">
      <c r="G1011" s="4" t="s">
        <v>2255</v>
      </c>
      <c r="H1011" s="4" t="s">
        <v>2602</v>
      </c>
      <c r="L1011" s="4" t="str">
        <f>VLOOKUP(H1011,SP_500_1999_GIC_Sectors!$A$462:$D$835,4,FALSE)</f>
        <v>Materials</v>
      </c>
    </row>
    <row r="1012" spans="7:12" x14ac:dyDescent="0.35">
      <c r="G1012" s="4" t="s">
        <v>2256</v>
      </c>
      <c r="H1012" s="4" t="s">
        <v>2603</v>
      </c>
      <c r="L1012" s="4" t="str">
        <f>VLOOKUP(H1012,SP_500_1999_GIC_Sectors!$A$462:$D$835,4,FALSE)</f>
        <v>Utilities</v>
      </c>
    </row>
    <row r="1013" spans="7:12" x14ac:dyDescent="0.35">
      <c r="G1013" s="4" t="s">
        <v>2257</v>
      </c>
      <c r="H1013" s="4" t="s">
        <v>2604</v>
      </c>
      <c r="L1013" s="4" t="str">
        <f>VLOOKUP(H1013,SP_500_1999_GIC_Sectors!$A$462:$D$835,4,FALSE)</f>
        <v>Industrials</v>
      </c>
    </row>
    <row r="1014" spans="7:12" x14ac:dyDescent="0.35">
      <c r="G1014" s="4" t="s">
        <v>2258</v>
      </c>
      <c r="H1014" s="4" t="s">
        <v>2605</v>
      </c>
      <c r="L1014" s="4" t="str">
        <f>VLOOKUP(H1014,SP_500_1999_GIC_Sectors!$A$462:$D$835,4,FALSE)</f>
        <v>Materials</v>
      </c>
    </row>
    <row r="1015" spans="7:12" x14ac:dyDescent="0.35">
      <c r="G1015" s="4" t="s">
        <v>1911</v>
      </c>
      <c r="H1015" s="4" t="s">
        <v>2317</v>
      </c>
      <c r="L1015" s="4" t="str">
        <f>VLOOKUP(H1015,SP_500_1999_GIC_Sectors!$A$462:$D$835,4,FALSE)</f>
        <v>Consumer Discretionary</v>
      </c>
    </row>
    <row r="1016" spans="7:12" x14ac:dyDescent="0.35">
      <c r="G1016" s="4" t="s">
        <v>2099</v>
      </c>
      <c r="H1016" s="4" t="s">
        <v>2458</v>
      </c>
      <c r="L1016" s="4" t="str">
        <f>VLOOKUP(H1016,SP_500_1999_GIC_Sectors!$A$462:$D$835,4,FALSE)</f>
        <v>Consumer Discretionary</v>
      </c>
    </row>
    <row r="1017" spans="7:12" x14ac:dyDescent="0.35">
      <c r="G1017" s="4" t="s">
        <v>2259</v>
      </c>
      <c r="H1017" s="4" t="s">
        <v>2606</v>
      </c>
      <c r="L1017" s="4" t="str">
        <f>VLOOKUP(H1017,SP_500_1999_GIC_Sectors!$A$462:$D$835,4,FALSE)</f>
        <v>Utilities</v>
      </c>
    </row>
    <row r="1018" spans="7:12" x14ac:dyDescent="0.35">
      <c r="G1018" s="4" t="s">
        <v>2055</v>
      </c>
      <c r="H1018" s="4" t="s">
        <v>2422</v>
      </c>
      <c r="L1018" s="4" t="str">
        <f>VLOOKUP(H1018,SP_500_1999_GIC_Sectors!$A$462:$D$835,4,FALSE)</f>
        <v>Consumer Discretionary</v>
      </c>
    </row>
    <row r="1019" spans="7:12" x14ac:dyDescent="0.35">
      <c r="G1019" s="4" t="s">
        <v>2260</v>
      </c>
      <c r="H1019" s="4" t="s">
        <v>2607</v>
      </c>
      <c r="L1019" s="4" t="str">
        <f>VLOOKUP(H1019,SP_500_1999_GIC_Sectors!$A$462:$D$835,4,FALSE)</f>
        <v>Utilities</v>
      </c>
    </row>
    <row r="1020" spans="7:12" x14ac:dyDescent="0.35">
      <c r="G1020" s="4" t="s">
        <v>2021</v>
      </c>
      <c r="H1020" s="4" t="s">
        <v>1342</v>
      </c>
      <c r="L1020" s="4" t="str">
        <f>VLOOKUP(H1020,SP_500_1999_GIC_Sectors!$A$462:$D$835,4,FALSE)</f>
        <v>Industrials</v>
      </c>
    </row>
    <row r="1021" spans="7:12" x14ac:dyDescent="0.35">
      <c r="G1021" s="4" t="s">
        <v>2261</v>
      </c>
      <c r="H1021" s="4" t="s">
        <v>1817</v>
      </c>
      <c r="L1021" s="4" t="str">
        <f>VLOOKUP(H1021,SP_500_1999_GIC_Sectors!$A$462:$D$835,4,FALSE)</f>
        <v>Utilities</v>
      </c>
    </row>
    <row r="1022" spans="7:12" x14ac:dyDescent="0.35">
      <c r="G1022" s="4" t="s">
        <v>1897</v>
      </c>
      <c r="H1022" s="4" t="s">
        <v>1438</v>
      </c>
      <c r="L1022" s="4" t="str">
        <f>VLOOKUP(H1022,SP_500_1999_GIC_Sectors!$A$462:$D$835,4,FALSE)</f>
        <v>Consumer Staples</v>
      </c>
    </row>
    <row r="1023" spans="7:12" x14ac:dyDescent="0.35">
      <c r="G1023" s="4" t="s">
        <v>2019</v>
      </c>
      <c r="H1023" s="4" t="s">
        <v>1048</v>
      </c>
      <c r="L1023" s="4" t="str">
        <f>VLOOKUP(H1023,SP_500_1999_GIC_Sectors!$A$462:$D$835,4,FALSE)</f>
        <v>Industrials</v>
      </c>
    </row>
    <row r="1024" spans="7:12" x14ac:dyDescent="0.35">
      <c r="G1024" s="4" t="s">
        <v>1888</v>
      </c>
      <c r="H1024" s="4" t="s">
        <v>1434</v>
      </c>
      <c r="L1024" s="4" t="str">
        <f>VLOOKUP(H1024,SP_500_1999_GIC_Sectors!$A$462:$D$835,4,FALSE)</f>
        <v>Industrials</v>
      </c>
    </row>
    <row r="1025" spans="7:12" x14ac:dyDescent="0.35">
      <c r="G1025" s="4" t="s">
        <v>1900</v>
      </c>
      <c r="H1025" s="4" t="s">
        <v>2306</v>
      </c>
      <c r="L1025" s="4" t="str">
        <f>VLOOKUP(H1025,SP_500_1999_GIC_Sectors!$A$462:$D$835,4,FALSE)</f>
        <v>Industrials</v>
      </c>
    </row>
    <row r="1026" spans="7:12" x14ac:dyDescent="0.35">
      <c r="G1026" s="4" t="s">
        <v>2262</v>
      </c>
      <c r="H1026" s="4" t="s">
        <v>1678</v>
      </c>
      <c r="L1026" s="4" t="str">
        <f>VLOOKUP(H1026,SP_500_1999_GIC_Sectors!$A$462:$D$835,4,FALSE)</f>
        <v>Utilities</v>
      </c>
    </row>
    <row r="1027" spans="7:12" x14ac:dyDescent="0.35">
      <c r="G1027" s="4" t="s">
        <v>2263</v>
      </c>
      <c r="H1027" s="4" t="s">
        <v>2608</v>
      </c>
      <c r="L1027" s="4" t="str">
        <f>VLOOKUP(H1027,SP_500_1999_GIC_Sectors!$A$462:$D$835,4,FALSE)</f>
        <v>Utilities</v>
      </c>
    </row>
    <row r="1028" spans="7:12" x14ac:dyDescent="0.35">
      <c r="G1028" s="4" t="s">
        <v>2023</v>
      </c>
      <c r="H1028" s="4" t="s">
        <v>2399</v>
      </c>
      <c r="L1028" s="4" t="str">
        <f>VLOOKUP(H1028,SP_500_1999_GIC_Sectors!$A$462:$D$835,4,FALSE)</f>
        <v>Consumer Discretionary</v>
      </c>
    </row>
    <row r="1029" spans="7:12" x14ac:dyDescent="0.35">
      <c r="G1029" s="4" t="s">
        <v>1887</v>
      </c>
      <c r="H1029" s="4" t="s">
        <v>2295</v>
      </c>
      <c r="L1029" s="4" t="str">
        <f>VLOOKUP(H1029,SP_500_1999_GIC_Sectors!$A$462:$D$835,4,FALSE)</f>
        <v>Materials</v>
      </c>
    </row>
    <row r="1030" spans="7:12" x14ac:dyDescent="0.35">
      <c r="G1030" s="4" t="s">
        <v>2264</v>
      </c>
      <c r="H1030" s="4" t="s">
        <v>1310</v>
      </c>
      <c r="L1030" s="4" t="str">
        <f>VLOOKUP(H1030,SP_500_1999_GIC_Sectors!$A$462:$D$835,4,FALSE)</f>
        <v>Utilities</v>
      </c>
    </row>
    <row r="1031" spans="7:12" x14ac:dyDescent="0.35">
      <c r="G1031" s="4" t="s">
        <v>2051</v>
      </c>
      <c r="H1031" s="4" t="s">
        <v>2418</v>
      </c>
      <c r="L1031" s="4" t="str">
        <f>VLOOKUP(H1031,SP_500_1999_GIC_Sectors!$A$462:$D$835,4,FALSE)</f>
        <v>Consumer Discretionary</v>
      </c>
    </row>
    <row r="1032" spans="7:12" x14ac:dyDescent="0.35">
      <c r="G1032" s="4" t="s">
        <v>1890</v>
      </c>
      <c r="H1032" s="4" t="s">
        <v>2297</v>
      </c>
      <c r="L1032" s="4" t="str">
        <f>VLOOKUP(H1032,SP_500_1999_GIC_Sectors!$A$462:$D$835,4,FALSE)</f>
        <v>Industrials</v>
      </c>
    </row>
    <row r="1033" spans="7:12" x14ac:dyDescent="0.35">
      <c r="G1033" s="4" t="s">
        <v>1894</v>
      </c>
      <c r="H1033" s="4" t="s">
        <v>2301</v>
      </c>
      <c r="L1033" s="4" t="str">
        <f>VLOOKUP(H1033,SP_500_1999_GIC_Sectors!$A$462:$D$835,4,FALSE)</f>
        <v>Materials</v>
      </c>
    </row>
    <row r="1034" spans="7:12" x14ac:dyDescent="0.35">
      <c r="G1034" s="4" t="s">
        <v>2080</v>
      </c>
      <c r="H1034" s="4" t="s">
        <v>2443</v>
      </c>
      <c r="L1034" s="4" t="str">
        <f>VLOOKUP(H1034,SP_500_1999_GIC_Sectors!$A$462:$D$835,4,FALSE)</f>
        <v>Financials</v>
      </c>
    </row>
    <row r="1035" spans="7:12" x14ac:dyDescent="0.35">
      <c r="G1035" s="4" t="s">
        <v>1914</v>
      </c>
      <c r="H1035" s="4" t="s">
        <v>1050</v>
      </c>
      <c r="L1035" s="4" t="str">
        <f>VLOOKUP(H1035,SP_500_1999_GIC_Sectors!$A$462:$D$835,4,FALSE)</f>
        <v>Materials</v>
      </c>
    </row>
    <row r="1036" spans="7:12" x14ac:dyDescent="0.35">
      <c r="G1036" s="4" t="s">
        <v>2265</v>
      </c>
      <c r="H1036" s="4" t="s">
        <v>2609</v>
      </c>
      <c r="L1036" s="4" t="str">
        <f>VLOOKUP(H1036,SP_500_1999_GIC_Sectors!$A$462:$D$835,4,FALSE)</f>
        <v>Energy</v>
      </c>
    </row>
    <row r="1037" spans="7:12" x14ac:dyDescent="0.35">
      <c r="G1037" s="4" t="s">
        <v>2266</v>
      </c>
      <c r="H1037" s="4" t="s">
        <v>2610</v>
      </c>
      <c r="L1037" s="4" t="str">
        <f>VLOOKUP(H1037,SP_500_1999_GIC_Sectors!$A$462:$D$835,4,FALSE)</f>
        <v>Utilities</v>
      </c>
    </row>
    <row r="1038" spans="7:12" x14ac:dyDescent="0.35">
      <c r="G1038" s="4" t="s">
        <v>2267</v>
      </c>
      <c r="H1038" s="4" t="s">
        <v>1596</v>
      </c>
      <c r="L1038" s="4" t="str">
        <f>VLOOKUP(H1038,SP_500_1999_GIC_Sectors!$A$462:$D$835,4,FALSE)</f>
        <v>Industrials</v>
      </c>
    </row>
    <row r="1039" spans="7:12" x14ac:dyDescent="0.35">
      <c r="G1039" s="4" t="s">
        <v>1883</v>
      </c>
      <c r="H1039" s="4" t="s">
        <v>2292</v>
      </c>
      <c r="L1039" s="4" t="str">
        <f>VLOOKUP(H1039,SP_500_1999_GIC_Sectors!$A$462:$D$835,4,FALSE)</f>
        <v>Consumer Discretionary</v>
      </c>
    </row>
    <row r="1040" spans="7:12" x14ac:dyDescent="0.35">
      <c r="G1040" s="4" t="s">
        <v>1981</v>
      </c>
      <c r="H1040" s="4" t="s">
        <v>2372</v>
      </c>
      <c r="L1040" s="4" t="str">
        <f>VLOOKUP(H1040,SP_500_1999_GIC_Sectors!$A$462:$D$835,4,FALSE)</f>
        <v>Information Technology</v>
      </c>
    </row>
    <row r="1041" spans="7:12" x14ac:dyDescent="0.35">
      <c r="G1041" s="4" t="s">
        <v>2268</v>
      </c>
      <c r="H1041" s="4" t="s">
        <v>2611</v>
      </c>
      <c r="L1041" s="4" t="str">
        <f>VLOOKUP(H1041,SP_500_1999_GIC_Sectors!$A$462:$D$835,4,FALSE)</f>
        <v>Utilities</v>
      </c>
    </row>
    <row r="1042" spans="7:12" x14ac:dyDescent="0.35">
      <c r="G1042" s="4" t="s">
        <v>2269</v>
      </c>
      <c r="H1042" s="4" t="s">
        <v>2612</v>
      </c>
      <c r="L1042" s="4" t="str">
        <f>VLOOKUP(H1042,SP_500_1999_GIC_Sectors!$A$462:$D$835,4,FALSE)</f>
        <v>Consumer Staples</v>
      </c>
    </row>
    <row r="1043" spans="7:12" x14ac:dyDescent="0.35">
      <c r="G1043" s="4" t="s">
        <v>2270</v>
      </c>
      <c r="H1043" s="4" t="s">
        <v>2613</v>
      </c>
      <c r="L1043" s="4" t="str">
        <f>VLOOKUP(H1043,SP_500_1999_GIC_Sectors!$A$462:$D$835,4,FALSE)</f>
        <v>Industrials</v>
      </c>
    </row>
    <row r="1044" spans="7:12" x14ac:dyDescent="0.35">
      <c r="G1044" s="4" t="s">
        <v>2271</v>
      </c>
      <c r="H1044" s="4" t="s">
        <v>2614</v>
      </c>
      <c r="L1044" s="4" t="str">
        <f>VLOOKUP(H1044,SP_500_1999_GIC_Sectors!$A$462:$D$835,4,FALSE)</f>
        <v>Consumer Staples</v>
      </c>
    </row>
    <row r="1045" spans="7:12" x14ac:dyDescent="0.35">
      <c r="G1045" s="4" t="s">
        <v>2272</v>
      </c>
      <c r="H1045" s="4" t="s">
        <v>2615</v>
      </c>
      <c r="L1045" s="4" t="str">
        <f>VLOOKUP(H1045,SP_500_1999_GIC_Sectors!$A$462:$D$835,4,FALSE)</f>
        <v>Industrials</v>
      </c>
    </row>
    <row r="1046" spans="7:12" x14ac:dyDescent="0.35">
      <c r="G1046" s="4" t="s">
        <v>2028</v>
      </c>
      <c r="H1046" s="4" t="s">
        <v>2403</v>
      </c>
      <c r="L1046" s="4" t="str">
        <f>VLOOKUP(H1046,SP_500_1999_GIC_Sectors!$A$462:$D$835,4,FALSE)</f>
        <v>Energy</v>
      </c>
    </row>
    <row r="1047" spans="7:12" x14ac:dyDescent="0.35">
      <c r="G1047" s="4" t="s">
        <v>2273</v>
      </c>
      <c r="H1047" s="4" t="s">
        <v>1060</v>
      </c>
      <c r="L1047" s="4" t="str">
        <f>VLOOKUP(H1047,SP_500_1999_GIC_Sectors!$A$462:$D$835,4,FALSE)</f>
        <v>Utilities</v>
      </c>
    </row>
    <row r="1048" spans="7:12" x14ac:dyDescent="0.35">
      <c r="G1048" s="4" t="s">
        <v>2078</v>
      </c>
      <c r="H1048" s="4" t="s">
        <v>2441</v>
      </c>
      <c r="L1048" s="4" t="str">
        <f>VLOOKUP(H1048,SP_500_1999_GIC_Sectors!$A$462:$D$835,4,FALSE)</f>
        <v>Industrials</v>
      </c>
    </row>
    <row r="1049" spans="7:12" x14ac:dyDescent="0.35">
      <c r="G1049" s="4" t="s">
        <v>2274</v>
      </c>
      <c r="H1049" s="4" t="s">
        <v>2616</v>
      </c>
      <c r="L1049" s="4" t="str">
        <f>VLOOKUP(H1049,SP_500_1999_GIC_Sectors!$A$462:$D$835,4,FALSE)</f>
        <v>Industrials</v>
      </c>
    </row>
    <row r="1050" spans="7:12" x14ac:dyDescent="0.35">
      <c r="G1050" s="4" t="s">
        <v>2104</v>
      </c>
      <c r="H1050" s="4" t="s">
        <v>2461</v>
      </c>
      <c r="L1050" s="4" t="e">
        <f>VLOOKUP(H1050,SP_500_1999_GIC_Sectors!$A$462:$D$835,4,FALSE)</f>
        <v>#N/A</v>
      </c>
    </row>
    <row r="1051" spans="7:12" x14ac:dyDescent="0.35">
      <c r="G1051" s="4" t="s">
        <v>2105</v>
      </c>
      <c r="H1051" s="4" t="s">
        <v>2462</v>
      </c>
      <c r="L1051" s="4" t="str">
        <f>VLOOKUP(H1051,SP_500_1999_GIC_Sectors!$A$462:$D$835,4,FALSE)</f>
        <v>Consumer Staples</v>
      </c>
    </row>
    <row r="1052" spans="7:12" x14ac:dyDescent="0.35">
      <c r="G1052" s="4" t="s">
        <v>2106</v>
      </c>
      <c r="H1052" s="4" t="s">
        <v>2463</v>
      </c>
      <c r="L1052" s="4" t="str">
        <f>VLOOKUP(H1052,SP_500_1999_GIC_Sectors!$A$462:$D$835,4,FALSE)</f>
        <v>Consumer Discretionary</v>
      </c>
    </row>
    <row r="1053" spans="7:12" x14ac:dyDescent="0.35">
      <c r="G1053" s="4" t="s">
        <v>2107</v>
      </c>
      <c r="H1053" s="4" t="s">
        <v>2464</v>
      </c>
      <c r="L1053" s="4" t="e">
        <f>VLOOKUP(H1053,SP_500_1999_GIC_Sectors!$A$462:$D$835,4,FALSE)</f>
        <v>#N/A</v>
      </c>
    </row>
    <row r="1054" spans="7:12" x14ac:dyDescent="0.35">
      <c r="G1054" s="4" t="s">
        <v>2108</v>
      </c>
      <c r="H1054" s="4" t="s">
        <v>2465</v>
      </c>
      <c r="L1054" s="4" t="str">
        <f>VLOOKUP(H1054,SP_500_1999_GIC_Sectors!$A$462:$D$835,4,FALSE)</f>
        <v>Information Technology</v>
      </c>
    </row>
    <row r="1055" spans="7:12" x14ac:dyDescent="0.35">
      <c r="G1055" s="4" t="s">
        <v>2110</v>
      </c>
      <c r="H1055" s="4" t="s">
        <v>2467</v>
      </c>
      <c r="L1055" s="4" t="e">
        <f>VLOOKUP(H1055,SP_500_1999_GIC_Sectors!$A$462:$D$835,4,FALSE)</f>
        <v>#N/A</v>
      </c>
    </row>
    <row r="1056" spans="7:12" x14ac:dyDescent="0.35">
      <c r="G1056" s="4" t="s">
        <v>2112</v>
      </c>
      <c r="H1056" s="4" t="s">
        <v>2469</v>
      </c>
      <c r="L1056" s="4" t="str">
        <f>VLOOKUP(H1056,SP_500_1999_GIC_Sectors!$A$462:$D$835,4,FALSE)</f>
        <v>Information Technology</v>
      </c>
    </row>
    <row r="1057" spans="7:12" x14ac:dyDescent="0.35">
      <c r="G1057" s="4" t="s">
        <v>2113</v>
      </c>
      <c r="H1057" s="4" t="s">
        <v>2470</v>
      </c>
      <c r="L1057" s="4" t="str">
        <f>VLOOKUP(H1057,SP_500_1999_GIC_Sectors!$A$462:$D$835,4,FALSE)</f>
        <v>Health Care</v>
      </c>
    </row>
    <row r="1058" spans="7:12" x14ac:dyDescent="0.35">
      <c r="G1058" s="4" t="s">
        <v>2114</v>
      </c>
      <c r="H1058" s="4" t="s">
        <v>2471</v>
      </c>
      <c r="L1058" s="4" t="e">
        <f>VLOOKUP(H1058,SP_500_1999_GIC_Sectors!$A$462:$D$835,4,FALSE)</f>
        <v>#N/A</v>
      </c>
    </row>
    <row r="1059" spans="7:12" x14ac:dyDescent="0.35">
      <c r="G1059" s="4" t="s">
        <v>2117</v>
      </c>
      <c r="H1059" s="4" t="s">
        <v>1056</v>
      </c>
      <c r="L1059" s="4" t="str">
        <f>VLOOKUP(H1059,SP_500_1999_GIC_Sectors!$A$462:$D$835,4,FALSE)</f>
        <v>Health Care</v>
      </c>
    </row>
    <row r="1060" spans="7:12" x14ac:dyDescent="0.35">
      <c r="G1060" s="4" t="s">
        <v>2275</v>
      </c>
      <c r="H1060" s="4" t="s">
        <v>2617</v>
      </c>
      <c r="L1060" s="4" t="str">
        <f>VLOOKUP(H1060,SP_500_1999_GIC_Sectors!$A$462:$D$835,4,FALSE)</f>
        <v>Utilities</v>
      </c>
    </row>
    <row r="1061" spans="7:12" x14ac:dyDescent="0.35">
      <c r="G1061" s="4" t="s">
        <v>1873</v>
      </c>
      <c r="H1061" s="4" t="s">
        <v>2284</v>
      </c>
      <c r="L1061" s="4" t="e">
        <f>VLOOKUP(H1061,SP_500_1999_GIC_Sectors!$A$462:$D$835,4,FALSE)</f>
        <v>#N/A</v>
      </c>
    </row>
    <row r="1062" spans="7:12" x14ac:dyDescent="0.35">
      <c r="G1062" s="4" t="s">
        <v>2118</v>
      </c>
      <c r="H1062" s="4" t="s">
        <v>2473</v>
      </c>
      <c r="L1062" s="4" t="str">
        <f>VLOOKUP(H1062,SP_500_1999_GIC_Sectors!$A$462:$D$835,4,FALSE)</f>
        <v>Energy</v>
      </c>
    </row>
    <row r="1063" spans="7:12" x14ac:dyDescent="0.35">
      <c r="G1063" s="4" t="s">
        <v>2120</v>
      </c>
      <c r="H1063" s="4" t="s">
        <v>2475</v>
      </c>
      <c r="L1063" s="4" t="str">
        <f>VLOOKUP(H1063,SP_500_1999_GIC_Sectors!$A$462:$D$835,4,FALSE)</f>
        <v>Materials</v>
      </c>
    </row>
    <row r="1064" spans="7:12" x14ac:dyDescent="0.35">
      <c r="G1064" s="4" t="s">
        <v>950</v>
      </c>
      <c r="H1064" s="4" t="s">
        <v>951</v>
      </c>
      <c r="L1064" s="4" t="str">
        <f>VLOOKUP(H1064,SP_500_1999_GIC_Sectors!$A$462:$D$835,4,FALSE)</f>
        <v>Industrials</v>
      </c>
    </row>
  </sheetData>
  <autoFilter ref="A1:M502">
    <sortState ref="A2:M502">
      <sortCondition ref="I1:I50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2"/>
  <sheetViews>
    <sheetView topLeftCell="A394" workbookViewId="0">
      <selection activeCell="A400" sqref="A400:C406"/>
    </sheetView>
  </sheetViews>
  <sheetFormatPr defaultRowHeight="14.5" x14ac:dyDescent="0.35"/>
  <cols>
    <col min="1" max="1" width="13" customWidth="1"/>
    <col min="2" max="2" width="10.6328125" bestFit="1" customWidth="1"/>
  </cols>
  <sheetData>
    <row r="1" spans="1:6" ht="46.5" x14ac:dyDescent="0.35">
      <c r="A1" s="5" t="s">
        <v>6</v>
      </c>
      <c r="B1" s="5" t="s">
        <v>7</v>
      </c>
      <c r="C1" s="5" t="s">
        <v>1012</v>
      </c>
      <c r="D1" s="5"/>
      <c r="E1" s="5"/>
      <c r="F1" s="5" t="s">
        <v>1863</v>
      </c>
    </row>
    <row r="2" spans="1:6" x14ac:dyDescent="0.35">
      <c r="A2" s="4" t="s">
        <v>1876</v>
      </c>
      <c r="B2" s="4" t="s">
        <v>2286</v>
      </c>
      <c r="C2" s="4" t="s">
        <v>1032</v>
      </c>
      <c r="D2" s="4"/>
      <c r="E2" s="4"/>
      <c r="F2" s="4" t="str">
        <f>VLOOKUP(B2,SP_500_1999_GIC_Sectors!$A$2:$D$1341,4,FALSE)</f>
        <v>Consumer Discretionary</v>
      </c>
    </row>
    <row r="3" spans="1:6" x14ac:dyDescent="0.35">
      <c r="A3" s="4" t="s">
        <v>1883</v>
      </c>
      <c r="B3" s="4" t="s">
        <v>2292</v>
      </c>
      <c r="C3" s="4" t="s">
        <v>1032</v>
      </c>
      <c r="D3" s="4"/>
      <c r="E3" s="4"/>
      <c r="F3" s="4" t="str">
        <f>VLOOKUP(B3,SP_500_1999_GIC_Sectors!$A$2:$D$1341,4,FALSE)</f>
        <v>Consumer Discretionary</v>
      </c>
    </row>
    <row r="4" spans="1:6" x14ac:dyDescent="0.35">
      <c r="A4" s="4" t="s">
        <v>1896</v>
      </c>
      <c r="B4" s="4" t="s">
        <v>2303</v>
      </c>
      <c r="C4" s="4" t="s">
        <v>1032</v>
      </c>
      <c r="D4" s="4"/>
      <c r="E4" s="4"/>
      <c r="F4" s="4" t="str">
        <f>VLOOKUP(B4,SP_500_1999_GIC_Sectors!$A$2:$D$1341,4,FALSE)</f>
        <v>Consumer Discretionary</v>
      </c>
    </row>
    <row r="5" spans="1:6" x14ac:dyDescent="0.35">
      <c r="A5" s="4" t="s">
        <v>1898</v>
      </c>
      <c r="B5" s="4" t="s">
        <v>2304</v>
      </c>
      <c r="C5" s="4" t="s">
        <v>1032</v>
      </c>
      <c r="D5" s="4"/>
      <c r="E5" s="4"/>
      <c r="F5" s="4" t="str">
        <f>VLOOKUP(B5,SP_500_1999_GIC_Sectors!$A$2:$D$1341,4,FALSE)</f>
        <v>Consumer Discretionary</v>
      </c>
    </row>
    <row r="6" spans="1:6" x14ac:dyDescent="0.35">
      <c r="A6" s="4" t="s">
        <v>1911</v>
      </c>
      <c r="B6" s="4" t="s">
        <v>2317</v>
      </c>
      <c r="C6" s="4" t="s">
        <v>1032</v>
      </c>
      <c r="D6" s="4"/>
      <c r="E6" s="4"/>
      <c r="F6" s="4" t="str">
        <f>VLOOKUP(B6,SP_500_1999_GIC_Sectors!$A$2:$D$1341,4,FALSE)</f>
        <v>Consumer Discretionary</v>
      </c>
    </row>
    <row r="7" spans="1:6" x14ac:dyDescent="0.35">
      <c r="A7" s="4" t="s">
        <v>1939</v>
      </c>
      <c r="B7" s="4" t="s">
        <v>2339</v>
      </c>
      <c r="C7" s="4" t="s">
        <v>1032</v>
      </c>
      <c r="D7" s="4"/>
      <c r="E7" s="4"/>
      <c r="F7" s="4" t="str">
        <f>VLOOKUP(B7,SP_500_1999_GIC_Sectors!$A$2:$D$1341,4,FALSE)</f>
        <v>Consumer Discretionary</v>
      </c>
    </row>
    <row r="8" spans="1:6" x14ac:dyDescent="0.35">
      <c r="A8" s="4" t="s">
        <v>1946</v>
      </c>
      <c r="B8" s="4" t="s">
        <v>2346</v>
      </c>
      <c r="C8" s="4" t="s">
        <v>1032</v>
      </c>
      <c r="D8" s="4"/>
      <c r="E8" s="4"/>
      <c r="F8" s="4" t="str">
        <f>VLOOKUP(B8,SP_500_1999_GIC_Sectors!$A$2:$D$1341,4,FALSE)</f>
        <v>Consumer Discretionary</v>
      </c>
    </row>
    <row r="9" spans="1:6" x14ac:dyDescent="0.35">
      <c r="A9" s="4" t="s">
        <v>1952</v>
      </c>
      <c r="B9" s="4" t="s">
        <v>2351</v>
      </c>
      <c r="C9" s="4" t="s">
        <v>1032</v>
      </c>
      <c r="D9" s="4"/>
      <c r="E9" s="4"/>
      <c r="F9" s="4" t="str">
        <f>VLOOKUP(B9,SP_500_1999_GIC_Sectors!$A$2:$D$1341,4,FALSE)</f>
        <v>Consumer Discretionary</v>
      </c>
    </row>
    <row r="10" spans="1:6" x14ac:dyDescent="0.35">
      <c r="A10" s="4" t="s">
        <v>1957</v>
      </c>
      <c r="B10" s="4" t="s">
        <v>2354</v>
      </c>
      <c r="C10" s="4" t="s">
        <v>1032</v>
      </c>
      <c r="D10" s="4"/>
      <c r="E10" s="4"/>
      <c r="F10" s="4" t="str">
        <f>VLOOKUP(B10,SP_500_1999_GIC_Sectors!$A$2:$D$1341,4,FALSE)</f>
        <v>Consumer Discretionary</v>
      </c>
    </row>
    <row r="11" spans="1:6" x14ac:dyDescent="0.35">
      <c r="A11" s="4" t="s">
        <v>1962</v>
      </c>
      <c r="B11" s="4" t="s">
        <v>1584</v>
      </c>
      <c r="C11" s="4" t="s">
        <v>1032</v>
      </c>
      <c r="D11" s="4"/>
      <c r="E11" s="4"/>
      <c r="F11" s="4" t="str">
        <f>VLOOKUP(B11,SP_500_1999_GIC_Sectors!$A$2:$D$1341,4,FALSE)</f>
        <v>Consumer Discretionary</v>
      </c>
    </row>
    <row r="12" spans="1:6" x14ac:dyDescent="0.35">
      <c r="A12" s="4" t="s">
        <v>1977</v>
      </c>
      <c r="B12" s="4" t="s">
        <v>2369</v>
      </c>
      <c r="C12" s="4" t="s">
        <v>1032</v>
      </c>
      <c r="D12" s="4"/>
      <c r="E12" s="4"/>
      <c r="F12" s="4" t="str">
        <f>VLOOKUP(B12,SP_500_1999_GIC_Sectors!$A$2:$D$1341,4,FALSE)</f>
        <v>Consumer Discretionary</v>
      </c>
    </row>
    <row r="13" spans="1:6" x14ac:dyDescent="0.35">
      <c r="A13" s="4" t="s">
        <v>1983</v>
      </c>
      <c r="B13" s="4" t="s">
        <v>2374</v>
      </c>
      <c r="C13" s="4" t="s">
        <v>1032</v>
      </c>
      <c r="D13" s="4"/>
      <c r="E13" s="4"/>
      <c r="F13" s="4" t="str">
        <f>VLOOKUP(B13,SP_500_1999_GIC_Sectors!$A$2:$D$1341,4,FALSE)</f>
        <v>Consumer Discretionary</v>
      </c>
    </row>
    <row r="14" spans="1:6" x14ac:dyDescent="0.35">
      <c r="A14" s="4" t="s">
        <v>1994</v>
      </c>
      <c r="B14" s="4" t="s">
        <v>1267</v>
      </c>
      <c r="C14" s="4" t="s">
        <v>1032</v>
      </c>
      <c r="D14" s="4"/>
      <c r="E14" s="4"/>
      <c r="F14" s="4" t="str">
        <f>VLOOKUP(B14,SP_500_1999_GIC_Sectors!$A$2:$D$1341,4,FALSE)</f>
        <v>Consumer Discretionary</v>
      </c>
    </row>
    <row r="15" spans="1:6" x14ac:dyDescent="0.35">
      <c r="A15" s="4" t="s">
        <v>1996</v>
      </c>
      <c r="B15" s="4" t="s">
        <v>1456</v>
      </c>
      <c r="C15" s="4" t="s">
        <v>1032</v>
      </c>
      <c r="D15" s="4"/>
      <c r="E15" s="4"/>
      <c r="F15" s="4" t="str">
        <f>VLOOKUP(B15,SP_500_1999_GIC_Sectors!$A$2:$D$1341,4,FALSE)</f>
        <v>Consumer Discretionary</v>
      </c>
    </row>
    <row r="16" spans="1:6" x14ac:dyDescent="0.35">
      <c r="A16" s="4" t="s">
        <v>2003</v>
      </c>
      <c r="B16" s="4" t="s">
        <v>1703</v>
      </c>
      <c r="C16" s="4" t="s">
        <v>1032</v>
      </c>
      <c r="D16" s="4"/>
      <c r="E16" s="4"/>
      <c r="F16" s="4" t="str">
        <f>VLOOKUP(B16,SP_500_1999_GIC_Sectors!$A$2:$D$1341,4,FALSE)</f>
        <v>Consumer Discretionary</v>
      </c>
    </row>
    <row r="17" spans="1:6" x14ac:dyDescent="0.35">
      <c r="A17" s="4" t="s">
        <v>2015</v>
      </c>
      <c r="B17" s="4" t="s">
        <v>2394</v>
      </c>
      <c r="C17" s="4" t="s">
        <v>1032</v>
      </c>
      <c r="D17" s="4"/>
      <c r="E17" s="4"/>
      <c r="F17" s="4" t="str">
        <f>VLOOKUP(B17,SP_500_1999_GIC_Sectors!$A$2:$D$1341,4,FALSE)</f>
        <v>Consumer Discretionary</v>
      </c>
    </row>
    <row r="18" spans="1:6" x14ac:dyDescent="0.35">
      <c r="A18" s="4" t="s">
        <v>2016</v>
      </c>
      <c r="B18" s="4" t="s">
        <v>2395</v>
      </c>
      <c r="C18" s="4" t="s">
        <v>1032</v>
      </c>
      <c r="D18" s="4"/>
      <c r="E18" s="4"/>
      <c r="F18" s="4" t="str">
        <f>VLOOKUP(B18,SP_500_1999_GIC_Sectors!$A$2:$D$1341,4,FALSE)</f>
        <v>Consumer Discretionary</v>
      </c>
    </row>
    <row r="19" spans="1:6" x14ac:dyDescent="0.35">
      <c r="A19" s="4" t="s">
        <v>2017</v>
      </c>
      <c r="B19" s="4" t="s">
        <v>2396</v>
      </c>
      <c r="C19" s="4" t="s">
        <v>1032</v>
      </c>
      <c r="D19" s="4"/>
      <c r="E19" s="4"/>
      <c r="F19" s="4" t="str">
        <f>VLOOKUP(B19,SP_500_1999_GIC_Sectors!$A$2:$D$1341,4,FALSE)</f>
        <v>Consumer Discretionary</v>
      </c>
    </row>
    <row r="20" spans="1:6" x14ac:dyDescent="0.35">
      <c r="A20" s="4" t="s">
        <v>2018</v>
      </c>
      <c r="B20" s="4" t="s">
        <v>1137</v>
      </c>
      <c r="C20" s="4" t="s">
        <v>1032</v>
      </c>
      <c r="D20" s="4"/>
      <c r="E20" s="4"/>
      <c r="F20" s="4" t="str">
        <f>VLOOKUP(B20,SP_500_1999_GIC_Sectors!$A$2:$D$1341,4,FALSE)</f>
        <v>Consumer Discretionary</v>
      </c>
    </row>
    <row r="21" spans="1:6" x14ac:dyDescent="0.35">
      <c r="A21" s="4" t="s">
        <v>2023</v>
      </c>
      <c r="B21" s="4" t="s">
        <v>2399</v>
      </c>
      <c r="C21" s="4" t="s">
        <v>1032</v>
      </c>
      <c r="D21" s="4"/>
      <c r="E21" s="4"/>
      <c r="F21" s="4" t="str">
        <f>VLOOKUP(B21,SP_500_1999_GIC_Sectors!$A$2:$D$1341,4,FALSE)</f>
        <v>Consumer Discretionary</v>
      </c>
    </row>
    <row r="22" spans="1:6" x14ac:dyDescent="0.35">
      <c r="A22" s="4" t="s">
        <v>2030</v>
      </c>
      <c r="B22" s="4" t="s">
        <v>2404</v>
      </c>
      <c r="C22" s="4" t="s">
        <v>1032</v>
      </c>
      <c r="D22" s="4"/>
      <c r="E22" s="4"/>
      <c r="F22" s="4" t="str">
        <f>VLOOKUP(B22,SP_500_1999_GIC_Sectors!$A$2:$D$1341,4,FALSE)</f>
        <v>Consumer Discretionary</v>
      </c>
    </row>
    <row r="23" spans="1:6" x14ac:dyDescent="0.35">
      <c r="A23" s="4" t="s">
        <v>2033</v>
      </c>
      <c r="B23" s="4" t="s">
        <v>2406</v>
      </c>
      <c r="C23" s="4" t="s">
        <v>1032</v>
      </c>
      <c r="D23" s="4"/>
      <c r="E23" s="4"/>
      <c r="F23" s="4" t="str">
        <f>VLOOKUP(B23,SP_500_1999_GIC_Sectors!$A$2:$D$1341,4,FALSE)</f>
        <v>Consumer Discretionary</v>
      </c>
    </row>
    <row r="24" spans="1:6" x14ac:dyDescent="0.35">
      <c r="A24" s="4" t="s">
        <v>2039</v>
      </c>
      <c r="B24" s="4" t="s">
        <v>1467</v>
      </c>
      <c r="C24" s="4" t="s">
        <v>1032</v>
      </c>
      <c r="D24" s="4"/>
      <c r="E24" s="4"/>
      <c r="F24" s="4" t="str">
        <f>VLOOKUP(B24,SP_500_1999_GIC_Sectors!$A$2:$D$1341,4,FALSE)</f>
        <v>Consumer Discretionary</v>
      </c>
    </row>
    <row r="25" spans="1:6" x14ac:dyDescent="0.35">
      <c r="A25" s="4" t="s">
        <v>2045</v>
      </c>
      <c r="B25" s="4" t="s">
        <v>1381</v>
      </c>
      <c r="C25" s="4" t="s">
        <v>1032</v>
      </c>
      <c r="D25" s="4"/>
      <c r="E25" s="4"/>
      <c r="F25" s="4" t="str">
        <f>VLOOKUP(B25,SP_500_1999_GIC_Sectors!$A$2:$D$1341,4,FALSE)</f>
        <v>Consumer Discretionary</v>
      </c>
    </row>
    <row r="26" spans="1:6" x14ac:dyDescent="0.35">
      <c r="A26" s="4" t="s">
        <v>2050</v>
      </c>
      <c r="B26" s="4" t="s">
        <v>1744</v>
      </c>
      <c r="C26" s="4" t="s">
        <v>1032</v>
      </c>
      <c r="D26" s="4"/>
      <c r="E26" s="4"/>
      <c r="F26" s="4" t="str">
        <f>VLOOKUP(B26,SP_500_1999_GIC_Sectors!$A$2:$D$1341,4,FALSE)</f>
        <v>Consumer Discretionary</v>
      </c>
    </row>
    <row r="27" spans="1:6" x14ac:dyDescent="0.35">
      <c r="A27" s="4" t="s">
        <v>2051</v>
      </c>
      <c r="B27" s="4" t="s">
        <v>2418</v>
      </c>
      <c r="C27" s="4" t="s">
        <v>1032</v>
      </c>
      <c r="D27" s="4"/>
      <c r="E27" s="4"/>
      <c r="F27" s="4" t="str">
        <f>VLOOKUP(B27,SP_500_1999_GIC_Sectors!$A$2:$D$1341,4,FALSE)</f>
        <v>Consumer Discretionary</v>
      </c>
    </row>
    <row r="28" spans="1:6" x14ac:dyDescent="0.35">
      <c r="A28" s="4" t="s">
        <v>2052</v>
      </c>
      <c r="B28" s="4" t="s">
        <v>2419</v>
      </c>
      <c r="C28" s="4" t="s">
        <v>1032</v>
      </c>
      <c r="D28" s="4"/>
      <c r="E28" s="4"/>
      <c r="F28" s="4" t="str">
        <f>VLOOKUP(B28,SP_500_1999_GIC_Sectors!$A$2:$D$1341,4,FALSE)</f>
        <v>Consumer Discretionary</v>
      </c>
    </row>
    <row r="29" spans="1:6" x14ac:dyDescent="0.35">
      <c r="A29" s="4" t="s">
        <v>2055</v>
      </c>
      <c r="B29" s="4" t="s">
        <v>2422</v>
      </c>
      <c r="C29" s="4" t="s">
        <v>1032</v>
      </c>
      <c r="D29" s="4"/>
      <c r="E29" s="4"/>
      <c r="F29" s="4" t="str">
        <f>VLOOKUP(B29,SP_500_1999_GIC_Sectors!$A$2:$D$1341,4,FALSE)</f>
        <v>Consumer Discretionary</v>
      </c>
    </row>
    <row r="30" spans="1:6" x14ac:dyDescent="0.35">
      <c r="A30" s="4" t="s">
        <v>2069</v>
      </c>
      <c r="B30" s="4" t="s">
        <v>2432</v>
      </c>
      <c r="C30" s="4" t="s">
        <v>1032</v>
      </c>
      <c r="D30" s="4"/>
      <c r="E30" s="4"/>
      <c r="F30" s="4" t="str">
        <f>VLOOKUP(B30,SP_500_1999_GIC_Sectors!$A$2:$D$1341,4,FALSE)</f>
        <v>Consumer Discretionary</v>
      </c>
    </row>
    <row r="31" spans="1:6" x14ac:dyDescent="0.35">
      <c r="A31" s="4" t="s">
        <v>2070</v>
      </c>
      <c r="B31" s="4" t="s">
        <v>2433</v>
      </c>
      <c r="C31" s="4" t="s">
        <v>1032</v>
      </c>
      <c r="D31" s="4"/>
      <c r="E31" s="4"/>
      <c r="F31" s="4" t="str">
        <f>VLOOKUP(B31,SP_500_1999_GIC_Sectors!$A$2:$D$1341,4,FALSE)</f>
        <v>Consumer Discretionary</v>
      </c>
    </row>
    <row r="32" spans="1:6" x14ac:dyDescent="0.35">
      <c r="A32" s="4" t="s">
        <v>2071</v>
      </c>
      <c r="B32" s="4" t="s">
        <v>2434</v>
      </c>
      <c r="C32" s="4" t="s">
        <v>1032</v>
      </c>
      <c r="D32" s="4"/>
      <c r="E32" s="4"/>
      <c r="F32" s="4" t="str">
        <f>VLOOKUP(B32,SP_500_1999_GIC_Sectors!$A$2:$D$1341,4,FALSE)</f>
        <v>Consumer Discretionary</v>
      </c>
    </row>
    <row r="33" spans="1:6" x14ac:dyDescent="0.35">
      <c r="A33" s="4" t="s">
        <v>2073</v>
      </c>
      <c r="B33" s="4" t="s">
        <v>2436</v>
      </c>
      <c r="C33" s="4" t="s">
        <v>1032</v>
      </c>
      <c r="D33" s="4"/>
      <c r="E33" s="4"/>
      <c r="F33" s="4" t="str">
        <f>VLOOKUP(B33,SP_500_1999_GIC_Sectors!$A$2:$D$1341,4,FALSE)</f>
        <v>Consumer Discretionary</v>
      </c>
    </row>
    <row r="34" spans="1:6" x14ac:dyDescent="0.35">
      <c r="A34" s="4" t="s">
        <v>2076</v>
      </c>
      <c r="B34" s="4" t="s">
        <v>2439</v>
      </c>
      <c r="C34" s="4" t="s">
        <v>1032</v>
      </c>
      <c r="D34" s="4"/>
      <c r="E34" s="4"/>
      <c r="F34" s="4" t="str">
        <f>VLOOKUP(B34,SP_500_1999_GIC_Sectors!$A$2:$D$1341,4,FALSE)</f>
        <v>Consumer Discretionary</v>
      </c>
    </row>
    <row r="35" spans="1:6" x14ac:dyDescent="0.35">
      <c r="A35" s="4" t="s">
        <v>2077</v>
      </c>
      <c r="B35" s="4" t="s">
        <v>2440</v>
      </c>
      <c r="C35" s="4" t="s">
        <v>1032</v>
      </c>
      <c r="D35" s="4"/>
      <c r="E35" s="4"/>
      <c r="F35" s="4" t="str">
        <f>VLOOKUP(B35,SP_500_1999_GIC_Sectors!$A$2:$D$1341,4,FALSE)</f>
        <v>Consumer Discretionary</v>
      </c>
    </row>
    <row r="36" spans="1:6" x14ac:dyDescent="0.35">
      <c r="A36" s="4" t="s">
        <v>2083</v>
      </c>
      <c r="B36" s="4" t="s">
        <v>2444</v>
      </c>
      <c r="C36" s="4" t="s">
        <v>1032</v>
      </c>
      <c r="D36" s="4"/>
      <c r="E36" s="4"/>
      <c r="F36" s="4" t="str">
        <f>VLOOKUP(B36,SP_500_1999_GIC_Sectors!$A$2:$D$1341,4,FALSE)</f>
        <v>Consumer Discretionary</v>
      </c>
    </row>
    <row r="37" spans="1:6" x14ac:dyDescent="0.35">
      <c r="A37" s="4" t="s">
        <v>2087</v>
      </c>
      <c r="B37" s="4" t="s">
        <v>2447</v>
      </c>
      <c r="C37" s="4" t="s">
        <v>1032</v>
      </c>
      <c r="D37" s="4"/>
      <c r="E37" s="4"/>
      <c r="F37" s="4" t="str">
        <f>VLOOKUP(B37,SP_500_1999_GIC_Sectors!$A$2:$D$1341,4,FALSE)</f>
        <v>Consumer Discretionary</v>
      </c>
    </row>
    <row r="38" spans="1:6" x14ac:dyDescent="0.35">
      <c r="A38" s="4" t="s">
        <v>2088</v>
      </c>
      <c r="B38" s="4" t="s">
        <v>2448</v>
      </c>
      <c r="C38" s="4" t="s">
        <v>1032</v>
      </c>
      <c r="D38" s="4"/>
      <c r="E38" s="4"/>
      <c r="F38" s="4" t="str">
        <f>VLOOKUP(B38,SP_500_1999_GIC_Sectors!$A$2:$D$1341,4,FALSE)</f>
        <v>Consumer Discretionary</v>
      </c>
    </row>
    <row r="39" spans="1:6" x14ac:dyDescent="0.35">
      <c r="A39" s="4" t="s">
        <v>2091</v>
      </c>
      <c r="B39" s="4" t="s">
        <v>2451</v>
      </c>
      <c r="C39" s="4" t="s">
        <v>1032</v>
      </c>
      <c r="D39" s="4"/>
      <c r="E39" s="4"/>
      <c r="F39" s="4" t="str">
        <f>VLOOKUP(B39,SP_500_1999_GIC_Sectors!$A$2:$D$1341,4,FALSE)</f>
        <v>Consumer Discretionary</v>
      </c>
    </row>
    <row r="40" spans="1:6" x14ac:dyDescent="0.35">
      <c r="A40" s="4" t="s">
        <v>2097</v>
      </c>
      <c r="B40" s="4" t="s">
        <v>2457</v>
      </c>
      <c r="C40" s="4" t="s">
        <v>1032</v>
      </c>
      <c r="D40" s="4"/>
      <c r="E40" s="4"/>
      <c r="F40" s="4" t="str">
        <f>VLOOKUP(B40,SP_500_1999_GIC_Sectors!$A$2:$D$1341,4,FALSE)</f>
        <v>Consumer Discretionary</v>
      </c>
    </row>
    <row r="41" spans="1:6" x14ac:dyDescent="0.35">
      <c r="A41" s="4" t="s">
        <v>2099</v>
      </c>
      <c r="B41" s="4" t="s">
        <v>2458</v>
      </c>
      <c r="C41" s="4" t="s">
        <v>1032</v>
      </c>
      <c r="D41" s="4"/>
      <c r="E41" s="4"/>
      <c r="F41" s="4" t="str">
        <f>VLOOKUP(B41,SP_500_1999_GIC_Sectors!$A$2:$D$1341,4,FALSE)</f>
        <v>Consumer Discretionary</v>
      </c>
    </row>
    <row r="42" spans="1:6" x14ac:dyDescent="0.35">
      <c r="A42" s="4" t="s">
        <v>2101</v>
      </c>
      <c r="B42" s="4" t="s">
        <v>2459</v>
      </c>
      <c r="C42" s="4" t="s">
        <v>1032</v>
      </c>
      <c r="D42" s="4"/>
      <c r="E42" s="4"/>
      <c r="F42" s="4" t="str">
        <f>VLOOKUP(B42,SP_500_1999_GIC_Sectors!$A$2:$D$1341,4,FALSE)</f>
        <v>Consumer Discretionary</v>
      </c>
    </row>
    <row r="43" spans="1:6" x14ac:dyDescent="0.35">
      <c r="A43" s="4" t="s">
        <v>2106</v>
      </c>
      <c r="B43" s="4" t="s">
        <v>2463</v>
      </c>
      <c r="C43" s="4" t="s">
        <v>1032</v>
      </c>
      <c r="D43" s="4"/>
      <c r="E43" s="4"/>
      <c r="F43" s="4" t="str">
        <f>VLOOKUP(B43,SP_500_1999_GIC_Sectors!$A$2:$D$1341,4,FALSE)</f>
        <v>Consumer Discretionary</v>
      </c>
    </row>
    <row r="44" spans="1:6" x14ac:dyDescent="0.35">
      <c r="A44" s="4" t="s">
        <v>2142</v>
      </c>
      <c r="B44" s="4" t="s">
        <v>2496</v>
      </c>
      <c r="C44" s="4" t="s">
        <v>1032</v>
      </c>
      <c r="D44" s="4"/>
      <c r="E44" s="4"/>
      <c r="F44" s="4" t="str">
        <f>VLOOKUP(B44,SP_500_1999_GIC_Sectors!$A$2:$D$1341,4,FALSE)</f>
        <v>Consumer Discretionary</v>
      </c>
    </row>
    <row r="45" spans="1:6" x14ac:dyDescent="0.35">
      <c r="A45" s="4" t="s">
        <v>1876</v>
      </c>
      <c r="B45" s="4" t="s">
        <v>2286</v>
      </c>
      <c r="C45" s="4" t="s">
        <v>1032</v>
      </c>
      <c r="D45" s="4"/>
      <c r="E45" s="4"/>
      <c r="F45" s="4" t="str">
        <f>VLOOKUP(B45,SP_500_1999_GIC_Sectors!$A$2:$D$1341,4,FALSE)</f>
        <v>Consumer Discretionary</v>
      </c>
    </row>
    <row r="46" spans="1:6" x14ac:dyDescent="0.35">
      <c r="A46" s="4" t="s">
        <v>2016</v>
      </c>
      <c r="B46" s="4" t="s">
        <v>2395</v>
      </c>
      <c r="C46" s="4" t="s">
        <v>1032</v>
      </c>
      <c r="D46" s="4"/>
      <c r="E46" s="4"/>
      <c r="F46" s="4" t="str">
        <f>VLOOKUP(B46,SP_500_1999_GIC_Sectors!$A$2:$D$1341,4,FALSE)</f>
        <v>Consumer Discretionary</v>
      </c>
    </row>
    <row r="47" spans="1:6" x14ac:dyDescent="0.35">
      <c r="A47" s="4" t="s">
        <v>2149</v>
      </c>
      <c r="B47" s="4" t="s">
        <v>2502</v>
      </c>
      <c r="C47" s="4" t="s">
        <v>1032</v>
      </c>
      <c r="D47" s="4"/>
      <c r="E47" s="4"/>
      <c r="F47" s="4" t="str">
        <f>VLOOKUP(B47,SP_500_1999_GIC_Sectors!$A$2:$D$1341,4,FALSE)</f>
        <v>Consumer Discretionary</v>
      </c>
    </row>
    <row r="48" spans="1:6" x14ac:dyDescent="0.35">
      <c r="A48" s="4" t="s">
        <v>2087</v>
      </c>
      <c r="B48" s="4" t="s">
        <v>2447</v>
      </c>
      <c r="C48" s="4" t="s">
        <v>1032</v>
      </c>
      <c r="D48" s="4"/>
      <c r="E48" s="4"/>
      <c r="F48" s="4" t="str">
        <f>VLOOKUP(B48,SP_500_1999_GIC_Sectors!$A$2:$D$1341,4,FALSE)</f>
        <v>Consumer Discretionary</v>
      </c>
    </row>
    <row r="49" spans="1:6" x14ac:dyDescent="0.35">
      <c r="A49" s="4" t="s">
        <v>2159</v>
      </c>
      <c r="B49" s="4" t="s">
        <v>2512</v>
      </c>
      <c r="C49" s="4" t="s">
        <v>1032</v>
      </c>
      <c r="D49" s="4"/>
      <c r="E49" s="4"/>
      <c r="F49" s="4" t="str">
        <f>VLOOKUP(B49,SP_500_1999_GIC_Sectors!$A$2:$D$1341,4,FALSE)</f>
        <v>Consumer Discretionary</v>
      </c>
    </row>
    <row r="50" spans="1:6" x14ac:dyDescent="0.35">
      <c r="A50" s="4" t="s">
        <v>2161</v>
      </c>
      <c r="B50" s="4" t="s">
        <v>2514</v>
      </c>
      <c r="C50" s="4" t="s">
        <v>1032</v>
      </c>
      <c r="D50" s="4"/>
      <c r="E50" s="4"/>
      <c r="F50" s="4" t="str">
        <f>VLOOKUP(B50,SP_500_1999_GIC_Sectors!$A$2:$D$1341,4,FALSE)</f>
        <v>Consumer Discretionary</v>
      </c>
    </row>
    <row r="51" spans="1:6" x14ac:dyDescent="0.35">
      <c r="A51" s="4" t="s">
        <v>2162</v>
      </c>
      <c r="B51" s="4" t="s">
        <v>2515</v>
      </c>
      <c r="C51" s="4" t="s">
        <v>1032</v>
      </c>
      <c r="D51" s="4"/>
      <c r="E51" s="4"/>
      <c r="F51" s="4" t="str">
        <f>VLOOKUP(B51,SP_500_1999_GIC_Sectors!$A$2:$D$1341,4,FALSE)</f>
        <v>Consumer Discretionary</v>
      </c>
    </row>
    <row r="52" spans="1:6" x14ac:dyDescent="0.35">
      <c r="A52" s="4" t="s">
        <v>2163</v>
      </c>
      <c r="B52" s="4" t="s">
        <v>2516</v>
      </c>
      <c r="C52" s="4" t="s">
        <v>1032</v>
      </c>
      <c r="D52" s="4"/>
      <c r="E52" s="4"/>
      <c r="F52" s="4" t="str">
        <f>VLOOKUP(B52,SP_500_1999_GIC_Sectors!$A$2:$D$1341,4,FALSE)</f>
        <v>Consumer Discretionary</v>
      </c>
    </row>
    <row r="53" spans="1:6" x14ac:dyDescent="0.35">
      <c r="A53" s="4" t="s">
        <v>1962</v>
      </c>
      <c r="B53" s="4" t="s">
        <v>1584</v>
      </c>
      <c r="C53" s="4" t="s">
        <v>1032</v>
      </c>
      <c r="D53" s="4"/>
      <c r="E53" s="4"/>
      <c r="F53" s="4" t="str">
        <f>VLOOKUP(B53,SP_500_1999_GIC_Sectors!$A$2:$D$1341,4,FALSE)</f>
        <v>Consumer Discretionary</v>
      </c>
    </row>
    <row r="54" spans="1:6" x14ac:dyDescent="0.35">
      <c r="A54" s="4" t="s">
        <v>2174</v>
      </c>
      <c r="B54" s="4" t="s">
        <v>2527</v>
      </c>
      <c r="C54" s="4" t="s">
        <v>1032</v>
      </c>
      <c r="D54" s="4"/>
      <c r="E54" s="4"/>
      <c r="F54" s="4" t="str">
        <f>VLOOKUP(B54,SP_500_1999_GIC_Sectors!$A$2:$D$1341,4,FALSE)</f>
        <v>Consumer Discretionary</v>
      </c>
    </row>
    <row r="55" spans="1:6" x14ac:dyDescent="0.35">
      <c r="A55" s="4" t="s">
        <v>2050</v>
      </c>
      <c r="B55" s="4" t="s">
        <v>1744</v>
      </c>
      <c r="C55" s="4" t="s">
        <v>1032</v>
      </c>
      <c r="D55" s="4"/>
      <c r="E55" s="4"/>
      <c r="F55" s="4" t="str">
        <f>VLOOKUP(B55,SP_500_1999_GIC_Sectors!$A$2:$D$1341,4,FALSE)</f>
        <v>Consumer Discretionary</v>
      </c>
    </row>
    <row r="56" spans="1:6" x14ac:dyDescent="0.35">
      <c r="A56" s="4" t="s">
        <v>1898</v>
      </c>
      <c r="B56" s="4" t="s">
        <v>2304</v>
      </c>
      <c r="C56" s="4" t="s">
        <v>1032</v>
      </c>
      <c r="D56" s="4"/>
      <c r="E56" s="4"/>
      <c r="F56" s="4" t="str">
        <f>VLOOKUP(B56,SP_500_1999_GIC_Sectors!$A$2:$D$1341,4,FALSE)</f>
        <v>Consumer Discretionary</v>
      </c>
    </row>
    <row r="57" spans="1:6" x14ac:dyDescent="0.35">
      <c r="A57" s="4" t="s">
        <v>2039</v>
      </c>
      <c r="B57" s="4" t="s">
        <v>1467</v>
      </c>
      <c r="C57" s="4" t="s">
        <v>1032</v>
      </c>
      <c r="D57" s="4"/>
      <c r="E57" s="4"/>
      <c r="F57" s="4" t="str">
        <f>VLOOKUP(B57,SP_500_1999_GIC_Sectors!$A$2:$D$1341,4,FALSE)</f>
        <v>Consumer Discretionary</v>
      </c>
    </row>
    <row r="58" spans="1:6" x14ac:dyDescent="0.35">
      <c r="A58" s="4" t="s">
        <v>1939</v>
      </c>
      <c r="B58" s="4" t="s">
        <v>2339</v>
      </c>
      <c r="C58" s="4" t="s">
        <v>1032</v>
      </c>
      <c r="D58" s="4"/>
      <c r="E58" s="4"/>
      <c r="F58" s="4" t="str">
        <f>VLOOKUP(B58,SP_500_1999_GIC_Sectors!$A$2:$D$1341,4,FALSE)</f>
        <v>Consumer Discretionary</v>
      </c>
    </row>
    <row r="59" spans="1:6" x14ac:dyDescent="0.35">
      <c r="A59" s="4" t="s">
        <v>2201</v>
      </c>
      <c r="B59" s="4" t="s">
        <v>2551</v>
      </c>
      <c r="C59" s="4" t="s">
        <v>1032</v>
      </c>
      <c r="D59" s="4"/>
      <c r="E59" s="4"/>
      <c r="F59" s="4" t="str">
        <f>VLOOKUP(B59,SP_500_1999_GIC_Sectors!$A$2:$D$1341,4,FALSE)</f>
        <v>Consumer Discretionary</v>
      </c>
    </row>
    <row r="60" spans="1:6" x14ac:dyDescent="0.35">
      <c r="A60" s="4" t="s">
        <v>2202</v>
      </c>
      <c r="B60" s="4" t="s">
        <v>2552</v>
      </c>
      <c r="C60" s="4" t="s">
        <v>1032</v>
      </c>
      <c r="D60" s="4"/>
      <c r="E60" s="4"/>
      <c r="F60" s="4" t="str">
        <f>VLOOKUP(B60,SP_500_1999_GIC_Sectors!$A$2:$D$1341,4,FALSE)</f>
        <v>Consumer Discretionary</v>
      </c>
    </row>
    <row r="61" spans="1:6" x14ac:dyDescent="0.35">
      <c r="A61" s="4" t="s">
        <v>1896</v>
      </c>
      <c r="B61" s="4" t="s">
        <v>2303</v>
      </c>
      <c r="C61" s="4" t="s">
        <v>1032</v>
      </c>
      <c r="D61" s="4"/>
      <c r="E61" s="4"/>
      <c r="F61" s="4" t="str">
        <f>VLOOKUP(B61,SP_500_1999_GIC_Sectors!$A$2:$D$1341,4,FALSE)</f>
        <v>Consumer Discretionary</v>
      </c>
    </row>
    <row r="62" spans="1:6" x14ac:dyDescent="0.35">
      <c r="A62" s="4" t="s">
        <v>2217</v>
      </c>
      <c r="B62" s="4" t="s">
        <v>2566</v>
      </c>
      <c r="C62" s="4" t="s">
        <v>1032</v>
      </c>
      <c r="D62" s="4"/>
      <c r="E62" s="4"/>
      <c r="F62" s="4" t="str">
        <f>VLOOKUP(B62,SP_500_1999_GIC_Sectors!$A$2:$D$1341,4,FALSE)</f>
        <v>Consumer Discretionary</v>
      </c>
    </row>
    <row r="63" spans="1:6" x14ac:dyDescent="0.35">
      <c r="A63" s="4" t="s">
        <v>2071</v>
      </c>
      <c r="B63" s="4" t="s">
        <v>2434</v>
      </c>
      <c r="C63" s="4" t="s">
        <v>1032</v>
      </c>
      <c r="D63" s="4"/>
      <c r="E63" s="4"/>
      <c r="F63" s="4" t="str">
        <f>VLOOKUP(B63,SP_500_1999_GIC_Sectors!$A$2:$D$1341,4,FALSE)</f>
        <v>Consumer Discretionary</v>
      </c>
    </row>
    <row r="64" spans="1:6" x14ac:dyDescent="0.35">
      <c r="A64" s="4" t="s">
        <v>2070</v>
      </c>
      <c r="B64" s="4" t="s">
        <v>2433</v>
      </c>
      <c r="C64" s="4" t="s">
        <v>1032</v>
      </c>
      <c r="D64" s="4"/>
      <c r="E64" s="4"/>
      <c r="F64" s="4" t="str">
        <f>VLOOKUP(B64,SP_500_1999_GIC_Sectors!$A$2:$D$1341,4,FALSE)</f>
        <v>Consumer Discretionary</v>
      </c>
    </row>
    <row r="65" spans="1:6" x14ac:dyDescent="0.35">
      <c r="A65" s="4" t="s">
        <v>2228</v>
      </c>
      <c r="B65" s="4" t="s">
        <v>2577</v>
      </c>
      <c r="C65" s="4" t="s">
        <v>1032</v>
      </c>
      <c r="D65" s="4"/>
      <c r="E65" s="4"/>
      <c r="F65" s="4" t="str">
        <f>VLOOKUP(B65,SP_500_1999_GIC_Sectors!$A$2:$D$1341,4,FALSE)</f>
        <v>Consumer Discretionary</v>
      </c>
    </row>
    <row r="66" spans="1:6" x14ac:dyDescent="0.35">
      <c r="A66" s="4" t="s">
        <v>1911</v>
      </c>
      <c r="B66" s="4" t="s">
        <v>2317</v>
      </c>
      <c r="C66" s="4" t="s">
        <v>1032</v>
      </c>
      <c r="D66" s="4"/>
      <c r="E66" s="4"/>
      <c r="F66" s="4" t="str">
        <f>VLOOKUP(B66,SP_500_1999_GIC_Sectors!$A$2:$D$1341,4,FALSE)</f>
        <v>Consumer Discretionary</v>
      </c>
    </row>
    <row r="67" spans="1:6" x14ac:dyDescent="0.35">
      <c r="A67" s="4" t="s">
        <v>2099</v>
      </c>
      <c r="B67" s="4" t="s">
        <v>2458</v>
      </c>
      <c r="C67" s="4" t="s">
        <v>1032</v>
      </c>
      <c r="D67" s="4"/>
      <c r="E67" s="4"/>
      <c r="F67" s="4" t="str">
        <f>VLOOKUP(B67,SP_500_1999_GIC_Sectors!$A$2:$D$1341,4,FALSE)</f>
        <v>Consumer Discretionary</v>
      </c>
    </row>
    <row r="68" spans="1:6" x14ac:dyDescent="0.35">
      <c r="A68" s="4" t="s">
        <v>2055</v>
      </c>
      <c r="B68" s="4" t="s">
        <v>2422</v>
      </c>
      <c r="C68" s="4" t="s">
        <v>1032</v>
      </c>
      <c r="D68" s="4"/>
      <c r="E68" s="4"/>
      <c r="F68" s="4" t="str">
        <f>VLOOKUP(B68,SP_500_1999_GIC_Sectors!$A$2:$D$1341,4,FALSE)</f>
        <v>Consumer Discretionary</v>
      </c>
    </row>
    <row r="69" spans="1:6" x14ac:dyDescent="0.35">
      <c r="A69" s="4" t="s">
        <v>2023</v>
      </c>
      <c r="B69" s="4" t="s">
        <v>2399</v>
      </c>
      <c r="C69" s="4" t="s">
        <v>1032</v>
      </c>
      <c r="D69" s="4"/>
      <c r="E69" s="4"/>
      <c r="F69" s="4" t="str">
        <f>VLOOKUP(B69,SP_500_1999_GIC_Sectors!$A$2:$D$1341,4,FALSE)</f>
        <v>Consumer Discretionary</v>
      </c>
    </row>
    <row r="70" spans="1:6" x14ac:dyDescent="0.35">
      <c r="A70" s="4" t="s">
        <v>2051</v>
      </c>
      <c r="B70" s="4" t="s">
        <v>2418</v>
      </c>
      <c r="C70" s="4" t="s">
        <v>1032</v>
      </c>
      <c r="D70" s="4"/>
      <c r="E70" s="4"/>
      <c r="F70" s="4" t="str">
        <f>VLOOKUP(B70,SP_500_1999_GIC_Sectors!$A$2:$D$1341,4,FALSE)</f>
        <v>Consumer Discretionary</v>
      </c>
    </row>
    <row r="71" spans="1:6" x14ac:dyDescent="0.35">
      <c r="A71" s="4" t="s">
        <v>1883</v>
      </c>
      <c r="B71" s="4" t="s">
        <v>2292</v>
      </c>
      <c r="C71" s="4" t="s">
        <v>1032</v>
      </c>
      <c r="D71" s="4"/>
      <c r="E71" s="4"/>
      <c r="F71" s="4" t="str">
        <f>VLOOKUP(B71,SP_500_1999_GIC_Sectors!$A$2:$D$1341,4,FALSE)</f>
        <v>Consumer Discretionary</v>
      </c>
    </row>
    <row r="72" spans="1:6" x14ac:dyDescent="0.35">
      <c r="A72" s="4" t="s">
        <v>2106</v>
      </c>
      <c r="B72" s="4" t="s">
        <v>2463</v>
      </c>
      <c r="C72" s="4" t="s">
        <v>1032</v>
      </c>
      <c r="D72" s="4"/>
      <c r="E72" s="4"/>
      <c r="F72" s="4" t="str">
        <f>VLOOKUP(B72,SP_500_1999_GIC_Sectors!$A$2:$D$1341,4,FALSE)</f>
        <v>Consumer Discretionary</v>
      </c>
    </row>
    <row r="73" spans="1:6" x14ac:dyDescent="0.35">
      <c r="A73" s="4" t="s">
        <v>1885</v>
      </c>
      <c r="B73" s="4" t="s">
        <v>1197</v>
      </c>
      <c r="C73" s="4" t="s">
        <v>1069</v>
      </c>
      <c r="D73" s="4"/>
      <c r="E73" s="4"/>
      <c r="F73" s="4" t="str">
        <f>VLOOKUP(B73,SP_500_1999_GIC_Sectors!$A$2:$D$1341,4,FALSE)</f>
        <v>Consumer Staples</v>
      </c>
    </row>
    <row r="74" spans="1:6" x14ac:dyDescent="0.35">
      <c r="A74" s="4" t="s">
        <v>1897</v>
      </c>
      <c r="B74" s="4" t="s">
        <v>1438</v>
      </c>
      <c r="C74" s="4" t="s">
        <v>1069</v>
      </c>
      <c r="D74" s="4"/>
      <c r="E74" s="4"/>
      <c r="F74" s="4" t="str">
        <f>VLOOKUP(B74,SP_500_1999_GIC_Sectors!$A$2:$D$1341,4,FALSE)</f>
        <v>Consumer Staples</v>
      </c>
    </row>
    <row r="75" spans="1:6" x14ac:dyDescent="0.35">
      <c r="A75" s="4" t="s">
        <v>1921</v>
      </c>
      <c r="B75" s="4" t="s">
        <v>2326</v>
      </c>
      <c r="C75" s="4" t="s">
        <v>1069</v>
      </c>
      <c r="D75" s="4"/>
      <c r="E75" s="4"/>
      <c r="F75" s="4" t="str">
        <f>VLOOKUP(B75,SP_500_1999_GIC_Sectors!$A$2:$D$1341,4,FALSE)</f>
        <v>Consumer Staples</v>
      </c>
    </row>
    <row r="76" spans="1:6" x14ac:dyDescent="0.35">
      <c r="A76" s="4" t="s">
        <v>1938</v>
      </c>
      <c r="B76" s="4" t="s">
        <v>2338</v>
      </c>
      <c r="C76" s="4" t="s">
        <v>1069</v>
      </c>
      <c r="D76" s="4"/>
      <c r="E76" s="4"/>
      <c r="F76" s="4" t="str">
        <f>VLOOKUP(B76,SP_500_1999_GIC_Sectors!$A$2:$D$1341,4,FALSE)</f>
        <v>Consumer Staples</v>
      </c>
    </row>
    <row r="77" spans="1:6" x14ac:dyDescent="0.35">
      <c r="A77" s="4" t="s">
        <v>1941</v>
      </c>
      <c r="B77" s="4" t="s">
        <v>2341</v>
      </c>
      <c r="C77" s="4" t="s">
        <v>1069</v>
      </c>
      <c r="D77" s="4"/>
      <c r="E77" s="4"/>
      <c r="F77" s="4" t="str">
        <f>VLOOKUP(B77,SP_500_1999_GIC_Sectors!$A$2:$D$1341,4,FALSE)</f>
        <v>Consumer Staples</v>
      </c>
    </row>
    <row r="78" spans="1:6" x14ac:dyDescent="0.35">
      <c r="A78" s="4" t="s">
        <v>1978</v>
      </c>
      <c r="B78" s="4" t="s">
        <v>2370</v>
      </c>
      <c r="C78" s="4" t="s">
        <v>1069</v>
      </c>
      <c r="D78" s="4"/>
      <c r="E78" s="4"/>
      <c r="F78" s="4" t="str">
        <f>VLOOKUP(B78,SP_500_1999_GIC_Sectors!$A$2:$D$1341,4,FALSE)</f>
        <v>Consumer Staples</v>
      </c>
    </row>
    <row r="79" spans="1:6" x14ac:dyDescent="0.35">
      <c r="A79" s="4" t="s">
        <v>1980</v>
      </c>
      <c r="B79" s="4" t="s">
        <v>1506</v>
      </c>
      <c r="C79" s="4" t="s">
        <v>1069</v>
      </c>
      <c r="D79" s="4"/>
      <c r="E79" s="4"/>
      <c r="F79" s="4" t="str">
        <f>VLOOKUP(B79,SP_500_1999_GIC_Sectors!$A$2:$D$1341,4,FALSE)</f>
        <v>Consumer Staples</v>
      </c>
    </row>
    <row r="80" spans="1:6" x14ac:dyDescent="0.35">
      <c r="A80" s="4" t="s">
        <v>2029</v>
      </c>
      <c r="B80" s="4" t="s">
        <v>1764</v>
      </c>
      <c r="C80" s="4" t="s">
        <v>1069</v>
      </c>
      <c r="D80" s="4"/>
      <c r="E80" s="4"/>
      <c r="F80" s="4" t="str">
        <f>VLOOKUP(B80,SP_500_1999_GIC_Sectors!$A$2:$D$1341,4,FALSE)</f>
        <v>Consumer Staples</v>
      </c>
    </row>
    <row r="81" spans="1:6" x14ac:dyDescent="0.35">
      <c r="A81" s="4" t="s">
        <v>2093</v>
      </c>
      <c r="B81" s="4" t="s">
        <v>2453</v>
      </c>
      <c r="C81" s="4" t="s">
        <v>1069</v>
      </c>
      <c r="D81" s="4"/>
      <c r="E81" s="4"/>
      <c r="F81" s="4" t="str">
        <f>VLOOKUP(B81,SP_500_1999_GIC_Sectors!$A$2:$D$1341,4,FALSE)</f>
        <v>Consumer Staples</v>
      </c>
    </row>
    <row r="82" spans="1:6" x14ac:dyDescent="0.35">
      <c r="A82" s="4" t="s">
        <v>2105</v>
      </c>
      <c r="B82" s="4" t="s">
        <v>2462</v>
      </c>
      <c r="C82" s="4" t="s">
        <v>1069</v>
      </c>
      <c r="D82" s="4"/>
      <c r="E82" s="4"/>
      <c r="F82" s="4" t="str">
        <f>VLOOKUP(B82,SP_500_1999_GIC_Sectors!$A$2:$D$1341,4,FALSE)</f>
        <v>Consumer Staples</v>
      </c>
    </row>
    <row r="83" spans="1:6" x14ac:dyDescent="0.35">
      <c r="A83" s="4" t="s">
        <v>1921</v>
      </c>
      <c r="B83" s="4" t="s">
        <v>2326</v>
      </c>
      <c r="C83" s="4" t="s">
        <v>1069</v>
      </c>
      <c r="D83" s="4"/>
      <c r="E83" s="4"/>
      <c r="F83" s="4" t="str">
        <f>VLOOKUP(B83,SP_500_1999_GIC_Sectors!$A$2:$D$1341,4,FALSE)</f>
        <v>Consumer Staples</v>
      </c>
    </row>
    <row r="84" spans="1:6" x14ac:dyDescent="0.35">
      <c r="A84" s="4" t="s">
        <v>2150</v>
      </c>
      <c r="B84" s="4" t="s">
        <v>2503</v>
      </c>
      <c r="C84" s="4" t="s">
        <v>1069</v>
      </c>
      <c r="D84" s="4"/>
      <c r="E84" s="4"/>
      <c r="F84" s="4" t="str">
        <f>VLOOKUP(B84,SP_500_1999_GIC_Sectors!$A$2:$D$1341,4,FALSE)</f>
        <v>Consumer Staples</v>
      </c>
    </row>
    <row r="85" spans="1:6" x14ac:dyDescent="0.35">
      <c r="A85" s="4" t="s">
        <v>2155</v>
      </c>
      <c r="B85" s="4" t="s">
        <v>2508</v>
      </c>
      <c r="C85" s="4" t="s">
        <v>1069</v>
      </c>
      <c r="D85" s="4"/>
      <c r="E85" s="4"/>
      <c r="F85" s="4" t="str">
        <f>VLOOKUP(B85,SP_500_1999_GIC_Sectors!$A$2:$D$1341,4,FALSE)</f>
        <v>Consumer Staples</v>
      </c>
    </row>
    <row r="86" spans="1:6" x14ac:dyDescent="0.35">
      <c r="A86" s="4" t="s">
        <v>1938</v>
      </c>
      <c r="B86" s="4" t="s">
        <v>2338</v>
      </c>
      <c r="C86" s="4" t="s">
        <v>1069</v>
      </c>
      <c r="D86" s="4"/>
      <c r="E86" s="4"/>
      <c r="F86" s="4" t="str">
        <f>VLOOKUP(B86,SP_500_1999_GIC_Sectors!$A$2:$D$1341,4,FALSE)</f>
        <v>Consumer Staples</v>
      </c>
    </row>
    <row r="87" spans="1:6" x14ac:dyDescent="0.35">
      <c r="A87" s="4" t="s">
        <v>2211</v>
      </c>
      <c r="B87" s="4" t="s">
        <v>2561</v>
      </c>
      <c r="C87" s="4" t="s">
        <v>1069</v>
      </c>
      <c r="D87" s="4"/>
      <c r="E87" s="4"/>
      <c r="F87" s="4" t="str">
        <f>VLOOKUP(B87,SP_500_1999_GIC_Sectors!$A$2:$D$1341,4,FALSE)</f>
        <v>Consumer Staples</v>
      </c>
    </row>
    <row r="88" spans="1:6" x14ac:dyDescent="0.35">
      <c r="A88" s="4" t="s">
        <v>2221</v>
      </c>
      <c r="B88" s="4" t="s">
        <v>2570</v>
      </c>
      <c r="C88" s="4" t="s">
        <v>1069</v>
      </c>
      <c r="D88" s="4"/>
      <c r="E88" s="4"/>
      <c r="F88" s="4" t="str">
        <f>VLOOKUP(B88,SP_500_1999_GIC_Sectors!$A$2:$D$1341,4,FALSE)</f>
        <v>Consumer Staples</v>
      </c>
    </row>
    <row r="89" spans="1:6" x14ac:dyDescent="0.35">
      <c r="A89" s="4" t="s">
        <v>2230</v>
      </c>
      <c r="B89" s="4" t="s">
        <v>2579</v>
      </c>
      <c r="C89" s="4" t="s">
        <v>1069</v>
      </c>
      <c r="D89" s="4"/>
      <c r="E89" s="4"/>
      <c r="F89" s="4" t="str">
        <f>VLOOKUP(B89,SP_500_1999_GIC_Sectors!$A$2:$D$1341,4,FALSE)</f>
        <v>Consumer Staples</v>
      </c>
    </row>
    <row r="90" spans="1:6" x14ac:dyDescent="0.35">
      <c r="A90" s="4" t="s">
        <v>1941</v>
      </c>
      <c r="B90" s="4" t="s">
        <v>2341</v>
      </c>
      <c r="C90" s="4" t="s">
        <v>1069</v>
      </c>
      <c r="D90" s="4"/>
      <c r="E90" s="4"/>
      <c r="F90" s="4" t="str">
        <f>VLOOKUP(B90,SP_500_1999_GIC_Sectors!$A$2:$D$1341,4,FALSE)</f>
        <v>Consumer Staples</v>
      </c>
    </row>
    <row r="91" spans="1:6" x14ac:dyDescent="0.35">
      <c r="A91" s="4" t="s">
        <v>2232</v>
      </c>
      <c r="B91" s="4" t="s">
        <v>2581</v>
      </c>
      <c r="C91" s="4" t="s">
        <v>1069</v>
      </c>
      <c r="D91" s="4"/>
      <c r="E91" s="4"/>
      <c r="F91" s="4" t="str">
        <f>VLOOKUP(B91,SP_500_1999_GIC_Sectors!$A$2:$D$1341,4,FALSE)</f>
        <v>Consumer Staples</v>
      </c>
    </row>
    <row r="92" spans="1:6" x14ac:dyDescent="0.35">
      <c r="A92" s="4" t="s">
        <v>2233</v>
      </c>
      <c r="B92" s="4" t="s">
        <v>2582</v>
      </c>
      <c r="C92" s="4" t="s">
        <v>1069</v>
      </c>
      <c r="D92" s="4"/>
      <c r="E92" s="4"/>
      <c r="F92" s="4" t="str">
        <f>VLOOKUP(B92,SP_500_1999_GIC_Sectors!$A$2:$D$1341,4,FALSE)</f>
        <v>Consumer Staples</v>
      </c>
    </row>
    <row r="93" spans="1:6" x14ac:dyDescent="0.35">
      <c r="A93" s="4" t="s">
        <v>1980</v>
      </c>
      <c r="B93" s="4" t="s">
        <v>1506</v>
      </c>
      <c r="C93" s="4" t="s">
        <v>1069</v>
      </c>
      <c r="D93" s="4"/>
      <c r="E93" s="4"/>
      <c r="F93" s="4" t="str">
        <f>VLOOKUP(B93,SP_500_1999_GIC_Sectors!$A$2:$D$1341,4,FALSE)</f>
        <v>Consumer Staples</v>
      </c>
    </row>
    <row r="94" spans="1:6" x14ac:dyDescent="0.35">
      <c r="A94" s="4" t="s">
        <v>2242</v>
      </c>
      <c r="B94" s="4" t="s">
        <v>2590</v>
      </c>
      <c r="C94" s="4" t="s">
        <v>1069</v>
      </c>
      <c r="D94" s="4"/>
      <c r="E94" s="4"/>
      <c r="F94" s="4" t="str">
        <f>VLOOKUP(B94,SP_500_1999_GIC_Sectors!$A$2:$D$1341,4,FALSE)</f>
        <v>Consumer Staples</v>
      </c>
    </row>
    <row r="95" spans="1:6" x14ac:dyDescent="0.35">
      <c r="A95" s="4" t="s">
        <v>1978</v>
      </c>
      <c r="B95" s="4" t="s">
        <v>2370</v>
      </c>
      <c r="C95" s="4" t="s">
        <v>1069</v>
      </c>
      <c r="D95" s="4"/>
      <c r="E95" s="4"/>
      <c r="F95" s="4" t="str">
        <f>VLOOKUP(B95,SP_500_1999_GIC_Sectors!$A$2:$D$1341,4,FALSE)</f>
        <v>Consumer Staples</v>
      </c>
    </row>
    <row r="96" spans="1:6" x14ac:dyDescent="0.35">
      <c r="A96" s="4" t="s">
        <v>2029</v>
      </c>
      <c r="B96" s="4" t="s">
        <v>1764</v>
      </c>
      <c r="C96" s="4" t="s">
        <v>1069</v>
      </c>
      <c r="D96" s="4"/>
      <c r="E96" s="4"/>
      <c r="F96" s="4" t="str">
        <f>VLOOKUP(B96,SP_500_1999_GIC_Sectors!$A$2:$D$1341,4,FALSE)</f>
        <v>Consumer Staples</v>
      </c>
    </row>
    <row r="97" spans="1:6" x14ac:dyDescent="0.35">
      <c r="A97" s="4" t="s">
        <v>1885</v>
      </c>
      <c r="B97" s="4" t="s">
        <v>1197</v>
      </c>
      <c r="C97" s="4" t="s">
        <v>1069</v>
      </c>
      <c r="D97" s="4"/>
      <c r="E97" s="4"/>
      <c r="F97" s="4" t="str">
        <f>VLOOKUP(B97,SP_500_1999_GIC_Sectors!$A$2:$D$1341,4,FALSE)</f>
        <v>Consumer Staples</v>
      </c>
    </row>
    <row r="98" spans="1:6" x14ac:dyDescent="0.35">
      <c r="A98" s="4" t="s">
        <v>1897</v>
      </c>
      <c r="B98" s="4" t="s">
        <v>1438</v>
      </c>
      <c r="C98" s="4" t="s">
        <v>1069</v>
      </c>
      <c r="D98" s="4"/>
      <c r="E98" s="4"/>
      <c r="F98" s="4" t="str">
        <f>VLOOKUP(B98,SP_500_1999_GIC_Sectors!$A$2:$D$1341,4,FALSE)</f>
        <v>Consumer Staples</v>
      </c>
    </row>
    <row r="99" spans="1:6" x14ac:dyDescent="0.35">
      <c r="A99" s="4" t="s">
        <v>2269</v>
      </c>
      <c r="B99" s="4" t="s">
        <v>2612</v>
      </c>
      <c r="C99" s="4" t="s">
        <v>1069</v>
      </c>
      <c r="D99" s="4"/>
      <c r="E99" s="4"/>
      <c r="F99" s="4" t="str">
        <f>VLOOKUP(B99,SP_500_1999_GIC_Sectors!$A$2:$D$1341,4,FALSE)</f>
        <v>Consumer Staples</v>
      </c>
    </row>
    <row r="100" spans="1:6" x14ac:dyDescent="0.35">
      <c r="A100" s="4" t="s">
        <v>2271</v>
      </c>
      <c r="B100" s="4" t="s">
        <v>2614</v>
      </c>
      <c r="C100" s="4" t="s">
        <v>1069</v>
      </c>
      <c r="D100" s="4"/>
      <c r="E100" s="4"/>
      <c r="F100" s="4" t="str">
        <f>VLOOKUP(B100,SP_500_1999_GIC_Sectors!$A$2:$D$1341,4,FALSE)</f>
        <v>Consumer Staples</v>
      </c>
    </row>
    <row r="101" spans="1:6" x14ac:dyDescent="0.35">
      <c r="A101" s="4" t="s">
        <v>2105</v>
      </c>
      <c r="B101" s="4" t="s">
        <v>2462</v>
      </c>
      <c r="C101" s="4" t="s">
        <v>1069</v>
      </c>
      <c r="D101" s="4"/>
      <c r="E101" s="4"/>
      <c r="F101" s="4" t="str">
        <f>VLOOKUP(B101,SP_500_1999_GIC_Sectors!$A$2:$D$1341,4,FALSE)</f>
        <v>Consumer Staples</v>
      </c>
    </row>
    <row r="102" spans="1:6" x14ac:dyDescent="0.35">
      <c r="A102" s="4" t="s">
        <v>1882</v>
      </c>
      <c r="B102" s="4" t="s">
        <v>1100</v>
      </c>
      <c r="C102" s="4" t="s">
        <v>1093</v>
      </c>
      <c r="D102" s="4"/>
      <c r="E102" s="4"/>
      <c r="F102" s="4" t="str">
        <f>VLOOKUP(B102,SP_500_1999_GIC_Sectors!$A$2:$D$1341,4,FALSE)</f>
        <v>Energy</v>
      </c>
    </row>
    <row r="103" spans="1:6" x14ac:dyDescent="0.35">
      <c r="A103" s="4" t="s">
        <v>1913</v>
      </c>
      <c r="B103" s="4" t="s">
        <v>2319</v>
      </c>
      <c r="C103" s="4" t="s">
        <v>1093</v>
      </c>
      <c r="D103" s="4"/>
      <c r="E103" s="4"/>
      <c r="F103" s="4" t="str">
        <f>VLOOKUP(B103,SP_500_1999_GIC_Sectors!$A$2:$D$1341,4,FALSE)</f>
        <v>Energy</v>
      </c>
    </row>
    <row r="104" spans="1:6" x14ac:dyDescent="0.35">
      <c r="A104" s="4" t="s">
        <v>1955</v>
      </c>
      <c r="B104" s="4" t="s">
        <v>1091</v>
      </c>
      <c r="C104" s="4" t="s">
        <v>1093</v>
      </c>
      <c r="D104" s="4"/>
      <c r="E104" s="4"/>
      <c r="F104" s="4" t="str">
        <f>VLOOKUP(B104,SP_500_1999_GIC_Sectors!$A$2:$D$1341,4,FALSE)</f>
        <v>Energy</v>
      </c>
    </row>
    <row r="105" spans="1:6" x14ac:dyDescent="0.35">
      <c r="A105" s="4" t="s">
        <v>1992</v>
      </c>
      <c r="B105" s="4" t="s">
        <v>1612</v>
      </c>
      <c r="C105" s="4" t="s">
        <v>1093</v>
      </c>
      <c r="D105" s="4"/>
      <c r="E105" s="4"/>
      <c r="F105" s="4" t="str">
        <f>VLOOKUP(B105,SP_500_1999_GIC_Sectors!$A$2:$D$1341,4,FALSE)</f>
        <v>Energy</v>
      </c>
    </row>
    <row r="106" spans="1:6" x14ac:dyDescent="0.35">
      <c r="A106" s="4" t="s">
        <v>2012</v>
      </c>
      <c r="B106" s="4" t="s">
        <v>2392</v>
      </c>
      <c r="C106" s="4" t="s">
        <v>1093</v>
      </c>
      <c r="D106" s="4"/>
      <c r="E106" s="4"/>
      <c r="F106" s="4" t="str">
        <f>VLOOKUP(B106,SP_500_1999_GIC_Sectors!$A$2:$D$1341,4,FALSE)</f>
        <v>Energy</v>
      </c>
    </row>
    <row r="107" spans="1:6" x14ac:dyDescent="0.35">
      <c r="A107" s="4" t="s">
        <v>2024</v>
      </c>
      <c r="B107" s="4" t="s">
        <v>1569</v>
      </c>
      <c r="C107" s="4" t="s">
        <v>1093</v>
      </c>
      <c r="D107" s="4"/>
      <c r="E107" s="4"/>
      <c r="F107" s="4" t="str">
        <f>VLOOKUP(B107,SP_500_1999_GIC_Sectors!$A$2:$D$1341,4,FALSE)</f>
        <v>Energy</v>
      </c>
    </row>
    <row r="108" spans="1:6" x14ac:dyDescent="0.35">
      <c r="A108" s="4" t="s">
        <v>2027</v>
      </c>
      <c r="B108" s="4" t="s">
        <v>2402</v>
      </c>
      <c r="C108" s="4" t="s">
        <v>1093</v>
      </c>
      <c r="D108" s="4"/>
      <c r="E108" s="4"/>
      <c r="F108" s="4" t="str">
        <f>VLOOKUP(B108,SP_500_1999_GIC_Sectors!$A$2:$D$1341,4,FALSE)</f>
        <v>Energy</v>
      </c>
    </row>
    <row r="109" spans="1:6" x14ac:dyDescent="0.35">
      <c r="A109" s="4" t="s">
        <v>2028</v>
      </c>
      <c r="B109" s="4" t="s">
        <v>2403</v>
      </c>
      <c r="C109" s="4" t="s">
        <v>1093</v>
      </c>
      <c r="D109" s="4"/>
      <c r="E109" s="4"/>
      <c r="F109" s="4" t="str">
        <f>VLOOKUP(B109,SP_500_1999_GIC_Sectors!$A$2:$D$1341,4,FALSE)</f>
        <v>Energy</v>
      </c>
    </row>
    <row r="110" spans="1:6" x14ac:dyDescent="0.35">
      <c r="A110" s="4" t="s">
        <v>2048</v>
      </c>
      <c r="B110" s="4" t="s">
        <v>2416</v>
      </c>
      <c r="C110" s="4" t="s">
        <v>1093</v>
      </c>
      <c r="D110" s="4"/>
      <c r="E110" s="4"/>
      <c r="F110" s="4" t="str">
        <f>VLOOKUP(B110,SP_500_1999_GIC_Sectors!$A$2:$D$1341,4,FALSE)</f>
        <v>Energy</v>
      </c>
    </row>
    <row r="111" spans="1:6" x14ac:dyDescent="0.35">
      <c r="A111" s="4" t="s">
        <v>2059</v>
      </c>
      <c r="B111" s="4" t="s">
        <v>2425</v>
      </c>
      <c r="C111" s="4" t="s">
        <v>1093</v>
      </c>
      <c r="D111" s="4"/>
      <c r="E111" s="4"/>
      <c r="F111" s="4" t="str">
        <f>VLOOKUP(B111,SP_500_1999_GIC_Sectors!$A$2:$D$1341,4,FALSE)</f>
        <v>Energy</v>
      </c>
    </row>
    <row r="112" spans="1:6" x14ac:dyDescent="0.35">
      <c r="A112" s="4" t="s">
        <v>2074</v>
      </c>
      <c r="B112" s="4" t="s">
        <v>2437</v>
      </c>
      <c r="C112" s="4" t="s">
        <v>1093</v>
      </c>
      <c r="D112" s="4"/>
      <c r="E112" s="4"/>
      <c r="F112" s="4" t="str">
        <f>VLOOKUP(B112,SP_500_1999_GIC_Sectors!$A$2:$D$1341,4,FALSE)</f>
        <v>Energy</v>
      </c>
    </row>
    <row r="113" spans="1:6" x14ac:dyDescent="0.35">
      <c r="A113" s="4" t="s">
        <v>2094</v>
      </c>
      <c r="B113" s="4" t="s">
        <v>2454</v>
      </c>
      <c r="C113" s="4" t="s">
        <v>1093</v>
      </c>
      <c r="D113" s="4"/>
      <c r="E113" s="4"/>
      <c r="F113" s="4" t="str">
        <f>VLOOKUP(B113,SP_500_1999_GIC_Sectors!$A$2:$D$1341,4,FALSE)</f>
        <v>Energy</v>
      </c>
    </row>
    <row r="114" spans="1:6" x14ac:dyDescent="0.35">
      <c r="A114" s="4" t="s">
        <v>2118</v>
      </c>
      <c r="B114" s="4" t="s">
        <v>2473</v>
      </c>
      <c r="C114" s="4" t="s">
        <v>1093</v>
      </c>
      <c r="D114" s="4"/>
      <c r="E114" s="4"/>
      <c r="F114" s="4" t="str">
        <f>VLOOKUP(B114,SP_500_1999_GIC_Sectors!$A$2:$D$1341,4,FALSE)</f>
        <v>Energy</v>
      </c>
    </row>
    <row r="115" spans="1:6" x14ac:dyDescent="0.35">
      <c r="A115" s="4" t="s">
        <v>2074</v>
      </c>
      <c r="B115" s="4" t="s">
        <v>2437</v>
      </c>
      <c r="C115" s="4" t="s">
        <v>1093</v>
      </c>
      <c r="D115" s="4"/>
      <c r="E115" s="4"/>
      <c r="F115" s="4" t="str">
        <f>VLOOKUP(B115,SP_500_1999_GIC_Sectors!$A$2:$D$1341,4,FALSE)</f>
        <v>Energy</v>
      </c>
    </row>
    <row r="116" spans="1:6" x14ac:dyDescent="0.35">
      <c r="A116" s="4" t="s">
        <v>2094</v>
      </c>
      <c r="B116" s="4" t="s">
        <v>2454</v>
      </c>
      <c r="C116" s="4" t="s">
        <v>1093</v>
      </c>
      <c r="D116" s="4"/>
      <c r="E116" s="4"/>
      <c r="F116" s="4" t="str">
        <f>VLOOKUP(B116,SP_500_1999_GIC_Sectors!$A$2:$D$1341,4,FALSE)</f>
        <v>Energy</v>
      </c>
    </row>
    <row r="117" spans="1:6" x14ac:dyDescent="0.35">
      <c r="A117" s="4" t="s">
        <v>2024</v>
      </c>
      <c r="B117" s="4" t="s">
        <v>1569</v>
      </c>
      <c r="C117" s="4" t="s">
        <v>1093</v>
      </c>
      <c r="D117" s="4"/>
      <c r="E117" s="4"/>
      <c r="F117" s="4" t="str">
        <f>VLOOKUP(B117,SP_500_1999_GIC_Sectors!$A$2:$D$1341,4,FALSE)</f>
        <v>Energy</v>
      </c>
    </row>
    <row r="118" spans="1:6" x14ac:dyDescent="0.35">
      <c r="A118" s="4" t="s">
        <v>1882</v>
      </c>
      <c r="B118" s="4" t="s">
        <v>1100</v>
      </c>
      <c r="C118" s="4" t="s">
        <v>1093</v>
      </c>
      <c r="D118" s="4"/>
      <c r="E118" s="4"/>
      <c r="F118" s="4" t="str">
        <f>VLOOKUP(B118,SP_500_1999_GIC_Sectors!$A$2:$D$1341,4,FALSE)</f>
        <v>Energy</v>
      </c>
    </row>
    <row r="119" spans="1:6" x14ac:dyDescent="0.35">
      <c r="A119" s="4" t="s">
        <v>1955</v>
      </c>
      <c r="B119" s="4" t="s">
        <v>1091</v>
      </c>
      <c r="C119" s="4" t="s">
        <v>1093</v>
      </c>
      <c r="D119" s="4"/>
      <c r="E119" s="4"/>
      <c r="F119" s="4" t="str">
        <f>VLOOKUP(B119,SP_500_1999_GIC_Sectors!$A$2:$D$1341,4,FALSE)</f>
        <v>Energy</v>
      </c>
    </row>
    <row r="120" spans="1:6" x14ac:dyDescent="0.35">
      <c r="A120" s="4" t="s">
        <v>2048</v>
      </c>
      <c r="B120" s="4" t="s">
        <v>2416</v>
      </c>
      <c r="C120" s="4" t="s">
        <v>1093</v>
      </c>
      <c r="D120" s="4"/>
      <c r="E120" s="4"/>
      <c r="F120" s="4" t="str">
        <f>VLOOKUP(B120,SP_500_1999_GIC_Sectors!$A$2:$D$1341,4,FALSE)</f>
        <v>Energy</v>
      </c>
    </row>
    <row r="121" spans="1:6" x14ac:dyDescent="0.35">
      <c r="A121" s="4" t="s">
        <v>2187</v>
      </c>
      <c r="B121" s="4" t="s">
        <v>2539</v>
      </c>
      <c r="C121" s="4" t="s">
        <v>1093</v>
      </c>
      <c r="D121" s="4"/>
      <c r="E121" s="4"/>
      <c r="F121" s="4" t="str">
        <f>VLOOKUP(B121,SP_500_1999_GIC_Sectors!$A$2:$D$1341,4,FALSE)</f>
        <v>Energy</v>
      </c>
    </row>
    <row r="122" spans="1:6" x14ac:dyDescent="0.35">
      <c r="A122" s="4" t="s">
        <v>2012</v>
      </c>
      <c r="B122" s="4" t="s">
        <v>2392</v>
      </c>
      <c r="C122" s="4" t="s">
        <v>1093</v>
      </c>
      <c r="D122" s="4"/>
      <c r="E122" s="4"/>
      <c r="F122" s="4" t="str">
        <f>VLOOKUP(B122,SP_500_1999_GIC_Sectors!$A$2:$D$1341,4,FALSE)</f>
        <v>Energy</v>
      </c>
    </row>
    <row r="123" spans="1:6" x14ac:dyDescent="0.35">
      <c r="A123" s="4" t="s">
        <v>2027</v>
      </c>
      <c r="B123" s="4" t="s">
        <v>2402</v>
      </c>
      <c r="C123" s="4" t="s">
        <v>1093</v>
      </c>
      <c r="D123" s="4"/>
      <c r="E123" s="4"/>
      <c r="F123" s="4" t="str">
        <f>VLOOKUP(B123,SP_500_1999_GIC_Sectors!$A$2:$D$1341,4,FALSE)</f>
        <v>Energy</v>
      </c>
    </row>
    <row r="124" spans="1:6" x14ac:dyDescent="0.35">
      <c r="A124" s="4" t="s">
        <v>2193</v>
      </c>
      <c r="B124" s="4" t="s">
        <v>2544</v>
      </c>
      <c r="C124" s="4" t="s">
        <v>1093</v>
      </c>
      <c r="D124" s="4"/>
      <c r="E124" s="4"/>
      <c r="F124" s="4" t="str">
        <f>VLOOKUP(B124,SP_500_1999_GIC_Sectors!$A$2:$D$1341,4,FALSE)</f>
        <v>Energy</v>
      </c>
    </row>
    <row r="125" spans="1:6" x14ac:dyDescent="0.35">
      <c r="A125" s="4" t="s">
        <v>2196</v>
      </c>
      <c r="B125" s="4" t="s">
        <v>2546</v>
      </c>
      <c r="C125" s="4" t="s">
        <v>1093</v>
      </c>
      <c r="D125" s="4"/>
      <c r="E125" s="4"/>
      <c r="F125" s="4" t="str">
        <f>VLOOKUP(B125,SP_500_1999_GIC_Sectors!$A$2:$D$1341,4,FALSE)</f>
        <v>Energy</v>
      </c>
    </row>
    <row r="126" spans="1:6" x14ac:dyDescent="0.35">
      <c r="A126" s="4" t="s">
        <v>1913</v>
      </c>
      <c r="B126" s="4" t="s">
        <v>2319</v>
      </c>
      <c r="C126" s="4" t="s">
        <v>1093</v>
      </c>
      <c r="D126" s="4"/>
      <c r="E126" s="4"/>
      <c r="F126" s="4" t="str">
        <f>VLOOKUP(B126,SP_500_1999_GIC_Sectors!$A$2:$D$1341,4,FALSE)</f>
        <v>Energy</v>
      </c>
    </row>
    <row r="127" spans="1:6" x14ac:dyDescent="0.35">
      <c r="A127" s="4" t="s">
        <v>2237</v>
      </c>
      <c r="B127" s="4" t="s">
        <v>1790</v>
      </c>
      <c r="C127" s="4" t="s">
        <v>1093</v>
      </c>
      <c r="D127" s="4"/>
      <c r="E127" s="4"/>
      <c r="F127" s="4" t="str">
        <f>VLOOKUP(B127,SP_500_1999_GIC_Sectors!$A$2:$D$1341,4,FALSE)</f>
        <v>Energy</v>
      </c>
    </row>
    <row r="128" spans="1:6" x14ac:dyDescent="0.35">
      <c r="A128" s="4" t="s">
        <v>1992</v>
      </c>
      <c r="B128" s="4" t="s">
        <v>1612</v>
      </c>
      <c r="C128" s="4" t="s">
        <v>1093</v>
      </c>
      <c r="D128" s="4"/>
      <c r="E128" s="4"/>
      <c r="F128" s="4" t="str">
        <f>VLOOKUP(B128,SP_500_1999_GIC_Sectors!$A$2:$D$1341,4,FALSE)</f>
        <v>Energy</v>
      </c>
    </row>
    <row r="129" spans="1:6" x14ac:dyDescent="0.35">
      <c r="A129" s="4" t="s">
        <v>2248</v>
      </c>
      <c r="B129" s="4" t="s">
        <v>1541</v>
      </c>
      <c r="C129" s="4" t="s">
        <v>1093</v>
      </c>
      <c r="D129" s="4"/>
      <c r="E129" s="4"/>
      <c r="F129" s="4" t="str">
        <f>VLOOKUP(B129,SP_500_1999_GIC_Sectors!$A$2:$D$1341,4,FALSE)</f>
        <v>Energy</v>
      </c>
    </row>
    <row r="130" spans="1:6" x14ac:dyDescent="0.35">
      <c r="A130" s="4" t="s">
        <v>2265</v>
      </c>
      <c r="B130" s="4" t="s">
        <v>2609</v>
      </c>
      <c r="C130" s="4" t="s">
        <v>1093</v>
      </c>
      <c r="D130" s="4"/>
      <c r="E130" s="4"/>
      <c r="F130" s="4" t="str">
        <f>VLOOKUP(B130,SP_500_1999_GIC_Sectors!$A$2:$D$1341,4,FALSE)</f>
        <v>Energy</v>
      </c>
    </row>
    <row r="131" spans="1:6" x14ac:dyDescent="0.35">
      <c r="A131" s="4" t="s">
        <v>2028</v>
      </c>
      <c r="B131" s="4" t="s">
        <v>2403</v>
      </c>
      <c r="C131" s="4" t="s">
        <v>1093</v>
      </c>
      <c r="D131" s="4"/>
      <c r="E131" s="4"/>
      <c r="F131" s="4" t="str">
        <f>VLOOKUP(B131,SP_500_1999_GIC_Sectors!$A$2:$D$1341,4,FALSE)</f>
        <v>Energy</v>
      </c>
    </row>
    <row r="132" spans="1:6" x14ac:dyDescent="0.35">
      <c r="A132" s="4" t="s">
        <v>2118</v>
      </c>
      <c r="B132" s="4" t="s">
        <v>2473</v>
      </c>
      <c r="C132" s="4" t="s">
        <v>1093</v>
      </c>
      <c r="D132" s="4"/>
      <c r="E132" s="4"/>
      <c r="F132" s="4" t="str">
        <f>VLOOKUP(B132,SP_500_1999_GIC_Sectors!$A$2:$D$1341,4,FALSE)</f>
        <v>Energy</v>
      </c>
    </row>
    <row r="133" spans="1:6" x14ac:dyDescent="0.35">
      <c r="A133" s="4" t="s">
        <v>1866</v>
      </c>
      <c r="B133" s="4" t="s">
        <v>1538</v>
      </c>
      <c r="C133" s="4" t="s">
        <v>1039</v>
      </c>
      <c r="D133" s="4"/>
      <c r="E133" s="4"/>
      <c r="F133" s="4" t="str">
        <f>VLOOKUP(B133,SP_500_1999_GIC_Sectors!$A$2:$D$1341,4,FALSE)</f>
        <v>Financials</v>
      </c>
    </row>
    <row r="134" spans="1:6" x14ac:dyDescent="0.35">
      <c r="A134" s="4" t="s">
        <v>1867</v>
      </c>
      <c r="B134" s="4" t="s">
        <v>2278</v>
      </c>
      <c r="C134" s="4" t="s">
        <v>1039</v>
      </c>
      <c r="D134" s="4"/>
      <c r="E134" s="4"/>
      <c r="F134" s="4" t="str">
        <f>VLOOKUP(B134,SP_500_1999_GIC_Sectors!$A$2:$D$1341,4,FALSE)</f>
        <v>Financials</v>
      </c>
    </row>
    <row r="135" spans="1:6" x14ac:dyDescent="0.35">
      <c r="A135" s="4" t="s">
        <v>1875</v>
      </c>
      <c r="B135" s="4" t="s">
        <v>1333</v>
      </c>
      <c r="C135" s="4" t="s">
        <v>1039</v>
      </c>
      <c r="D135" s="4"/>
      <c r="E135" s="4"/>
      <c r="F135" s="4" t="str">
        <f>VLOOKUP(B135,SP_500_1999_GIC_Sectors!$A$2:$D$1341,4,FALSE)</f>
        <v>Financials</v>
      </c>
    </row>
    <row r="136" spans="1:6" x14ac:dyDescent="0.35">
      <c r="A136" s="4" t="s">
        <v>1877</v>
      </c>
      <c r="B136" s="4" t="s">
        <v>2287</v>
      </c>
      <c r="C136" s="4" t="s">
        <v>1039</v>
      </c>
      <c r="D136" s="4"/>
      <c r="E136" s="4"/>
      <c r="F136" s="4" t="str">
        <f>VLOOKUP(B136,SP_500_1999_GIC_Sectors!$A$2:$D$1341,4,FALSE)</f>
        <v>Financials</v>
      </c>
    </row>
    <row r="137" spans="1:6" x14ac:dyDescent="0.35">
      <c r="A137" s="4" t="s">
        <v>1902</v>
      </c>
      <c r="B137" s="4" t="s">
        <v>2308</v>
      </c>
      <c r="C137" s="4" t="s">
        <v>1039</v>
      </c>
      <c r="D137" s="4"/>
      <c r="E137" s="4"/>
      <c r="F137" s="4" t="str">
        <f>VLOOKUP(B137,SP_500_1999_GIC_Sectors!$A$2:$D$1341,4,FALSE)</f>
        <v>Financials</v>
      </c>
    </row>
    <row r="138" spans="1:6" x14ac:dyDescent="0.35">
      <c r="A138" s="4" t="s">
        <v>1934</v>
      </c>
      <c r="B138" s="4" t="s">
        <v>1186</v>
      </c>
      <c r="C138" s="4" t="s">
        <v>1039</v>
      </c>
      <c r="D138" s="4"/>
      <c r="E138" s="4"/>
      <c r="F138" s="4" t="str">
        <f>VLOOKUP(B138,SP_500_1999_GIC_Sectors!$A$2:$D$1341,4,FALSE)</f>
        <v>Financials</v>
      </c>
    </row>
    <row r="139" spans="1:6" x14ac:dyDescent="0.35">
      <c r="A139" s="4" t="s">
        <v>1940</v>
      </c>
      <c r="B139" s="4" t="s">
        <v>2340</v>
      </c>
      <c r="C139" s="4" t="s">
        <v>1039</v>
      </c>
      <c r="D139" s="4"/>
      <c r="E139" s="4"/>
      <c r="F139" s="4" t="str">
        <f>VLOOKUP(B139,SP_500_1999_GIC_Sectors!$A$2:$D$1341,4,FALSE)</f>
        <v>Financials</v>
      </c>
    </row>
    <row r="140" spans="1:6" x14ac:dyDescent="0.35">
      <c r="A140" s="4" t="s">
        <v>1956</v>
      </c>
      <c r="B140" s="4" t="s">
        <v>1626</v>
      </c>
      <c r="C140" s="4" t="s">
        <v>1039</v>
      </c>
      <c r="D140" s="4"/>
      <c r="E140" s="4"/>
      <c r="F140" s="4" t="str">
        <f>VLOOKUP(B140,SP_500_1999_GIC_Sectors!$A$2:$D$1341,4,FALSE)</f>
        <v>Financials</v>
      </c>
    </row>
    <row r="141" spans="1:6" x14ac:dyDescent="0.35">
      <c r="A141" s="4" t="s">
        <v>1959</v>
      </c>
      <c r="B141" s="4" t="s">
        <v>1707</v>
      </c>
      <c r="C141" s="4" t="s">
        <v>1039</v>
      </c>
      <c r="D141" s="4"/>
      <c r="E141" s="4"/>
      <c r="F141" s="4" t="str">
        <f>VLOOKUP(B141,SP_500_1999_GIC_Sectors!$A$2:$D$1341,4,FALSE)</f>
        <v>Financials</v>
      </c>
    </row>
    <row r="142" spans="1:6" x14ac:dyDescent="0.35">
      <c r="A142" s="4" t="s">
        <v>1965</v>
      </c>
      <c r="B142" s="4" t="s">
        <v>1573</v>
      </c>
      <c r="C142" s="4" t="s">
        <v>1039</v>
      </c>
      <c r="D142" s="4"/>
      <c r="E142" s="4"/>
      <c r="F142" s="4" t="str">
        <f>VLOOKUP(B142,SP_500_1999_GIC_Sectors!$A$2:$D$1341,4,FALSE)</f>
        <v>Financials</v>
      </c>
    </row>
    <row r="143" spans="1:6" x14ac:dyDescent="0.35">
      <c r="A143" s="4" t="s">
        <v>1971</v>
      </c>
      <c r="B143" s="4" t="s">
        <v>1354</v>
      </c>
      <c r="C143" s="4" t="s">
        <v>1039</v>
      </c>
      <c r="D143" s="4"/>
      <c r="E143" s="4"/>
      <c r="F143" s="4" t="str">
        <f>VLOOKUP(B143,SP_500_1999_GIC_Sectors!$A$2:$D$1341,4,FALSE)</f>
        <v>Financials</v>
      </c>
    </row>
    <row r="144" spans="1:6" x14ac:dyDescent="0.35">
      <c r="A144" s="4" t="s">
        <v>1997</v>
      </c>
      <c r="B144" s="4" t="s">
        <v>2385</v>
      </c>
      <c r="C144" s="4" t="s">
        <v>1039</v>
      </c>
      <c r="D144" s="4"/>
      <c r="E144" s="4"/>
      <c r="F144" s="4" t="str">
        <f>VLOOKUP(B144,SP_500_1999_GIC_Sectors!$A$2:$D$1341,4,FALSE)</f>
        <v>Financials</v>
      </c>
    </row>
    <row r="145" spans="1:6" x14ac:dyDescent="0.35">
      <c r="A145" s="4" t="s">
        <v>1998</v>
      </c>
      <c r="B145" s="4" t="s">
        <v>1657</v>
      </c>
      <c r="C145" s="4" t="s">
        <v>1039</v>
      </c>
      <c r="D145" s="4"/>
      <c r="E145" s="4"/>
      <c r="F145" s="4" t="str">
        <f>VLOOKUP(B145,SP_500_1999_GIC_Sectors!$A$2:$D$1341,4,FALSE)</f>
        <v>Financials</v>
      </c>
    </row>
    <row r="146" spans="1:6" x14ac:dyDescent="0.35">
      <c r="A146" s="4" t="s">
        <v>2013</v>
      </c>
      <c r="B146" s="4" t="s">
        <v>1040</v>
      </c>
      <c r="C146" s="4" t="s">
        <v>1039</v>
      </c>
      <c r="D146" s="4"/>
      <c r="E146" s="4"/>
      <c r="F146" s="4" t="str">
        <f>VLOOKUP(B146,SP_500_1999_GIC_Sectors!$A$2:$D$1341,4,FALSE)</f>
        <v>Financials</v>
      </c>
    </row>
    <row r="147" spans="1:6" x14ac:dyDescent="0.35">
      <c r="A147" s="4" t="s">
        <v>2080</v>
      </c>
      <c r="B147" s="4" t="s">
        <v>2443</v>
      </c>
      <c r="C147" s="4" t="s">
        <v>1039</v>
      </c>
      <c r="D147" s="4"/>
      <c r="E147" s="4"/>
      <c r="F147" s="4" t="str">
        <f>VLOOKUP(B147,SP_500_1999_GIC_Sectors!$A$2:$D$1341,4,FALSE)</f>
        <v>Financials</v>
      </c>
    </row>
    <row r="148" spans="1:6" x14ac:dyDescent="0.35">
      <c r="A148" s="4" t="s">
        <v>2084</v>
      </c>
      <c r="B148" s="4" t="s">
        <v>2445</v>
      </c>
      <c r="C148" s="4" t="s">
        <v>1039</v>
      </c>
      <c r="D148" s="4"/>
      <c r="E148" s="4"/>
      <c r="F148" s="4" t="str">
        <f>VLOOKUP(B148,SP_500_1999_GIC_Sectors!$A$2:$D$1341,4,FALSE)</f>
        <v>Financials</v>
      </c>
    </row>
    <row r="149" spans="1:6" x14ac:dyDescent="0.35">
      <c r="A149" s="4" t="s">
        <v>2121</v>
      </c>
      <c r="B149" s="4" t="s">
        <v>2476</v>
      </c>
      <c r="C149" s="4" t="s">
        <v>1039</v>
      </c>
      <c r="D149" s="4"/>
      <c r="E149" s="4"/>
      <c r="F149" s="4" t="str">
        <f>VLOOKUP(B149,SP_500_1999_GIC_Sectors!$A$2:$D$1341,4,FALSE)</f>
        <v>Financials</v>
      </c>
    </row>
    <row r="150" spans="1:6" x14ac:dyDescent="0.35">
      <c r="A150" s="4" t="s">
        <v>2132</v>
      </c>
      <c r="B150" s="4" t="s">
        <v>2487</v>
      </c>
      <c r="C150" s="4" t="s">
        <v>1039</v>
      </c>
      <c r="D150" s="4"/>
      <c r="E150" s="4"/>
      <c r="F150" s="4" t="str">
        <f>VLOOKUP(B150,SP_500_1999_GIC_Sectors!$A$2:$D$1341,4,FALSE)</f>
        <v>Financials</v>
      </c>
    </row>
    <row r="151" spans="1:6" x14ac:dyDescent="0.35">
      <c r="A151" s="4" t="s">
        <v>1866</v>
      </c>
      <c r="B151" s="4" t="s">
        <v>1538</v>
      </c>
      <c r="C151" s="4" t="s">
        <v>1039</v>
      </c>
      <c r="D151" s="4"/>
      <c r="E151" s="4"/>
      <c r="F151" s="4" t="str">
        <f>VLOOKUP(B151,SP_500_1999_GIC_Sectors!$A$2:$D$1341,4,FALSE)</f>
        <v>Financials</v>
      </c>
    </row>
    <row r="152" spans="1:6" x14ac:dyDescent="0.35">
      <c r="A152" s="4" t="s">
        <v>1867</v>
      </c>
      <c r="B152" s="4" t="s">
        <v>2278</v>
      </c>
      <c r="C152" s="4" t="s">
        <v>1039</v>
      </c>
      <c r="D152" s="4"/>
      <c r="E152" s="4"/>
      <c r="F152" s="4" t="str">
        <f>VLOOKUP(B152,SP_500_1999_GIC_Sectors!$A$2:$D$1341,4,FALSE)</f>
        <v>Financials</v>
      </c>
    </row>
    <row r="153" spans="1:6" x14ac:dyDescent="0.35">
      <c r="A153" s="4" t="s">
        <v>2139</v>
      </c>
      <c r="B153" s="4" t="s">
        <v>1223</v>
      </c>
      <c r="C153" s="4" t="s">
        <v>1039</v>
      </c>
      <c r="D153" s="4"/>
      <c r="E153" s="4"/>
      <c r="F153" s="4" t="str">
        <f>VLOOKUP(B153,SP_500_1999_GIC_Sectors!$A$2:$D$1341,4,FALSE)</f>
        <v>Financials</v>
      </c>
    </row>
    <row r="154" spans="1:6" x14ac:dyDescent="0.35">
      <c r="A154" s="4" t="s">
        <v>1875</v>
      </c>
      <c r="B154" s="4" t="s">
        <v>1333</v>
      </c>
      <c r="C154" s="4" t="s">
        <v>1039</v>
      </c>
      <c r="D154" s="4"/>
      <c r="E154" s="4"/>
      <c r="F154" s="4" t="str">
        <f>VLOOKUP(B154,SP_500_1999_GIC_Sectors!$A$2:$D$1341,4,FALSE)</f>
        <v>Financials</v>
      </c>
    </row>
    <row r="155" spans="1:6" x14ac:dyDescent="0.35">
      <c r="A155" s="4" t="s">
        <v>2144</v>
      </c>
      <c r="B155" s="4" t="s">
        <v>1098</v>
      </c>
      <c r="C155" s="4" t="s">
        <v>1039</v>
      </c>
      <c r="D155" s="4"/>
      <c r="E155" s="4"/>
      <c r="F155" s="4" t="str">
        <f>VLOOKUP(B155,SP_500_1999_GIC_Sectors!$A$2:$D$1341,4,FALSE)</f>
        <v>Financials</v>
      </c>
    </row>
    <row r="156" spans="1:6" x14ac:dyDescent="0.35">
      <c r="A156" s="4" t="s">
        <v>2152</v>
      </c>
      <c r="B156" s="4" t="s">
        <v>2505</v>
      </c>
      <c r="C156" s="4" t="s">
        <v>1039</v>
      </c>
      <c r="D156" s="4"/>
      <c r="E156" s="4"/>
      <c r="F156" s="4" t="str">
        <f>VLOOKUP(B156,SP_500_1999_GIC_Sectors!$A$2:$D$1341,4,FALSE)</f>
        <v>Financials</v>
      </c>
    </row>
    <row r="157" spans="1:6" x14ac:dyDescent="0.35">
      <c r="A157" s="4" t="s">
        <v>1959</v>
      </c>
      <c r="B157" s="4" t="s">
        <v>1707</v>
      </c>
      <c r="C157" s="4" t="s">
        <v>1039</v>
      </c>
      <c r="D157" s="4"/>
      <c r="E157" s="4"/>
      <c r="F157" s="4" t="str">
        <f>VLOOKUP(B157,SP_500_1999_GIC_Sectors!$A$2:$D$1341,4,FALSE)</f>
        <v>Financials</v>
      </c>
    </row>
    <row r="158" spans="1:6" x14ac:dyDescent="0.35">
      <c r="A158" s="4" t="s">
        <v>2169</v>
      </c>
      <c r="B158" s="4" t="s">
        <v>2522</v>
      </c>
      <c r="C158" s="4" t="s">
        <v>1039</v>
      </c>
      <c r="D158" s="4"/>
      <c r="E158" s="4"/>
      <c r="F158" s="4" t="str">
        <f>VLOOKUP(B158,SP_500_1999_GIC_Sectors!$A$2:$D$1341,4,FALSE)</f>
        <v>Financials</v>
      </c>
    </row>
    <row r="159" spans="1:6" x14ac:dyDescent="0.35">
      <c r="A159" s="4" t="s">
        <v>1965</v>
      </c>
      <c r="B159" s="4" t="s">
        <v>1573</v>
      </c>
      <c r="C159" s="4" t="s">
        <v>1039</v>
      </c>
      <c r="D159" s="4"/>
      <c r="E159" s="4"/>
      <c r="F159" s="4" t="str">
        <f>VLOOKUP(B159,SP_500_1999_GIC_Sectors!$A$2:$D$1341,4,FALSE)</f>
        <v>Financials</v>
      </c>
    </row>
    <row r="160" spans="1:6" x14ac:dyDescent="0.35">
      <c r="A160" s="4" t="s">
        <v>2176</v>
      </c>
      <c r="B160" s="4" t="s">
        <v>2529</v>
      </c>
      <c r="C160" s="4" t="s">
        <v>1039</v>
      </c>
      <c r="D160" s="4"/>
      <c r="E160" s="4"/>
      <c r="F160" s="4" t="str">
        <f>VLOOKUP(B160,SP_500_1999_GIC_Sectors!$A$2:$D$1341,4,FALSE)</f>
        <v>Financials</v>
      </c>
    </row>
    <row r="161" spans="1:6" x14ac:dyDescent="0.35">
      <c r="A161" s="4" t="s">
        <v>1902</v>
      </c>
      <c r="B161" s="4" t="s">
        <v>2308</v>
      </c>
      <c r="C161" s="4" t="s">
        <v>1039</v>
      </c>
      <c r="D161" s="4"/>
      <c r="E161" s="4"/>
      <c r="F161" s="4" t="str">
        <f>VLOOKUP(B161,SP_500_1999_GIC_Sectors!$A$2:$D$1341,4,FALSE)</f>
        <v>Financials</v>
      </c>
    </row>
    <row r="162" spans="1:6" x14ac:dyDescent="0.35">
      <c r="A162" s="4" t="s">
        <v>1997</v>
      </c>
      <c r="B162" s="4" t="s">
        <v>2385</v>
      </c>
      <c r="C162" s="4" t="s">
        <v>1039</v>
      </c>
      <c r="D162" s="4"/>
      <c r="E162" s="4"/>
      <c r="F162" s="4" t="str">
        <f>VLOOKUP(B162,SP_500_1999_GIC_Sectors!$A$2:$D$1341,4,FALSE)</f>
        <v>Financials</v>
      </c>
    </row>
    <row r="163" spans="1:6" x14ac:dyDescent="0.35">
      <c r="A163" s="4" t="s">
        <v>1998</v>
      </c>
      <c r="B163" s="4" t="s">
        <v>1657</v>
      </c>
      <c r="C163" s="4" t="s">
        <v>1039</v>
      </c>
      <c r="D163" s="4"/>
      <c r="E163" s="4"/>
      <c r="F163" s="4" t="str">
        <f>VLOOKUP(B163,SP_500_1999_GIC_Sectors!$A$2:$D$1341,4,FALSE)</f>
        <v>Financials</v>
      </c>
    </row>
    <row r="164" spans="1:6" x14ac:dyDescent="0.35">
      <c r="A164" s="4" t="s">
        <v>2185</v>
      </c>
      <c r="B164" s="4" t="s">
        <v>2537</v>
      </c>
      <c r="C164" s="4" t="s">
        <v>1039</v>
      </c>
      <c r="D164" s="4"/>
      <c r="E164" s="4"/>
      <c r="F164" s="4" t="str">
        <f>VLOOKUP(B164,SP_500_1999_GIC_Sectors!$A$2:$D$1341,4,FALSE)</f>
        <v>Financials</v>
      </c>
    </row>
    <row r="165" spans="1:6" x14ac:dyDescent="0.35">
      <c r="A165" s="4" t="s">
        <v>2013</v>
      </c>
      <c r="B165" s="4" t="s">
        <v>1040</v>
      </c>
      <c r="C165" s="4" t="s">
        <v>1039</v>
      </c>
      <c r="D165" s="4"/>
      <c r="E165" s="4"/>
      <c r="F165" s="4" t="str">
        <f>VLOOKUP(B165,SP_500_1999_GIC_Sectors!$A$2:$D$1341,4,FALSE)</f>
        <v>Financials</v>
      </c>
    </row>
    <row r="166" spans="1:6" x14ac:dyDescent="0.35">
      <c r="A166" s="4" t="s">
        <v>2189</v>
      </c>
      <c r="B166" s="4" t="s">
        <v>2540</v>
      </c>
      <c r="C166" s="4" t="s">
        <v>1039</v>
      </c>
      <c r="D166" s="4"/>
      <c r="E166" s="4"/>
      <c r="F166" s="4" t="str">
        <f>VLOOKUP(B166,SP_500_1999_GIC_Sectors!$A$2:$D$1341,4,FALSE)</f>
        <v>Financials</v>
      </c>
    </row>
    <row r="167" spans="1:6" x14ac:dyDescent="0.35">
      <c r="A167" s="4" t="s">
        <v>2191</v>
      </c>
      <c r="B167" s="4" t="s">
        <v>2542</v>
      </c>
      <c r="C167" s="4" t="s">
        <v>1039</v>
      </c>
      <c r="D167" s="4"/>
      <c r="E167" s="4"/>
      <c r="F167" s="4" t="str">
        <f>VLOOKUP(B167,SP_500_1999_GIC_Sectors!$A$2:$D$1341,4,FALSE)</f>
        <v>Financials</v>
      </c>
    </row>
    <row r="168" spans="1:6" x14ac:dyDescent="0.35">
      <c r="A168" s="4" t="s">
        <v>2212</v>
      </c>
      <c r="B168" s="4" t="s">
        <v>2562</v>
      </c>
      <c r="C168" s="4" t="s">
        <v>1039</v>
      </c>
      <c r="D168" s="4"/>
      <c r="E168" s="4"/>
      <c r="F168" s="4" t="str">
        <f>VLOOKUP(B168,SP_500_1999_GIC_Sectors!$A$2:$D$1341,4,FALSE)</f>
        <v>Financials</v>
      </c>
    </row>
    <row r="169" spans="1:6" x14ac:dyDescent="0.35">
      <c r="A169" s="4" t="s">
        <v>2216</v>
      </c>
      <c r="B169" s="4" t="s">
        <v>2565</v>
      </c>
      <c r="C169" s="4" t="s">
        <v>1039</v>
      </c>
      <c r="D169" s="4"/>
      <c r="E169" s="4"/>
      <c r="F169" s="4" t="str">
        <f>VLOOKUP(B169,SP_500_1999_GIC_Sectors!$A$2:$D$1341,4,FALSE)</f>
        <v>Financials</v>
      </c>
    </row>
    <row r="170" spans="1:6" x14ac:dyDescent="0.35">
      <c r="A170" s="4" t="s">
        <v>2234</v>
      </c>
      <c r="B170" s="4" t="s">
        <v>2583</v>
      </c>
      <c r="C170" s="4" t="s">
        <v>1039</v>
      </c>
      <c r="D170" s="4"/>
      <c r="E170" s="4"/>
      <c r="F170" s="4" t="str">
        <f>VLOOKUP(B170,SP_500_1999_GIC_Sectors!$A$2:$D$1341,4,FALSE)</f>
        <v>Financials</v>
      </c>
    </row>
    <row r="171" spans="1:6" x14ac:dyDescent="0.35">
      <c r="A171" s="4" t="s">
        <v>2236</v>
      </c>
      <c r="B171" s="4" t="s">
        <v>2585</v>
      </c>
      <c r="C171" s="4" t="s">
        <v>1039</v>
      </c>
      <c r="D171" s="4"/>
      <c r="E171" s="4"/>
      <c r="F171" s="4" t="str">
        <f>VLOOKUP(B171,SP_500_1999_GIC_Sectors!$A$2:$D$1341,4,FALSE)</f>
        <v>Financials</v>
      </c>
    </row>
    <row r="172" spans="1:6" x14ac:dyDescent="0.35">
      <c r="A172" s="4" t="s">
        <v>2243</v>
      </c>
      <c r="B172" s="4" t="s">
        <v>2591</v>
      </c>
      <c r="C172" s="4" t="s">
        <v>1039</v>
      </c>
      <c r="D172" s="4"/>
      <c r="E172" s="4"/>
      <c r="F172" s="4" t="str">
        <f>VLOOKUP(B172,SP_500_1999_GIC_Sectors!$A$2:$D$1341,4,FALSE)</f>
        <v>Financials</v>
      </c>
    </row>
    <row r="173" spans="1:6" x14ac:dyDescent="0.35">
      <c r="A173" s="4" t="s">
        <v>1940</v>
      </c>
      <c r="B173" s="4" t="s">
        <v>2340</v>
      </c>
      <c r="C173" s="4" t="s">
        <v>1039</v>
      </c>
      <c r="D173" s="4"/>
      <c r="E173" s="4"/>
      <c r="F173" s="4" t="str">
        <f>VLOOKUP(B173,SP_500_1999_GIC_Sectors!$A$2:$D$1341,4,FALSE)</f>
        <v>Financials</v>
      </c>
    </row>
    <row r="174" spans="1:6" x14ac:dyDescent="0.35">
      <c r="A174" s="4" t="s">
        <v>2252</v>
      </c>
      <c r="B174" s="4" t="s">
        <v>2599</v>
      </c>
      <c r="C174" s="4" t="s">
        <v>1039</v>
      </c>
      <c r="D174" s="4"/>
      <c r="E174" s="4"/>
      <c r="F174" s="4" t="str">
        <f>VLOOKUP(B174,SP_500_1999_GIC_Sectors!$A$2:$D$1341,4,FALSE)</f>
        <v>Financials</v>
      </c>
    </row>
    <row r="175" spans="1:6" x14ac:dyDescent="0.35">
      <c r="A175" s="4" t="s">
        <v>2253</v>
      </c>
      <c r="B175" s="4" t="s">
        <v>2600</v>
      </c>
      <c r="C175" s="4" t="s">
        <v>1039</v>
      </c>
      <c r="D175" s="4"/>
      <c r="E175" s="4"/>
      <c r="F175" s="4" t="str">
        <f>VLOOKUP(B175,SP_500_1999_GIC_Sectors!$A$2:$D$1341,4,FALSE)</f>
        <v>Financials</v>
      </c>
    </row>
    <row r="176" spans="1:6" x14ac:dyDescent="0.35">
      <c r="A176" s="4" t="s">
        <v>2084</v>
      </c>
      <c r="B176" s="4" t="s">
        <v>2445</v>
      </c>
      <c r="C176" s="4" t="s">
        <v>1039</v>
      </c>
      <c r="D176" s="4"/>
      <c r="E176" s="4"/>
      <c r="F176" s="4" t="str">
        <f>VLOOKUP(B176,SP_500_1999_GIC_Sectors!$A$2:$D$1341,4,FALSE)</f>
        <v>Financials</v>
      </c>
    </row>
    <row r="177" spans="1:6" x14ac:dyDescent="0.35">
      <c r="A177" s="4" t="s">
        <v>2080</v>
      </c>
      <c r="B177" s="4" t="s">
        <v>2443</v>
      </c>
      <c r="C177" s="4" t="s">
        <v>1039</v>
      </c>
      <c r="D177" s="4"/>
      <c r="E177" s="4"/>
      <c r="F177" s="4" t="str">
        <f>VLOOKUP(B177,SP_500_1999_GIC_Sectors!$A$2:$D$1341,4,FALSE)</f>
        <v>Financials</v>
      </c>
    </row>
    <row r="178" spans="1:6" x14ac:dyDescent="0.35">
      <c r="A178" s="4" t="s">
        <v>1917</v>
      </c>
      <c r="B178" s="4" t="s">
        <v>2322</v>
      </c>
      <c r="C178" s="4" t="s">
        <v>1018</v>
      </c>
      <c r="D178" s="4"/>
      <c r="E178" s="4"/>
      <c r="F178" s="4" t="str">
        <f>VLOOKUP(B178,SP_500_1999_GIC_Sectors!$A$2:$D$1341,4,FALSE)</f>
        <v>Health Care</v>
      </c>
    </row>
    <row r="179" spans="1:6" x14ac:dyDescent="0.35">
      <c r="A179" s="4" t="s">
        <v>1926</v>
      </c>
      <c r="B179" s="4" t="s">
        <v>1742</v>
      </c>
      <c r="C179" s="4" t="s">
        <v>1018</v>
      </c>
      <c r="D179" s="4"/>
      <c r="E179" s="4"/>
      <c r="F179" s="4" t="str">
        <f>VLOOKUP(B179,SP_500_1999_GIC_Sectors!$A$2:$D$1341,4,FALSE)</f>
        <v>Health Care</v>
      </c>
    </row>
    <row r="180" spans="1:6" x14ac:dyDescent="0.35">
      <c r="A180" s="4" t="s">
        <v>1927</v>
      </c>
      <c r="B180" s="4" t="s">
        <v>2331</v>
      </c>
      <c r="C180" s="4" t="s">
        <v>1018</v>
      </c>
      <c r="D180" s="4"/>
      <c r="E180" s="4"/>
      <c r="F180" s="4" t="str">
        <f>VLOOKUP(B180,SP_500_1999_GIC_Sectors!$A$2:$D$1341,4,FALSE)</f>
        <v>Health Care</v>
      </c>
    </row>
    <row r="181" spans="1:6" x14ac:dyDescent="0.35">
      <c r="A181" s="4" t="s">
        <v>1932</v>
      </c>
      <c r="B181" s="4" t="s">
        <v>1163</v>
      </c>
      <c r="C181" s="4" t="s">
        <v>1018</v>
      </c>
      <c r="D181" s="4"/>
      <c r="E181" s="4"/>
      <c r="F181" s="4" t="str">
        <f>VLOOKUP(B181,SP_500_1999_GIC_Sectors!$A$2:$D$1341,4,FALSE)</f>
        <v>Health Care</v>
      </c>
    </row>
    <row r="182" spans="1:6" x14ac:dyDescent="0.35">
      <c r="A182" s="4" t="s">
        <v>1949</v>
      </c>
      <c r="B182" s="4" t="s">
        <v>1463</v>
      </c>
      <c r="C182" s="4" t="s">
        <v>1018</v>
      </c>
      <c r="D182" s="4"/>
      <c r="E182" s="4"/>
      <c r="F182" s="4" t="str">
        <f>VLOOKUP(B182,SP_500_1999_GIC_Sectors!$A$2:$D$1341,4,FALSE)</f>
        <v>Health Care</v>
      </c>
    </row>
    <row r="183" spans="1:6" x14ac:dyDescent="0.35">
      <c r="A183" s="4" t="s">
        <v>1967</v>
      </c>
      <c r="B183" s="4" t="s">
        <v>2361</v>
      </c>
      <c r="C183" s="4" t="s">
        <v>1018</v>
      </c>
      <c r="D183" s="4"/>
      <c r="E183" s="4"/>
      <c r="F183" s="4" t="str">
        <f>VLOOKUP(B183,SP_500_1999_GIC_Sectors!$A$2:$D$1341,4,FALSE)</f>
        <v>Health Care</v>
      </c>
    </row>
    <row r="184" spans="1:6" x14ac:dyDescent="0.35">
      <c r="A184" s="4" t="s">
        <v>1968</v>
      </c>
      <c r="B184" s="4" t="s">
        <v>2362</v>
      </c>
      <c r="C184" s="4" t="s">
        <v>1018</v>
      </c>
      <c r="D184" s="4"/>
      <c r="E184" s="4"/>
      <c r="F184" s="4" t="str">
        <f>VLOOKUP(B184,SP_500_1999_GIC_Sectors!$A$2:$D$1341,4,FALSE)</f>
        <v>Health Care</v>
      </c>
    </row>
    <row r="185" spans="1:6" x14ac:dyDescent="0.35">
      <c r="A185" s="4" t="s">
        <v>1987</v>
      </c>
      <c r="B185" s="4" t="s">
        <v>2378</v>
      </c>
      <c r="C185" s="4" t="s">
        <v>1018</v>
      </c>
      <c r="D185" s="4"/>
      <c r="E185" s="4"/>
      <c r="F185" s="4" t="str">
        <f>VLOOKUP(B185,SP_500_1999_GIC_Sectors!$A$2:$D$1341,4,FALSE)</f>
        <v>Health Care</v>
      </c>
    </row>
    <row r="186" spans="1:6" x14ac:dyDescent="0.35">
      <c r="A186" s="4" t="s">
        <v>1989</v>
      </c>
      <c r="B186" s="4" t="s">
        <v>2380</v>
      </c>
      <c r="C186" s="4" t="s">
        <v>1018</v>
      </c>
      <c r="D186" s="4"/>
      <c r="E186" s="4"/>
      <c r="F186" s="4" t="str">
        <f>VLOOKUP(B186,SP_500_1999_GIC_Sectors!$A$2:$D$1341,4,FALSE)</f>
        <v>Health Care</v>
      </c>
    </row>
    <row r="187" spans="1:6" x14ac:dyDescent="0.35">
      <c r="A187" s="4" t="s">
        <v>1999</v>
      </c>
      <c r="B187" s="4" t="s">
        <v>2386</v>
      </c>
      <c r="C187" s="4" t="s">
        <v>1018</v>
      </c>
      <c r="D187" s="4"/>
      <c r="E187" s="4"/>
      <c r="F187" s="4" t="str">
        <f>VLOOKUP(B187,SP_500_1999_GIC_Sectors!$A$2:$D$1341,4,FALSE)</f>
        <v>Health Care</v>
      </c>
    </row>
    <row r="188" spans="1:6" x14ac:dyDescent="0.35">
      <c r="A188" s="4" t="s">
        <v>2004</v>
      </c>
      <c r="B188" s="4" t="s">
        <v>1245</v>
      </c>
      <c r="C188" s="4" t="s">
        <v>1018</v>
      </c>
      <c r="D188" s="4"/>
      <c r="E188" s="4"/>
      <c r="F188" s="4" t="str">
        <f>VLOOKUP(B188,SP_500_1999_GIC_Sectors!$A$2:$D$1341,4,FALSE)</f>
        <v>Health Care</v>
      </c>
    </row>
    <row r="189" spans="1:6" x14ac:dyDescent="0.35">
      <c r="A189" s="4" t="s">
        <v>2010</v>
      </c>
      <c r="B189" s="4" t="s">
        <v>1792</v>
      </c>
      <c r="C189" s="4" t="s">
        <v>1018</v>
      </c>
      <c r="D189" s="4"/>
      <c r="E189" s="4"/>
      <c r="F189" s="4" t="str">
        <f>VLOOKUP(B189,SP_500_1999_GIC_Sectors!$A$2:$D$1341,4,FALSE)</f>
        <v>Health Care</v>
      </c>
    </row>
    <row r="190" spans="1:6" x14ac:dyDescent="0.35">
      <c r="A190" s="4" t="s">
        <v>2034</v>
      </c>
      <c r="B190" s="4" t="s">
        <v>2407</v>
      </c>
      <c r="C190" s="4" t="s">
        <v>1018</v>
      </c>
      <c r="D190" s="4"/>
      <c r="E190" s="4"/>
      <c r="F190" s="4" t="str">
        <f>VLOOKUP(B190,SP_500_1999_GIC_Sectors!$A$2:$D$1341,4,FALSE)</f>
        <v>Health Care</v>
      </c>
    </row>
    <row r="191" spans="1:6" x14ac:dyDescent="0.35">
      <c r="A191" s="4" t="s">
        <v>2044</v>
      </c>
      <c r="B191" s="4" t="s">
        <v>2414</v>
      </c>
      <c r="C191" s="4" t="s">
        <v>1018</v>
      </c>
      <c r="D191" s="4"/>
      <c r="E191" s="4"/>
      <c r="F191" s="4" t="str">
        <f>VLOOKUP(B191,SP_500_1999_GIC_Sectors!$A$2:$D$1341,4,FALSE)</f>
        <v>Health Care</v>
      </c>
    </row>
    <row r="192" spans="1:6" x14ac:dyDescent="0.35">
      <c r="A192" s="4" t="s">
        <v>2058</v>
      </c>
      <c r="B192" s="4" t="s">
        <v>1602</v>
      </c>
      <c r="C192" s="4" t="s">
        <v>1018</v>
      </c>
      <c r="D192" s="4"/>
      <c r="E192" s="4"/>
      <c r="F192" s="4" t="str">
        <f>VLOOKUP(B192,SP_500_1999_GIC_Sectors!$A$2:$D$1341,4,FALSE)</f>
        <v>Health Care</v>
      </c>
    </row>
    <row r="193" spans="1:6" x14ac:dyDescent="0.35">
      <c r="A193" s="4" t="s">
        <v>2061</v>
      </c>
      <c r="B193" s="4" t="s">
        <v>2427</v>
      </c>
      <c r="C193" s="4" t="s">
        <v>1018</v>
      </c>
      <c r="D193" s="4"/>
      <c r="E193" s="4"/>
      <c r="F193" s="4" t="str">
        <f>VLOOKUP(B193,SP_500_1999_GIC_Sectors!$A$2:$D$1341,4,FALSE)</f>
        <v>Health Care</v>
      </c>
    </row>
    <row r="194" spans="1:6" x14ac:dyDescent="0.35">
      <c r="A194" s="4" t="s">
        <v>2062</v>
      </c>
      <c r="B194" s="4" t="s">
        <v>2428</v>
      </c>
      <c r="C194" s="4" t="s">
        <v>1018</v>
      </c>
      <c r="D194" s="4"/>
      <c r="E194" s="4"/>
      <c r="F194" s="4" t="str">
        <f>VLOOKUP(B194,SP_500_1999_GIC_Sectors!$A$2:$D$1341,4,FALSE)</f>
        <v>Health Care</v>
      </c>
    </row>
    <row r="195" spans="1:6" x14ac:dyDescent="0.35">
      <c r="A195" s="4" t="s">
        <v>2064</v>
      </c>
      <c r="B195" s="4" t="s">
        <v>1711</v>
      </c>
      <c r="C195" s="4" t="s">
        <v>1018</v>
      </c>
      <c r="D195" s="4"/>
      <c r="E195" s="4"/>
      <c r="F195" s="4" t="str">
        <f>VLOOKUP(B195,SP_500_1999_GIC_Sectors!$A$2:$D$1341,4,FALSE)</f>
        <v>Health Care</v>
      </c>
    </row>
    <row r="196" spans="1:6" x14ac:dyDescent="0.35">
      <c r="A196" s="4" t="s">
        <v>2075</v>
      </c>
      <c r="B196" s="4" t="s">
        <v>2438</v>
      </c>
      <c r="C196" s="4" t="s">
        <v>1018</v>
      </c>
      <c r="D196" s="4"/>
      <c r="E196" s="4"/>
      <c r="F196" s="4" t="str">
        <f>VLOOKUP(B196,SP_500_1999_GIC_Sectors!$A$2:$D$1341,4,FALSE)</f>
        <v>Health Care</v>
      </c>
    </row>
    <row r="197" spans="1:6" x14ac:dyDescent="0.35">
      <c r="A197" s="4" t="s">
        <v>2086</v>
      </c>
      <c r="B197" s="4" t="s">
        <v>1543</v>
      </c>
      <c r="C197" s="4" t="s">
        <v>1018</v>
      </c>
      <c r="D197" s="4"/>
      <c r="E197" s="4"/>
      <c r="F197" s="4" t="str">
        <f>VLOOKUP(B197,SP_500_1999_GIC_Sectors!$A$2:$D$1341,4,FALSE)</f>
        <v>Health Care</v>
      </c>
    </row>
    <row r="198" spans="1:6" x14ac:dyDescent="0.35">
      <c r="A198" s="4" t="s">
        <v>2089</v>
      </c>
      <c r="B198" s="4" t="s">
        <v>2449</v>
      </c>
      <c r="C198" s="4" t="s">
        <v>1018</v>
      </c>
      <c r="D198" s="4"/>
      <c r="E198" s="4"/>
      <c r="F198" s="4" t="str">
        <f>VLOOKUP(B198,SP_500_1999_GIC_Sectors!$A$2:$D$1341,4,FALSE)</f>
        <v>Health Care</v>
      </c>
    </row>
    <row r="199" spans="1:6" x14ac:dyDescent="0.35">
      <c r="A199" s="4" t="s">
        <v>2092</v>
      </c>
      <c r="B199" s="4" t="s">
        <v>2452</v>
      </c>
      <c r="C199" s="4" t="s">
        <v>1018</v>
      </c>
      <c r="D199" s="4"/>
      <c r="E199" s="4"/>
      <c r="F199" s="4" t="str">
        <f>VLOOKUP(B199,SP_500_1999_GIC_Sectors!$A$2:$D$1341,4,FALSE)</f>
        <v>Health Care</v>
      </c>
    </row>
    <row r="200" spans="1:6" x14ac:dyDescent="0.35">
      <c r="A200" s="4" t="s">
        <v>2100</v>
      </c>
      <c r="B200" s="4" t="s">
        <v>1255</v>
      </c>
      <c r="C200" s="4" t="s">
        <v>1018</v>
      </c>
      <c r="D200" s="4"/>
      <c r="E200" s="4"/>
      <c r="F200" s="4" t="str">
        <f>VLOOKUP(B200,SP_500_1999_GIC_Sectors!$A$2:$D$1341,4,FALSE)</f>
        <v>Health Care</v>
      </c>
    </row>
    <row r="201" spans="1:6" x14ac:dyDescent="0.35">
      <c r="A201" s="4" t="s">
        <v>2113</v>
      </c>
      <c r="B201" s="4" t="s">
        <v>2470</v>
      </c>
      <c r="C201" s="4" t="s">
        <v>1018</v>
      </c>
      <c r="D201" s="4"/>
      <c r="E201" s="4"/>
      <c r="F201" s="4" t="str">
        <f>VLOOKUP(B201,SP_500_1999_GIC_Sectors!$A$2:$D$1341,4,FALSE)</f>
        <v>Health Care</v>
      </c>
    </row>
    <row r="202" spans="1:6" x14ac:dyDescent="0.35">
      <c r="A202" s="4" t="s">
        <v>2117</v>
      </c>
      <c r="B202" s="4" t="s">
        <v>1056</v>
      </c>
      <c r="C202" s="4" t="s">
        <v>1018</v>
      </c>
      <c r="D202" s="4"/>
      <c r="E202" s="4"/>
      <c r="F202" s="4" t="str">
        <f>VLOOKUP(B202,SP_500_1999_GIC_Sectors!$A$2:$D$1341,4,FALSE)</f>
        <v>Health Care</v>
      </c>
    </row>
    <row r="203" spans="1:6" x14ac:dyDescent="0.35">
      <c r="A203" s="4" t="s">
        <v>2119</v>
      </c>
      <c r="B203" s="4" t="s">
        <v>2474</v>
      </c>
      <c r="C203" s="4" t="s">
        <v>1018</v>
      </c>
      <c r="D203" s="4"/>
      <c r="E203" s="4"/>
      <c r="F203" s="4" t="str">
        <f>VLOOKUP(B203,SP_500_1999_GIC_Sectors!$A$2:$D$1341,4,FALSE)</f>
        <v>Health Care</v>
      </c>
    </row>
    <row r="204" spans="1:6" x14ac:dyDescent="0.35">
      <c r="A204" s="4" t="s">
        <v>2089</v>
      </c>
      <c r="B204" s="4" t="s">
        <v>2449</v>
      </c>
      <c r="C204" s="4" t="s">
        <v>1018</v>
      </c>
      <c r="D204" s="4"/>
      <c r="E204" s="4"/>
      <c r="F204" s="4" t="str">
        <f>VLOOKUP(B204,SP_500_1999_GIC_Sectors!$A$2:$D$1341,4,FALSE)</f>
        <v>Health Care</v>
      </c>
    </row>
    <row r="205" spans="1:6" x14ac:dyDescent="0.35">
      <c r="A205" s="4" t="s">
        <v>2010</v>
      </c>
      <c r="B205" s="4" t="s">
        <v>1792</v>
      </c>
      <c r="C205" s="4" t="s">
        <v>1018</v>
      </c>
      <c r="D205" s="4"/>
      <c r="E205" s="4"/>
      <c r="F205" s="4" t="str">
        <f>VLOOKUP(B205,SP_500_1999_GIC_Sectors!$A$2:$D$1341,4,FALSE)</f>
        <v>Health Care</v>
      </c>
    </row>
    <row r="206" spans="1:6" x14ac:dyDescent="0.35">
      <c r="A206" s="4" t="s">
        <v>2004</v>
      </c>
      <c r="B206" s="4" t="s">
        <v>1245</v>
      </c>
      <c r="C206" s="4" t="s">
        <v>1018</v>
      </c>
      <c r="D206" s="4"/>
      <c r="E206" s="4"/>
      <c r="F206" s="4" t="str">
        <f>VLOOKUP(B206,SP_500_1999_GIC_Sectors!$A$2:$D$1341,4,FALSE)</f>
        <v>Health Care</v>
      </c>
    </row>
    <row r="207" spans="1:6" x14ac:dyDescent="0.35">
      <c r="A207" s="4" t="s">
        <v>1968</v>
      </c>
      <c r="B207" s="4" t="s">
        <v>2362</v>
      </c>
      <c r="C207" s="4" t="s">
        <v>1018</v>
      </c>
      <c r="D207" s="4"/>
      <c r="E207" s="4"/>
      <c r="F207" s="4" t="str">
        <f>VLOOKUP(B207,SP_500_1999_GIC_Sectors!$A$2:$D$1341,4,FALSE)</f>
        <v>Health Care</v>
      </c>
    </row>
    <row r="208" spans="1:6" x14ac:dyDescent="0.35">
      <c r="A208" s="4" t="s">
        <v>2184</v>
      </c>
      <c r="B208" s="4" t="s">
        <v>1509</v>
      </c>
      <c r="C208" s="4" t="s">
        <v>1018</v>
      </c>
      <c r="D208" s="4"/>
      <c r="E208" s="4"/>
      <c r="F208" s="4" t="str">
        <f>VLOOKUP(B208,SP_500_1999_GIC_Sectors!$A$2:$D$1341,4,FALSE)</f>
        <v>Health Care</v>
      </c>
    </row>
    <row r="209" spans="1:6" x14ac:dyDescent="0.35">
      <c r="A209" s="4" t="s">
        <v>1989</v>
      </c>
      <c r="B209" s="4" t="s">
        <v>2380</v>
      </c>
      <c r="C209" s="4" t="s">
        <v>1018</v>
      </c>
      <c r="D209" s="4"/>
      <c r="E209" s="4"/>
      <c r="F209" s="4" t="str">
        <f>VLOOKUP(B209,SP_500_1999_GIC_Sectors!$A$2:$D$1341,4,FALSE)</f>
        <v>Health Care</v>
      </c>
    </row>
    <row r="210" spans="1:6" x14ac:dyDescent="0.35">
      <c r="A210" s="4" t="s">
        <v>2227</v>
      </c>
      <c r="B210" s="4" t="s">
        <v>2576</v>
      </c>
      <c r="C210" s="4" t="s">
        <v>1018</v>
      </c>
      <c r="D210" s="4"/>
      <c r="E210" s="4"/>
      <c r="F210" s="4" t="str">
        <f>VLOOKUP(B210,SP_500_1999_GIC_Sectors!$A$2:$D$1341,4,FALSE)</f>
        <v>Health Care</v>
      </c>
    </row>
    <row r="211" spans="1:6" x14ac:dyDescent="0.35">
      <c r="A211" s="4" t="s">
        <v>2229</v>
      </c>
      <c r="B211" s="4" t="s">
        <v>2578</v>
      </c>
      <c r="C211" s="4" t="s">
        <v>1018</v>
      </c>
      <c r="D211" s="4"/>
      <c r="E211" s="4"/>
      <c r="F211" s="4" t="str">
        <f>VLOOKUP(B211,SP_500_1999_GIC_Sectors!$A$2:$D$1341,4,FALSE)</f>
        <v>Health Care</v>
      </c>
    </row>
    <row r="212" spans="1:6" x14ac:dyDescent="0.35">
      <c r="A212" s="4" t="s">
        <v>2113</v>
      </c>
      <c r="B212" s="4" t="s">
        <v>2470</v>
      </c>
      <c r="C212" s="4" t="s">
        <v>1018</v>
      </c>
      <c r="D212" s="4"/>
      <c r="E212" s="4"/>
      <c r="F212" s="4" t="str">
        <f>VLOOKUP(B212,SP_500_1999_GIC_Sectors!$A$2:$D$1341,4,FALSE)</f>
        <v>Health Care</v>
      </c>
    </row>
    <row r="213" spans="1:6" x14ac:dyDescent="0.35">
      <c r="A213" s="4" t="s">
        <v>2117</v>
      </c>
      <c r="B213" s="4" t="s">
        <v>1056</v>
      </c>
      <c r="C213" s="4" t="s">
        <v>1018</v>
      </c>
      <c r="D213" s="4"/>
      <c r="E213" s="4"/>
      <c r="F213" s="4" t="str">
        <f>VLOOKUP(B213,SP_500_1999_GIC_Sectors!$A$2:$D$1341,4,FALSE)</f>
        <v>Health Care</v>
      </c>
    </row>
    <row r="214" spans="1:6" x14ac:dyDescent="0.35">
      <c r="A214" s="4" t="s">
        <v>1864</v>
      </c>
      <c r="B214" s="4" t="s">
        <v>2276</v>
      </c>
      <c r="C214" s="4" t="s">
        <v>1016</v>
      </c>
      <c r="D214" s="4"/>
      <c r="E214" s="4"/>
      <c r="F214" s="4" t="str">
        <f>VLOOKUP(B214,SP_500_1999_GIC_Sectors!$A$2:$D$1341,4,FALSE)</f>
        <v>Industrials</v>
      </c>
    </row>
    <row r="215" spans="1:6" x14ac:dyDescent="0.35">
      <c r="A215" s="4" t="s">
        <v>712</v>
      </c>
      <c r="B215" s="4" t="s">
        <v>713</v>
      </c>
      <c r="C215" s="4" t="s">
        <v>1016</v>
      </c>
      <c r="D215" s="4"/>
      <c r="E215" s="4"/>
      <c r="F215" s="4" t="str">
        <f>VLOOKUP(B215,SP_500_1999_GIC_Sectors!$A$2:$D$1341,4,FALSE)</f>
        <v>Industrials</v>
      </c>
    </row>
    <row r="216" spans="1:6" x14ac:dyDescent="0.35">
      <c r="A216" s="4" t="s">
        <v>1886</v>
      </c>
      <c r="B216" s="4" t="s">
        <v>2294</v>
      </c>
      <c r="C216" s="4" t="s">
        <v>1016</v>
      </c>
      <c r="D216" s="4"/>
      <c r="E216" s="4"/>
      <c r="F216" s="4" t="str">
        <f>VLOOKUP(B216,SP_500_1999_GIC_Sectors!$A$2:$D$1341,4,FALSE)</f>
        <v>Industrials</v>
      </c>
    </row>
    <row r="217" spans="1:6" x14ac:dyDescent="0.35">
      <c r="A217" s="4" t="s">
        <v>1888</v>
      </c>
      <c r="B217" s="4" t="s">
        <v>1434</v>
      </c>
      <c r="C217" s="4" t="s">
        <v>1016</v>
      </c>
      <c r="D217" s="4"/>
      <c r="E217" s="4"/>
      <c r="F217" s="4" t="str">
        <f>VLOOKUP(B217,SP_500_1999_GIC_Sectors!$A$2:$D$1341,4,FALSE)</f>
        <v>Industrials</v>
      </c>
    </row>
    <row r="218" spans="1:6" x14ac:dyDescent="0.35">
      <c r="A218" s="4" t="s">
        <v>1889</v>
      </c>
      <c r="B218" s="4" t="s">
        <v>2296</v>
      </c>
      <c r="C218" s="4" t="s">
        <v>1016</v>
      </c>
      <c r="D218" s="4"/>
      <c r="E218" s="4"/>
      <c r="F218" s="4" t="str">
        <f>VLOOKUP(B218,SP_500_1999_GIC_Sectors!$A$2:$D$1341,4,FALSE)</f>
        <v>Industrials</v>
      </c>
    </row>
    <row r="219" spans="1:6" x14ac:dyDescent="0.35">
      <c r="A219" s="4" t="s">
        <v>1890</v>
      </c>
      <c r="B219" s="4" t="s">
        <v>2297</v>
      </c>
      <c r="C219" s="4" t="s">
        <v>1016</v>
      </c>
      <c r="D219" s="4"/>
      <c r="E219" s="4"/>
      <c r="F219" s="4" t="str">
        <f>VLOOKUP(B219,SP_500_1999_GIC_Sectors!$A$2:$D$1341,4,FALSE)</f>
        <v>Industrials</v>
      </c>
    </row>
    <row r="220" spans="1:6" x14ac:dyDescent="0.35">
      <c r="A220" s="4" t="s">
        <v>1893</v>
      </c>
      <c r="B220" s="4" t="s">
        <v>2300</v>
      </c>
      <c r="C220" s="4" t="s">
        <v>1016</v>
      </c>
      <c r="D220" s="4"/>
      <c r="E220" s="4"/>
      <c r="F220" s="4" t="str">
        <f>VLOOKUP(B220,SP_500_1999_GIC_Sectors!$A$2:$D$1341,4,FALSE)</f>
        <v>Industrials</v>
      </c>
    </row>
    <row r="221" spans="1:6" x14ac:dyDescent="0.35">
      <c r="A221" s="4" t="s">
        <v>1900</v>
      </c>
      <c r="B221" s="4" t="s">
        <v>2306</v>
      </c>
      <c r="C221" s="4" t="s">
        <v>1016</v>
      </c>
      <c r="D221" s="4"/>
      <c r="E221" s="4"/>
      <c r="F221" s="4" t="str">
        <f>VLOOKUP(B221,SP_500_1999_GIC_Sectors!$A$2:$D$1341,4,FALSE)</f>
        <v>Industrials</v>
      </c>
    </row>
    <row r="222" spans="1:6" x14ac:dyDescent="0.35">
      <c r="A222" s="4" t="s">
        <v>1904</v>
      </c>
      <c r="B222" s="4" t="s">
        <v>2310</v>
      </c>
      <c r="C222" s="4" t="s">
        <v>1016</v>
      </c>
      <c r="D222" s="4"/>
      <c r="E222" s="4"/>
      <c r="F222" s="4" t="str">
        <f>VLOOKUP(B222,SP_500_1999_GIC_Sectors!$A$2:$D$1341,4,FALSE)</f>
        <v>Industrials</v>
      </c>
    </row>
    <row r="223" spans="1:6" x14ac:dyDescent="0.35">
      <c r="A223" s="4" t="s">
        <v>1905</v>
      </c>
      <c r="B223" s="4" t="s">
        <v>2311</v>
      </c>
      <c r="C223" s="4" t="s">
        <v>1016</v>
      </c>
      <c r="D223" s="4"/>
      <c r="E223" s="4"/>
      <c r="F223" s="4" t="str">
        <f>VLOOKUP(B223,SP_500_1999_GIC_Sectors!$A$2:$D$1341,4,FALSE)</f>
        <v>Industrials</v>
      </c>
    </row>
    <row r="224" spans="1:6" x14ac:dyDescent="0.35">
      <c r="A224" s="4" t="s">
        <v>1935</v>
      </c>
      <c r="B224" s="4" t="s">
        <v>1300</v>
      </c>
      <c r="C224" s="4" t="s">
        <v>1016</v>
      </c>
      <c r="D224" s="4"/>
      <c r="E224" s="4"/>
      <c r="F224" s="4" t="str">
        <f>VLOOKUP(B224,SP_500_1999_GIC_Sectors!$A$2:$D$1341,4,FALSE)</f>
        <v>Industrials</v>
      </c>
    </row>
    <row r="225" spans="1:6" x14ac:dyDescent="0.35">
      <c r="A225" s="4" t="s">
        <v>1937</v>
      </c>
      <c r="B225" s="4" t="s">
        <v>2337</v>
      </c>
      <c r="C225" s="4" t="s">
        <v>1016</v>
      </c>
      <c r="D225" s="4"/>
      <c r="E225" s="4"/>
      <c r="F225" s="4" t="str">
        <f>VLOOKUP(B225,SP_500_1999_GIC_Sectors!$A$2:$D$1341,4,FALSE)</f>
        <v>Industrials</v>
      </c>
    </row>
    <row r="226" spans="1:6" x14ac:dyDescent="0.35">
      <c r="A226" s="4" t="s">
        <v>1966</v>
      </c>
      <c r="B226" s="4" t="s">
        <v>2360</v>
      </c>
      <c r="C226" s="4" t="s">
        <v>1016</v>
      </c>
      <c r="D226" s="4"/>
      <c r="E226" s="4"/>
      <c r="F226" s="4" t="str">
        <f>VLOOKUP(B226,SP_500_1999_GIC_Sectors!$A$2:$D$1341,4,FALSE)</f>
        <v>Industrials</v>
      </c>
    </row>
    <row r="227" spans="1:6" x14ac:dyDescent="0.35">
      <c r="A227" s="4" t="s">
        <v>1975</v>
      </c>
      <c r="B227" s="4" t="s">
        <v>2367</v>
      </c>
      <c r="C227" s="4" t="s">
        <v>1016</v>
      </c>
      <c r="D227" s="4"/>
      <c r="E227" s="4"/>
      <c r="F227" s="4" t="str">
        <f>VLOOKUP(B227,SP_500_1999_GIC_Sectors!$A$2:$D$1341,4,FALSE)</f>
        <v>Industrials</v>
      </c>
    </row>
    <row r="228" spans="1:6" x14ac:dyDescent="0.35">
      <c r="A228" s="4" t="s">
        <v>1982</v>
      </c>
      <c r="B228" s="4" t="s">
        <v>2373</v>
      </c>
      <c r="C228" s="4" t="s">
        <v>1016</v>
      </c>
      <c r="D228" s="4"/>
      <c r="E228" s="4"/>
      <c r="F228" s="4" t="str">
        <f>VLOOKUP(B228,SP_500_1999_GIC_Sectors!$A$2:$D$1341,4,FALSE)</f>
        <v>Industrials</v>
      </c>
    </row>
    <row r="229" spans="1:6" x14ac:dyDescent="0.35">
      <c r="A229" s="4" t="s">
        <v>1985</v>
      </c>
      <c r="B229" s="4" t="s">
        <v>2376</v>
      </c>
      <c r="C229" s="4" t="s">
        <v>1016</v>
      </c>
      <c r="D229" s="4"/>
      <c r="E229" s="4"/>
      <c r="F229" s="4" t="str">
        <f>VLOOKUP(B229,SP_500_1999_GIC_Sectors!$A$2:$D$1341,4,FALSE)</f>
        <v>Industrials</v>
      </c>
    </row>
    <row r="230" spans="1:6" x14ac:dyDescent="0.35">
      <c r="A230" s="4" t="s">
        <v>1986</v>
      </c>
      <c r="B230" s="4" t="s">
        <v>2377</v>
      </c>
      <c r="C230" s="4" t="s">
        <v>1016</v>
      </c>
      <c r="D230" s="4"/>
      <c r="E230" s="4"/>
      <c r="F230" s="4" t="str">
        <f>VLOOKUP(B230,SP_500_1999_GIC_Sectors!$A$2:$D$1341,4,FALSE)</f>
        <v>Industrials</v>
      </c>
    </row>
    <row r="231" spans="1:6" x14ac:dyDescent="0.35">
      <c r="A231" s="4" t="s">
        <v>2009</v>
      </c>
      <c r="B231" s="4" t="s">
        <v>1445</v>
      </c>
      <c r="C231" s="4" t="s">
        <v>1016</v>
      </c>
      <c r="D231" s="4"/>
      <c r="E231" s="4"/>
      <c r="F231" s="4" t="str">
        <f>VLOOKUP(B231,SP_500_1999_GIC_Sectors!$A$2:$D$1341,4,FALSE)</f>
        <v>Industrials</v>
      </c>
    </row>
    <row r="232" spans="1:6" x14ac:dyDescent="0.35">
      <c r="A232" s="4" t="s">
        <v>2019</v>
      </c>
      <c r="B232" s="4" t="s">
        <v>1048</v>
      </c>
      <c r="C232" s="4" t="s">
        <v>1016</v>
      </c>
      <c r="D232" s="4"/>
      <c r="E232" s="4"/>
      <c r="F232" s="4" t="str">
        <f>VLOOKUP(B232,SP_500_1999_GIC_Sectors!$A$2:$D$1341,4,FALSE)</f>
        <v>Industrials</v>
      </c>
    </row>
    <row r="233" spans="1:6" x14ac:dyDescent="0.35">
      <c r="A233" s="4" t="s">
        <v>2021</v>
      </c>
      <c r="B233" s="4" t="s">
        <v>1342</v>
      </c>
      <c r="C233" s="4" t="s">
        <v>1016</v>
      </c>
      <c r="D233" s="4"/>
      <c r="E233" s="4"/>
      <c r="F233" s="4" t="str">
        <f>VLOOKUP(B233,SP_500_1999_GIC_Sectors!$A$2:$D$1341,4,FALSE)</f>
        <v>Industrials</v>
      </c>
    </row>
    <row r="234" spans="1:6" x14ac:dyDescent="0.35">
      <c r="A234" s="4" t="s">
        <v>2022</v>
      </c>
      <c r="B234" s="4" t="s">
        <v>2398</v>
      </c>
      <c r="C234" s="4" t="s">
        <v>1016</v>
      </c>
      <c r="D234" s="4"/>
      <c r="E234" s="4"/>
      <c r="F234" s="4" t="str">
        <f>VLOOKUP(B234,SP_500_1999_GIC_Sectors!$A$2:$D$1341,4,FALSE)</f>
        <v>Industrials</v>
      </c>
    </row>
    <row r="235" spans="1:6" x14ac:dyDescent="0.35">
      <c r="A235" s="4" t="s">
        <v>2049</v>
      </c>
      <c r="B235" s="4" t="s">
        <v>2417</v>
      </c>
      <c r="C235" s="4" t="s">
        <v>1016</v>
      </c>
      <c r="D235" s="4"/>
      <c r="E235" s="4"/>
      <c r="F235" s="4" t="str">
        <f>VLOOKUP(B235,SP_500_1999_GIC_Sectors!$A$2:$D$1341,4,FALSE)</f>
        <v>Industrials</v>
      </c>
    </row>
    <row r="236" spans="1:6" x14ac:dyDescent="0.35">
      <c r="A236" s="4" t="s">
        <v>2054</v>
      </c>
      <c r="B236" s="4" t="s">
        <v>2421</v>
      </c>
      <c r="C236" s="4" t="s">
        <v>1016</v>
      </c>
      <c r="D236" s="4"/>
      <c r="E236" s="4"/>
      <c r="F236" s="4" t="str">
        <f>VLOOKUP(B236,SP_500_1999_GIC_Sectors!$A$2:$D$1341,4,FALSE)</f>
        <v>Industrials</v>
      </c>
    </row>
    <row r="237" spans="1:6" x14ac:dyDescent="0.35">
      <c r="A237" s="4" t="s">
        <v>2056</v>
      </c>
      <c r="B237" s="4" t="s">
        <v>2423</v>
      </c>
      <c r="C237" s="4" t="s">
        <v>1016</v>
      </c>
      <c r="D237" s="4"/>
      <c r="E237" s="4"/>
      <c r="F237" s="4" t="str">
        <f>VLOOKUP(B237,SP_500_1999_GIC_Sectors!$A$2:$D$1341,4,FALSE)</f>
        <v>Industrials</v>
      </c>
    </row>
    <row r="238" spans="1:6" x14ac:dyDescent="0.35">
      <c r="A238" s="4" t="s">
        <v>2065</v>
      </c>
      <c r="B238" s="4" t="s">
        <v>1204</v>
      </c>
      <c r="C238" s="4" t="s">
        <v>1016</v>
      </c>
      <c r="D238" s="4"/>
      <c r="E238" s="4"/>
      <c r="F238" s="4" t="str">
        <f>VLOOKUP(B238,SP_500_1999_GIC_Sectors!$A$2:$D$1341,4,FALSE)</f>
        <v>Industrials</v>
      </c>
    </row>
    <row r="239" spans="1:6" x14ac:dyDescent="0.35">
      <c r="A239" s="4" t="s">
        <v>2068</v>
      </c>
      <c r="B239" s="4" t="s">
        <v>2431</v>
      </c>
      <c r="C239" s="4" t="s">
        <v>1016</v>
      </c>
      <c r="D239" s="4"/>
      <c r="E239" s="4"/>
      <c r="F239" s="4" t="str">
        <f>VLOOKUP(B239,SP_500_1999_GIC_Sectors!$A$2:$D$1341,4,FALSE)</f>
        <v>Industrials</v>
      </c>
    </row>
    <row r="240" spans="1:6" x14ac:dyDescent="0.35">
      <c r="A240" s="4" t="s">
        <v>2078</v>
      </c>
      <c r="B240" s="4" t="s">
        <v>2441</v>
      </c>
      <c r="C240" s="4" t="s">
        <v>1016</v>
      </c>
      <c r="D240" s="4"/>
      <c r="E240" s="4"/>
      <c r="F240" s="4" t="str">
        <f>VLOOKUP(B240,SP_500_1999_GIC_Sectors!$A$2:$D$1341,4,FALSE)</f>
        <v>Industrials</v>
      </c>
    </row>
    <row r="241" spans="1:6" x14ac:dyDescent="0.35">
      <c r="A241" s="4" t="s">
        <v>2079</v>
      </c>
      <c r="B241" s="4" t="s">
        <v>2442</v>
      </c>
      <c r="C241" s="4" t="s">
        <v>1016</v>
      </c>
      <c r="D241" s="4"/>
      <c r="E241" s="4"/>
      <c r="F241" s="4" t="str">
        <f>VLOOKUP(B241,SP_500_1999_GIC_Sectors!$A$2:$D$1341,4,FALSE)</f>
        <v>Industrials</v>
      </c>
    </row>
    <row r="242" spans="1:6" x14ac:dyDescent="0.35">
      <c r="A242" s="4" t="s">
        <v>2085</v>
      </c>
      <c r="B242" s="4" t="s">
        <v>2446</v>
      </c>
      <c r="C242" s="4" t="s">
        <v>1016</v>
      </c>
      <c r="D242" s="4"/>
      <c r="E242" s="4"/>
      <c r="F242" s="4" t="str">
        <f>VLOOKUP(B242,SP_500_1999_GIC_Sectors!$A$2:$D$1341,4,FALSE)</f>
        <v>Industrials</v>
      </c>
    </row>
    <row r="243" spans="1:6" x14ac:dyDescent="0.35">
      <c r="A243" s="4" t="s">
        <v>2096</v>
      </c>
      <c r="B243" s="4" t="s">
        <v>2456</v>
      </c>
      <c r="C243" s="4" t="s">
        <v>1016</v>
      </c>
      <c r="D243" s="4"/>
      <c r="E243" s="4"/>
      <c r="F243" s="4" t="str">
        <f>VLOOKUP(B243,SP_500_1999_GIC_Sectors!$A$2:$D$1341,4,FALSE)</f>
        <v>Industrials</v>
      </c>
    </row>
    <row r="244" spans="1:6" x14ac:dyDescent="0.35">
      <c r="A244" s="4" t="s">
        <v>2098</v>
      </c>
      <c r="B244" s="4" t="s">
        <v>1436</v>
      </c>
      <c r="C244" s="4" t="s">
        <v>1016</v>
      </c>
      <c r="D244" s="4"/>
      <c r="E244" s="4"/>
      <c r="F244" s="4" t="str">
        <f>VLOOKUP(B244,SP_500_1999_GIC_Sectors!$A$2:$D$1341,4,FALSE)</f>
        <v>Industrials</v>
      </c>
    </row>
    <row r="245" spans="1:6" x14ac:dyDescent="0.35">
      <c r="A245" s="4" t="s">
        <v>2103</v>
      </c>
      <c r="B245" s="4" t="s">
        <v>1086</v>
      </c>
      <c r="C245" s="4" t="s">
        <v>1016</v>
      </c>
      <c r="D245" s="4"/>
      <c r="E245" s="4"/>
      <c r="F245" s="4" t="str">
        <f>VLOOKUP(B245,SP_500_1999_GIC_Sectors!$A$2:$D$1341,4,FALSE)</f>
        <v>Industrials</v>
      </c>
    </row>
    <row r="246" spans="1:6" x14ac:dyDescent="0.35">
      <c r="A246" s="4" t="s">
        <v>2115</v>
      </c>
      <c r="B246" s="4" t="s">
        <v>1326</v>
      </c>
      <c r="C246" s="4" t="s">
        <v>1016</v>
      </c>
      <c r="D246" s="4"/>
      <c r="E246" s="4"/>
      <c r="F246" s="4" t="str">
        <f>VLOOKUP(B246,SP_500_1999_GIC_Sectors!$A$2:$D$1341,4,FALSE)</f>
        <v>Industrials</v>
      </c>
    </row>
    <row r="247" spans="1:6" x14ac:dyDescent="0.35">
      <c r="A247" s="4" t="s">
        <v>950</v>
      </c>
      <c r="B247" s="4" t="s">
        <v>951</v>
      </c>
      <c r="C247" s="4" t="s">
        <v>1016</v>
      </c>
      <c r="D247" s="4"/>
      <c r="E247" s="4"/>
      <c r="F247" s="4" t="str">
        <f>VLOOKUP(B247,SP_500_1999_GIC_Sectors!$A$2:$D$1341,4,FALSE)</f>
        <v>Industrials</v>
      </c>
    </row>
    <row r="248" spans="1:6" x14ac:dyDescent="0.35">
      <c r="A248" s="4" t="s">
        <v>2123</v>
      </c>
      <c r="B248" s="4" t="s">
        <v>2478</v>
      </c>
      <c r="C248" s="4" t="s">
        <v>1016</v>
      </c>
      <c r="D248" s="4"/>
      <c r="E248" s="4"/>
      <c r="F248" s="4" t="str">
        <f>VLOOKUP(B248,SP_500_1999_GIC_Sectors!$A$2:$D$1341,4,FALSE)</f>
        <v>Industrials</v>
      </c>
    </row>
    <row r="249" spans="1:6" x14ac:dyDescent="0.35">
      <c r="A249" s="4" t="s">
        <v>2054</v>
      </c>
      <c r="B249" s="4" t="s">
        <v>2421</v>
      </c>
      <c r="C249" s="4" t="s">
        <v>1016</v>
      </c>
      <c r="D249" s="4"/>
      <c r="E249" s="4"/>
      <c r="F249" s="4" t="str">
        <f>VLOOKUP(B249,SP_500_1999_GIC_Sectors!$A$2:$D$1341,4,FALSE)</f>
        <v>Industrials</v>
      </c>
    </row>
    <row r="250" spans="1:6" x14ac:dyDescent="0.35">
      <c r="A250" s="4" t="s">
        <v>2128</v>
      </c>
      <c r="B250" s="4" t="s">
        <v>2483</v>
      </c>
      <c r="C250" s="4" t="s">
        <v>1016</v>
      </c>
      <c r="D250" s="4"/>
      <c r="E250" s="4"/>
      <c r="F250" s="4" t="str">
        <f>VLOOKUP(B250,SP_500_1999_GIC_Sectors!$A$2:$D$1341,4,FALSE)</f>
        <v>Industrials</v>
      </c>
    </row>
    <row r="251" spans="1:6" x14ac:dyDescent="0.35">
      <c r="A251" s="4" t="s">
        <v>712</v>
      </c>
      <c r="B251" s="4" t="s">
        <v>713</v>
      </c>
      <c r="C251" s="4" t="s">
        <v>1016</v>
      </c>
      <c r="D251" s="4"/>
      <c r="E251" s="4"/>
      <c r="F251" s="4" t="str">
        <f>VLOOKUP(B251,SP_500_1999_GIC_Sectors!$A$2:$D$1341,4,FALSE)</f>
        <v>Industrials</v>
      </c>
    </row>
    <row r="252" spans="1:6" x14ac:dyDescent="0.35">
      <c r="A252" s="4" t="s">
        <v>1935</v>
      </c>
      <c r="B252" s="4" t="s">
        <v>1300</v>
      </c>
      <c r="C252" s="4" t="s">
        <v>1016</v>
      </c>
      <c r="D252" s="4"/>
      <c r="E252" s="4"/>
      <c r="F252" s="4" t="str">
        <f>VLOOKUP(B252,SP_500_1999_GIC_Sectors!$A$2:$D$1341,4,FALSE)</f>
        <v>Industrials</v>
      </c>
    </row>
    <row r="253" spans="1:6" x14ac:dyDescent="0.35">
      <c r="A253" s="4" t="s">
        <v>2009</v>
      </c>
      <c r="B253" s="4" t="s">
        <v>1445</v>
      </c>
      <c r="C253" s="4" t="s">
        <v>1016</v>
      </c>
      <c r="D253" s="4"/>
      <c r="E253" s="4"/>
      <c r="F253" s="4" t="str">
        <f>VLOOKUP(B253,SP_500_1999_GIC_Sectors!$A$2:$D$1341,4,FALSE)</f>
        <v>Industrials</v>
      </c>
    </row>
    <row r="254" spans="1:6" x14ac:dyDescent="0.35">
      <c r="A254" s="4" t="s">
        <v>2068</v>
      </c>
      <c r="B254" s="4" t="s">
        <v>2431</v>
      </c>
      <c r="C254" s="4" t="s">
        <v>1016</v>
      </c>
      <c r="D254" s="4"/>
      <c r="E254" s="4"/>
      <c r="F254" s="4" t="str">
        <f>VLOOKUP(B254,SP_500_1999_GIC_Sectors!$A$2:$D$1341,4,FALSE)</f>
        <v>Industrials</v>
      </c>
    </row>
    <row r="255" spans="1:6" x14ac:dyDescent="0.35">
      <c r="A255" s="4" t="s">
        <v>2145</v>
      </c>
      <c r="B255" s="4" t="s">
        <v>2498</v>
      </c>
      <c r="C255" s="4" t="s">
        <v>1016</v>
      </c>
      <c r="D255" s="4"/>
      <c r="E255" s="4"/>
      <c r="F255" s="4" t="str">
        <f>VLOOKUP(B255,SP_500_1999_GIC_Sectors!$A$2:$D$1341,4,FALSE)</f>
        <v>Industrials</v>
      </c>
    </row>
    <row r="256" spans="1:6" x14ac:dyDescent="0.35">
      <c r="A256" s="4" t="s">
        <v>1886</v>
      </c>
      <c r="B256" s="4" t="s">
        <v>2294</v>
      </c>
      <c r="C256" s="4" t="s">
        <v>1016</v>
      </c>
      <c r="D256" s="4"/>
      <c r="E256" s="4"/>
      <c r="F256" s="4" t="str">
        <f>VLOOKUP(B256,SP_500_1999_GIC_Sectors!$A$2:$D$1341,4,FALSE)</f>
        <v>Industrials</v>
      </c>
    </row>
    <row r="257" spans="1:6" x14ac:dyDescent="0.35">
      <c r="A257" s="4" t="s">
        <v>2103</v>
      </c>
      <c r="B257" s="4" t="s">
        <v>1086</v>
      </c>
      <c r="C257" s="4" t="s">
        <v>1016</v>
      </c>
      <c r="D257" s="4"/>
      <c r="E257" s="4"/>
      <c r="F257" s="4" t="str">
        <f>VLOOKUP(B257,SP_500_1999_GIC_Sectors!$A$2:$D$1341,4,FALSE)</f>
        <v>Industrials</v>
      </c>
    </row>
    <row r="258" spans="1:6" x14ac:dyDescent="0.35">
      <c r="A258" s="4" t="s">
        <v>2154</v>
      </c>
      <c r="B258" s="4" t="s">
        <v>2507</v>
      </c>
      <c r="C258" s="4" t="s">
        <v>1016</v>
      </c>
      <c r="D258" s="4"/>
      <c r="E258" s="4"/>
      <c r="F258" s="4" t="str">
        <f>VLOOKUP(B258,SP_500_1999_GIC_Sectors!$A$2:$D$1341,4,FALSE)</f>
        <v>Industrials</v>
      </c>
    </row>
    <row r="259" spans="1:6" x14ac:dyDescent="0.35">
      <c r="A259" s="4" t="s">
        <v>2165</v>
      </c>
      <c r="B259" s="4" t="s">
        <v>2518</v>
      </c>
      <c r="C259" s="4" t="s">
        <v>1016</v>
      </c>
      <c r="D259" s="4"/>
      <c r="E259" s="4"/>
      <c r="F259" s="4" t="str">
        <f>VLOOKUP(B259,SP_500_1999_GIC_Sectors!$A$2:$D$1341,4,FALSE)</f>
        <v>Industrials</v>
      </c>
    </row>
    <row r="260" spans="1:6" x14ac:dyDescent="0.35">
      <c r="A260" s="4" t="s">
        <v>1966</v>
      </c>
      <c r="B260" s="4" t="s">
        <v>2360</v>
      </c>
      <c r="C260" s="4" t="s">
        <v>1016</v>
      </c>
      <c r="D260" s="4"/>
      <c r="E260" s="4"/>
      <c r="F260" s="4" t="str">
        <f>VLOOKUP(B260,SP_500_1999_GIC_Sectors!$A$2:$D$1341,4,FALSE)</f>
        <v>Industrials</v>
      </c>
    </row>
    <row r="261" spans="1:6" x14ac:dyDescent="0.35">
      <c r="A261" s="4" t="s">
        <v>2079</v>
      </c>
      <c r="B261" s="4" t="s">
        <v>2442</v>
      </c>
      <c r="C261" s="4" t="s">
        <v>1016</v>
      </c>
      <c r="D261" s="4"/>
      <c r="E261" s="4"/>
      <c r="F261" s="4" t="str">
        <f>VLOOKUP(B261,SP_500_1999_GIC_Sectors!$A$2:$D$1341,4,FALSE)</f>
        <v>Industrials</v>
      </c>
    </row>
    <row r="262" spans="1:6" x14ac:dyDescent="0.35">
      <c r="A262" s="4" t="s">
        <v>1889</v>
      </c>
      <c r="B262" s="4" t="s">
        <v>2296</v>
      </c>
      <c r="C262" s="4" t="s">
        <v>1016</v>
      </c>
      <c r="D262" s="4"/>
      <c r="E262" s="4"/>
      <c r="F262" s="4" t="str">
        <f>VLOOKUP(B262,SP_500_1999_GIC_Sectors!$A$2:$D$1341,4,FALSE)</f>
        <v>Industrials</v>
      </c>
    </row>
    <row r="263" spans="1:6" x14ac:dyDescent="0.35">
      <c r="A263" s="4" t="s">
        <v>2195</v>
      </c>
      <c r="B263" s="4" t="s">
        <v>2545</v>
      </c>
      <c r="C263" s="4" t="s">
        <v>1016</v>
      </c>
      <c r="D263" s="4"/>
      <c r="E263" s="4"/>
      <c r="F263" s="4" t="str">
        <f>VLOOKUP(B263,SP_500_1999_GIC_Sectors!$A$2:$D$1341,4,FALSE)</f>
        <v>Industrials</v>
      </c>
    </row>
    <row r="264" spans="1:6" x14ac:dyDescent="0.35">
      <c r="A264" s="4" t="s">
        <v>1904</v>
      </c>
      <c r="B264" s="4" t="s">
        <v>2310</v>
      </c>
      <c r="C264" s="4" t="s">
        <v>1016</v>
      </c>
      <c r="D264" s="4"/>
      <c r="E264" s="4"/>
      <c r="F264" s="4" t="str">
        <f>VLOOKUP(B264,SP_500_1999_GIC_Sectors!$A$2:$D$1341,4,FALSE)</f>
        <v>Industrials</v>
      </c>
    </row>
    <row r="265" spans="1:6" x14ac:dyDescent="0.35">
      <c r="A265" s="4" t="s">
        <v>2200</v>
      </c>
      <c r="B265" s="4" t="s">
        <v>2550</v>
      </c>
      <c r="C265" s="4" t="s">
        <v>1016</v>
      </c>
      <c r="D265" s="4"/>
      <c r="E265" s="4"/>
      <c r="F265" s="4" t="str">
        <f>VLOOKUP(B265,SP_500_1999_GIC_Sectors!$A$2:$D$1341,4,FALSE)</f>
        <v>Industrials</v>
      </c>
    </row>
    <row r="266" spans="1:6" x14ac:dyDescent="0.35">
      <c r="A266" s="4" t="s">
        <v>2096</v>
      </c>
      <c r="B266" s="4" t="s">
        <v>2456</v>
      </c>
      <c r="C266" s="4" t="s">
        <v>1016</v>
      </c>
      <c r="D266" s="4"/>
      <c r="E266" s="4"/>
      <c r="F266" s="4" t="str">
        <f>VLOOKUP(B266,SP_500_1999_GIC_Sectors!$A$2:$D$1341,4,FALSE)</f>
        <v>Industrials</v>
      </c>
    </row>
    <row r="267" spans="1:6" x14ac:dyDescent="0.35">
      <c r="A267" s="4" t="s">
        <v>2213</v>
      </c>
      <c r="B267" s="4" t="s">
        <v>2563</v>
      </c>
      <c r="C267" s="4" t="s">
        <v>1016</v>
      </c>
      <c r="D267" s="4"/>
      <c r="E267" s="4"/>
      <c r="F267" s="4" t="str">
        <f>VLOOKUP(B267,SP_500_1999_GIC_Sectors!$A$2:$D$1341,4,FALSE)</f>
        <v>Industrials</v>
      </c>
    </row>
    <row r="268" spans="1:6" x14ac:dyDescent="0.35">
      <c r="A268" s="4" t="s">
        <v>1937</v>
      </c>
      <c r="B268" s="4" t="s">
        <v>2337</v>
      </c>
      <c r="C268" s="4" t="s">
        <v>1016</v>
      </c>
      <c r="D268" s="4"/>
      <c r="E268" s="4"/>
      <c r="F268" s="4" t="str">
        <f>VLOOKUP(B268,SP_500_1999_GIC_Sectors!$A$2:$D$1341,4,FALSE)</f>
        <v>Industrials</v>
      </c>
    </row>
    <row r="269" spans="1:6" x14ac:dyDescent="0.35">
      <c r="A269" s="4" t="s">
        <v>2220</v>
      </c>
      <c r="B269" s="4" t="s">
        <v>2569</v>
      </c>
      <c r="C269" s="4" t="s">
        <v>1016</v>
      </c>
      <c r="D269" s="4"/>
      <c r="E269" s="4"/>
      <c r="F269" s="4" t="str">
        <f>VLOOKUP(B269,SP_500_1999_GIC_Sectors!$A$2:$D$1341,4,FALSE)</f>
        <v>Industrials</v>
      </c>
    </row>
    <row r="270" spans="1:6" x14ac:dyDescent="0.35">
      <c r="A270" s="4" t="s">
        <v>1893</v>
      </c>
      <c r="B270" s="4" t="s">
        <v>2300</v>
      </c>
      <c r="C270" s="4" t="s">
        <v>1016</v>
      </c>
      <c r="D270" s="4"/>
      <c r="E270" s="4"/>
      <c r="F270" s="4" t="str">
        <f>VLOOKUP(B270,SP_500_1999_GIC_Sectors!$A$2:$D$1341,4,FALSE)</f>
        <v>Industrials</v>
      </c>
    </row>
    <row r="271" spans="1:6" x14ac:dyDescent="0.35">
      <c r="A271" s="4" t="s">
        <v>2223</v>
      </c>
      <c r="B271" s="4" t="s">
        <v>2572</v>
      </c>
      <c r="C271" s="4" t="s">
        <v>1016</v>
      </c>
      <c r="D271" s="4"/>
      <c r="E271" s="4"/>
      <c r="F271" s="4" t="str">
        <f>VLOOKUP(B271,SP_500_1999_GIC_Sectors!$A$2:$D$1341,4,FALSE)</f>
        <v>Industrials</v>
      </c>
    </row>
    <row r="272" spans="1:6" x14ac:dyDescent="0.35">
      <c r="A272" s="4" t="s">
        <v>2226</v>
      </c>
      <c r="B272" s="4" t="s">
        <v>2575</v>
      </c>
      <c r="C272" s="4" t="s">
        <v>1016</v>
      </c>
      <c r="D272" s="4"/>
      <c r="E272" s="4"/>
      <c r="F272" s="4" t="str">
        <f>VLOOKUP(B272,SP_500_1999_GIC_Sectors!$A$2:$D$1341,4,FALSE)</f>
        <v>Industrials</v>
      </c>
    </row>
    <row r="273" spans="1:6" x14ac:dyDescent="0.35">
      <c r="A273" s="4" t="s">
        <v>2241</v>
      </c>
      <c r="B273" s="4" t="s">
        <v>2589</v>
      </c>
      <c r="C273" s="4" t="s">
        <v>1016</v>
      </c>
      <c r="D273" s="4"/>
      <c r="E273" s="4"/>
      <c r="F273" s="4" t="str">
        <f>VLOOKUP(B273,SP_500_1999_GIC_Sectors!$A$2:$D$1341,4,FALSE)</f>
        <v>Industrials</v>
      </c>
    </row>
    <row r="274" spans="1:6" x14ac:dyDescent="0.35">
      <c r="A274" s="4" t="s">
        <v>1986</v>
      </c>
      <c r="B274" s="4" t="s">
        <v>2377</v>
      </c>
      <c r="C274" s="4" t="s">
        <v>1016</v>
      </c>
      <c r="D274" s="4"/>
      <c r="E274" s="4"/>
      <c r="F274" s="4" t="str">
        <f>VLOOKUP(B274,SP_500_1999_GIC_Sectors!$A$2:$D$1341,4,FALSE)</f>
        <v>Industrials</v>
      </c>
    </row>
    <row r="275" spans="1:6" x14ac:dyDescent="0.35">
      <c r="A275" s="4" t="s">
        <v>2098</v>
      </c>
      <c r="B275" s="4" t="s">
        <v>1436</v>
      </c>
      <c r="C275" s="4" t="s">
        <v>1016</v>
      </c>
      <c r="D275" s="4"/>
      <c r="E275" s="4"/>
      <c r="F275" s="4" t="str">
        <f>VLOOKUP(B275,SP_500_1999_GIC_Sectors!$A$2:$D$1341,4,FALSE)</f>
        <v>Industrials</v>
      </c>
    </row>
    <row r="276" spans="1:6" x14ac:dyDescent="0.35">
      <c r="A276" s="4" t="s">
        <v>2244</v>
      </c>
      <c r="B276" s="4" t="s">
        <v>2592</v>
      </c>
      <c r="C276" s="4" t="s">
        <v>1016</v>
      </c>
      <c r="D276" s="4"/>
      <c r="E276" s="4"/>
      <c r="F276" s="4" t="str">
        <f>VLOOKUP(B276,SP_500_1999_GIC_Sectors!$A$2:$D$1341,4,FALSE)</f>
        <v>Industrials</v>
      </c>
    </row>
    <row r="277" spans="1:6" x14ac:dyDescent="0.35">
      <c r="A277" s="4" t="s">
        <v>1905</v>
      </c>
      <c r="B277" s="4" t="s">
        <v>2311</v>
      </c>
      <c r="C277" s="4" t="s">
        <v>1016</v>
      </c>
      <c r="D277" s="4"/>
      <c r="E277" s="4"/>
      <c r="F277" s="4" t="str">
        <f>VLOOKUP(B277,SP_500_1999_GIC_Sectors!$A$2:$D$1341,4,FALSE)</f>
        <v>Industrials</v>
      </c>
    </row>
    <row r="278" spans="1:6" x14ac:dyDescent="0.35">
      <c r="A278" s="4" t="s">
        <v>2250</v>
      </c>
      <c r="B278" s="4" t="s">
        <v>2597</v>
      </c>
      <c r="C278" s="4" t="s">
        <v>1016</v>
      </c>
      <c r="D278" s="4"/>
      <c r="E278" s="4"/>
      <c r="F278" s="4" t="str">
        <f>VLOOKUP(B278,SP_500_1999_GIC_Sectors!$A$2:$D$1341,4,FALSE)</f>
        <v>Industrials</v>
      </c>
    </row>
    <row r="279" spans="1:6" x14ac:dyDescent="0.35">
      <c r="A279" s="4" t="s">
        <v>1975</v>
      </c>
      <c r="B279" s="4" t="s">
        <v>2367</v>
      </c>
      <c r="C279" s="4" t="s">
        <v>1016</v>
      </c>
      <c r="D279" s="4"/>
      <c r="E279" s="4"/>
      <c r="F279" s="4" t="str">
        <f>VLOOKUP(B279,SP_500_1999_GIC_Sectors!$A$2:$D$1341,4,FALSE)</f>
        <v>Industrials</v>
      </c>
    </row>
    <row r="280" spans="1:6" x14ac:dyDescent="0.35">
      <c r="A280" s="4" t="s">
        <v>2257</v>
      </c>
      <c r="B280" s="4" t="s">
        <v>2604</v>
      </c>
      <c r="C280" s="4" t="s">
        <v>1016</v>
      </c>
      <c r="D280" s="4"/>
      <c r="E280" s="4"/>
      <c r="F280" s="4" t="str">
        <f>VLOOKUP(B280,SP_500_1999_GIC_Sectors!$A$2:$D$1341,4,FALSE)</f>
        <v>Industrials</v>
      </c>
    </row>
    <row r="281" spans="1:6" x14ac:dyDescent="0.35">
      <c r="A281" s="4" t="s">
        <v>2021</v>
      </c>
      <c r="B281" s="4" t="s">
        <v>1342</v>
      </c>
      <c r="C281" s="4" t="s">
        <v>1016</v>
      </c>
      <c r="D281" s="4"/>
      <c r="E281" s="4"/>
      <c r="F281" s="4" t="str">
        <f>VLOOKUP(B281,SP_500_1999_GIC_Sectors!$A$2:$D$1341,4,FALSE)</f>
        <v>Industrials</v>
      </c>
    </row>
    <row r="282" spans="1:6" x14ac:dyDescent="0.35">
      <c r="A282" s="4" t="s">
        <v>2019</v>
      </c>
      <c r="B282" s="4" t="s">
        <v>1048</v>
      </c>
      <c r="C282" s="4" t="s">
        <v>1016</v>
      </c>
      <c r="D282" s="4"/>
      <c r="E282" s="4"/>
      <c r="F282" s="4" t="str">
        <f>VLOOKUP(B282,SP_500_1999_GIC_Sectors!$A$2:$D$1341,4,FALSE)</f>
        <v>Industrials</v>
      </c>
    </row>
    <row r="283" spans="1:6" x14ac:dyDescent="0.35">
      <c r="A283" s="4" t="s">
        <v>1888</v>
      </c>
      <c r="B283" s="4" t="s">
        <v>1434</v>
      </c>
      <c r="C283" s="4" t="s">
        <v>1016</v>
      </c>
      <c r="D283" s="4"/>
      <c r="E283" s="4"/>
      <c r="F283" s="4" t="str">
        <f>VLOOKUP(B283,SP_500_1999_GIC_Sectors!$A$2:$D$1341,4,FALSE)</f>
        <v>Industrials</v>
      </c>
    </row>
    <row r="284" spans="1:6" x14ac:dyDescent="0.35">
      <c r="A284" s="4" t="s">
        <v>1900</v>
      </c>
      <c r="B284" s="4" t="s">
        <v>2306</v>
      </c>
      <c r="C284" s="4" t="s">
        <v>1016</v>
      </c>
      <c r="D284" s="4"/>
      <c r="E284" s="4"/>
      <c r="F284" s="4" t="str">
        <f>VLOOKUP(B284,SP_500_1999_GIC_Sectors!$A$2:$D$1341,4,FALSE)</f>
        <v>Industrials</v>
      </c>
    </row>
    <row r="285" spans="1:6" x14ac:dyDescent="0.35">
      <c r="A285" s="4" t="s">
        <v>1890</v>
      </c>
      <c r="B285" s="4" t="s">
        <v>2297</v>
      </c>
      <c r="C285" s="4" t="s">
        <v>1016</v>
      </c>
      <c r="D285" s="4"/>
      <c r="E285" s="4"/>
      <c r="F285" s="4" t="str">
        <f>VLOOKUP(B285,SP_500_1999_GIC_Sectors!$A$2:$D$1341,4,FALSE)</f>
        <v>Industrials</v>
      </c>
    </row>
    <row r="286" spans="1:6" x14ac:dyDescent="0.35">
      <c r="A286" s="4" t="s">
        <v>2267</v>
      </c>
      <c r="B286" s="4" t="s">
        <v>1596</v>
      </c>
      <c r="C286" s="4" t="s">
        <v>1016</v>
      </c>
      <c r="D286" s="4"/>
      <c r="E286" s="4"/>
      <c r="F286" s="4" t="str">
        <f>VLOOKUP(B286,SP_500_1999_GIC_Sectors!$A$2:$D$1341,4,FALSE)</f>
        <v>Industrials</v>
      </c>
    </row>
    <row r="287" spans="1:6" x14ac:dyDescent="0.35">
      <c r="A287" s="4" t="s">
        <v>2270</v>
      </c>
      <c r="B287" s="4" t="s">
        <v>2613</v>
      </c>
      <c r="C287" s="4" t="s">
        <v>1016</v>
      </c>
      <c r="D287" s="4"/>
      <c r="E287" s="4"/>
      <c r="F287" s="4" t="str">
        <f>VLOOKUP(B287,SP_500_1999_GIC_Sectors!$A$2:$D$1341,4,FALSE)</f>
        <v>Industrials</v>
      </c>
    </row>
    <row r="288" spans="1:6" x14ac:dyDescent="0.35">
      <c r="A288" s="4" t="s">
        <v>2272</v>
      </c>
      <c r="B288" s="4" t="s">
        <v>2615</v>
      </c>
      <c r="C288" s="4" t="s">
        <v>1016</v>
      </c>
      <c r="D288" s="4"/>
      <c r="E288" s="4"/>
      <c r="F288" s="4" t="str">
        <f>VLOOKUP(B288,SP_500_1999_GIC_Sectors!$A$2:$D$1341,4,FALSE)</f>
        <v>Industrials</v>
      </c>
    </row>
    <row r="289" spans="1:6" x14ac:dyDescent="0.35">
      <c r="A289" s="4" t="s">
        <v>2078</v>
      </c>
      <c r="B289" s="4" t="s">
        <v>2441</v>
      </c>
      <c r="C289" s="4" t="s">
        <v>1016</v>
      </c>
      <c r="D289" s="4"/>
      <c r="E289" s="4"/>
      <c r="F289" s="4" t="str">
        <f>VLOOKUP(B289,SP_500_1999_GIC_Sectors!$A$2:$D$1341,4,FALSE)</f>
        <v>Industrials</v>
      </c>
    </row>
    <row r="290" spans="1:6" x14ac:dyDescent="0.35">
      <c r="A290" s="4" t="s">
        <v>2274</v>
      </c>
      <c r="B290" s="4" t="s">
        <v>2616</v>
      </c>
      <c r="C290" s="4" t="s">
        <v>1016</v>
      </c>
      <c r="D290" s="4"/>
      <c r="E290" s="4"/>
      <c r="F290" s="4" t="str">
        <f>VLOOKUP(B290,SP_500_1999_GIC_Sectors!$A$2:$D$1341,4,FALSE)</f>
        <v>Industrials</v>
      </c>
    </row>
    <row r="291" spans="1:6" x14ac:dyDescent="0.35">
      <c r="A291" s="4" t="s">
        <v>950</v>
      </c>
      <c r="B291" s="4" t="s">
        <v>951</v>
      </c>
      <c r="C291" s="4" t="s">
        <v>1016</v>
      </c>
      <c r="D291" s="4"/>
      <c r="E291" s="4"/>
      <c r="F291" s="4" t="str">
        <f>VLOOKUP(B291,SP_500_1999_GIC_Sectors!$A$2:$D$1341,4,FALSE)</f>
        <v>Industrials</v>
      </c>
    </row>
    <row r="292" spans="1:6" x14ac:dyDescent="0.35">
      <c r="A292" s="4" t="s">
        <v>1870</v>
      </c>
      <c r="B292" s="4" t="s">
        <v>2281</v>
      </c>
      <c r="C292" s="4" t="s">
        <v>1023</v>
      </c>
      <c r="D292" s="4"/>
      <c r="E292" s="4"/>
      <c r="F292" s="4" t="str">
        <f>VLOOKUP(B292,SP_500_1999_GIC_Sectors!$A$2:$D$1341,4,FALSE)</f>
        <v>Information Technology</v>
      </c>
    </row>
    <row r="293" spans="1:6" x14ac:dyDescent="0.35">
      <c r="A293" s="4" t="s">
        <v>1878</v>
      </c>
      <c r="B293" s="4" t="s">
        <v>2288</v>
      </c>
      <c r="C293" s="4" t="s">
        <v>1023</v>
      </c>
      <c r="D293" s="4"/>
      <c r="E293" s="4"/>
      <c r="F293" s="4" t="str">
        <f>VLOOKUP(B293,SP_500_1999_GIC_Sectors!$A$2:$D$1341,4,FALSE)</f>
        <v>Information Technology</v>
      </c>
    </row>
    <row r="294" spans="1:6" x14ac:dyDescent="0.35">
      <c r="A294" s="4" t="s">
        <v>1915</v>
      </c>
      <c r="B294" s="4" t="s">
        <v>2320</v>
      </c>
      <c r="C294" s="4" t="s">
        <v>1023</v>
      </c>
      <c r="D294" s="4"/>
      <c r="E294" s="4"/>
      <c r="F294" s="4" t="str">
        <f>VLOOKUP(B294,SP_500_1999_GIC_Sectors!$A$2:$D$1341,4,FALSE)</f>
        <v>Information Technology</v>
      </c>
    </row>
    <row r="295" spans="1:6" x14ac:dyDescent="0.35">
      <c r="A295" s="4" t="s">
        <v>1920</v>
      </c>
      <c r="B295" s="4" t="s">
        <v>2325</v>
      </c>
      <c r="C295" s="4" t="s">
        <v>1023</v>
      </c>
      <c r="D295" s="4"/>
      <c r="E295" s="4"/>
      <c r="F295" s="4" t="str">
        <f>VLOOKUP(B295,SP_500_1999_GIC_Sectors!$A$2:$D$1341,4,FALSE)</f>
        <v>Information Technology</v>
      </c>
    </row>
    <row r="296" spans="1:6" x14ac:dyDescent="0.35">
      <c r="A296" s="4" t="s">
        <v>1922</v>
      </c>
      <c r="B296" s="4" t="s">
        <v>2327</v>
      </c>
      <c r="C296" s="4" t="s">
        <v>1023</v>
      </c>
      <c r="D296" s="4"/>
      <c r="E296" s="4"/>
      <c r="F296" s="4" t="str">
        <f>VLOOKUP(B296,SP_500_1999_GIC_Sectors!$A$2:$D$1341,4,FALSE)</f>
        <v>Information Technology</v>
      </c>
    </row>
    <row r="297" spans="1:6" x14ac:dyDescent="0.35">
      <c r="A297" s="4" t="s">
        <v>1930</v>
      </c>
      <c r="B297" s="4" t="s">
        <v>2334</v>
      </c>
      <c r="C297" s="4" t="s">
        <v>1023</v>
      </c>
      <c r="D297" s="4"/>
      <c r="E297" s="4"/>
      <c r="F297" s="4" t="str">
        <f>VLOOKUP(B297,SP_500_1999_GIC_Sectors!$A$2:$D$1341,4,FALSE)</f>
        <v>Information Technology</v>
      </c>
    </row>
    <row r="298" spans="1:6" x14ac:dyDescent="0.35">
      <c r="A298" s="4" t="s">
        <v>1931</v>
      </c>
      <c r="B298" s="4" t="s">
        <v>1028</v>
      </c>
      <c r="C298" s="4" t="s">
        <v>1023</v>
      </c>
      <c r="D298" s="4"/>
      <c r="E298" s="4"/>
      <c r="F298" s="4" t="str">
        <f>VLOOKUP(B298,SP_500_1999_GIC_Sectors!$A$2:$D$1341,4,FALSE)</f>
        <v>Information Technology</v>
      </c>
    </row>
    <row r="299" spans="1:6" x14ac:dyDescent="0.35">
      <c r="A299" s="4" t="s">
        <v>1943</v>
      </c>
      <c r="B299" s="4" t="s">
        <v>2343</v>
      </c>
      <c r="C299" s="4" t="s">
        <v>1023</v>
      </c>
      <c r="D299" s="4"/>
      <c r="E299" s="4"/>
      <c r="F299" s="4" t="str">
        <f>VLOOKUP(B299,SP_500_1999_GIC_Sectors!$A$2:$D$1341,4,FALSE)</f>
        <v>Information Technology</v>
      </c>
    </row>
    <row r="300" spans="1:6" x14ac:dyDescent="0.35">
      <c r="A300" s="4" t="s">
        <v>1945</v>
      </c>
      <c r="B300" s="4" t="s">
        <v>2345</v>
      </c>
      <c r="C300" s="4" t="s">
        <v>1023</v>
      </c>
      <c r="D300" s="4"/>
      <c r="E300" s="4"/>
      <c r="F300" s="4" t="str">
        <f>VLOOKUP(B300,SP_500_1999_GIC_Sectors!$A$2:$D$1341,4,FALSE)</f>
        <v>Information Technology</v>
      </c>
    </row>
    <row r="301" spans="1:6" x14ac:dyDescent="0.35">
      <c r="A301" s="4" t="s">
        <v>1951</v>
      </c>
      <c r="B301" s="4" t="s">
        <v>2350</v>
      </c>
      <c r="C301" s="4" t="s">
        <v>1023</v>
      </c>
      <c r="D301" s="4"/>
      <c r="E301" s="4"/>
      <c r="F301" s="4" t="str">
        <f>VLOOKUP(B301,SP_500_1999_GIC_Sectors!$A$2:$D$1341,4,FALSE)</f>
        <v>Information Technology</v>
      </c>
    </row>
    <row r="302" spans="1:6" x14ac:dyDescent="0.35">
      <c r="A302" s="4" t="s">
        <v>1973</v>
      </c>
      <c r="B302" s="4" t="s">
        <v>2365</v>
      </c>
      <c r="C302" s="4" t="s">
        <v>1023</v>
      </c>
      <c r="D302" s="4"/>
      <c r="E302" s="4"/>
      <c r="F302" s="4" t="str">
        <f>VLOOKUP(B302,SP_500_1999_GIC_Sectors!$A$2:$D$1341,4,FALSE)</f>
        <v>Information Technology</v>
      </c>
    </row>
    <row r="303" spans="1:6" x14ac:dyDescent="0.35">
      <c r="A303" s="4" t="s">
        <v>1974</v>
      </c>
      <c r="B303" s="4" t="s">
        <v>2366</v>
      </c>
      <c r="C303" s="4" t="s">
        <v>1023</v>
      </c>
      <c r="D303" s="4"/>
      <c r="E303" s="4"/>
      <c r="F303" s="4" t="str">
        <f>VLOOKUP(B303,SP_500_1999_GIC_Sectors!$A$2:$D$1341,4,FALSE)</f>
        <v>Information Technology</v>
      </c>
    </row>
    <row r="304" spans="1:6" x14ac:dyDescent="0.35">
      <c r="A304" s="4" t="s">
        <v>1981</v>
      </c>
      <c r="B304" s="4" t="s">
        <v>2372</v>
      </c>
      <c r="C304" s="4" t="s">
        <v>1023</v>
      </c>
      <c r="D304" s="4"/>
      <c r="E304" s="4"/>
      <c r="F304" s="4" t="str">
        <f>VLOOKUP(B304,SP_500_1999_GIC_Sectors!$A$2:$D$1341,4,FALSE)</f>
        <v>Information Technology</v>
      </c>
    </row>
    <row r="305" spans="1:6" x14ac:dyDescent="0.35">
      <c r="A305" s="4" t="s">
        <v>1988</v>
      </c>
      <c r="B305" s="4" t="s">
        <v>2379</v>
      </c>
      <c r="C305" s="4" t="s">
        <v>1023</v>
      </c>
      <c r="D305" s="4"/>
      <c r="E305" s="4"/>
      <c r="F305" s="4" t="str">
        <f>VLOOKUP(B305,SP_500_1999_GIC_Sectors!$A$2:$D$1341,4,FALSE)</f>
        <v>Information Technology</v>
      </c>
    </row>
    <row r="306" spans="1:6" x14ac:dyDescent="0.35">
      <c r="A306" s="4" t="s">
        <v>1990</v>
      </c>
      <c r="B306" s="4" t="s">
        <v>2381</v>
      </c>
      <c r="C306" s="4" t="s">
        <v>1023</v>
      </c>
      <c r="D306" s="4"/>
      <c r="E306" s="4"/>
      <c r="F306" s="4" t="str">
        <f>VLOOKUP(B306,SP_500_1999_GIC_Sectors!$A$2:$D$1341,4,FALSE)</f>
        <v>Information Technology</v>
      </c>
    </row>
    <row r="307" spans="1:6" x14ac:dyDescent="0.35">
      <c r="A307" s="4" t="s">
        <v>1993</v>
      </c>
      <c r="B307" s="4" t="s">
        <v>2383</v>
      </c>
      <c r="C307" s="4" t="s">
        <v>1023</v>
      </c>
      <c r="D307" s="4"/>
      <c r="E307" s="4"/>
      <c r="F307" s="4" t="str">
        <f>VLOOKUP(B307,SP_500_1999_GIC_Sectors!$A$2:$D$1341,4,FALSE)</f>
        <v>Information Technology</v>
      </c>
    </row>
    <row r="308" spans="1:6" x14ac:dyDescent="0.35">
      <c r="A308" s="4" t="s">
        <v>2000</v>
      </c>
      <c r="B308" s="4" t="s">
        <v>1592</v>
      </c>
      <c r="C308" s="4" t="s">
        <v>1023</v>
      </c>
      <c r="D308" s="4"/>
      <c r="E308" s="4"/>
      <c r="F308" s="4" t="str">
        <f>VLOOKUP(B308,SP_500_1999_GIC_Sectors!$A$2:$D$1341,4,FALSE)</f>
        <v>Information Technology</v>
      </c>
    </row>
    <row r="309" spans="1:6" x14ac:dyDescent="0.35">
      <c r="A309" s="4" t="s">
        <v>2001</v>
      </c>
      <c r="B309" s="4" t="s">
        <v>2387</v>
      </c>
      <c r="C309" s="4" t="s">
        <v>1023</v>
      </c>
      <c r="D309" s="4"/>
      <c r="E309" s="4"/>
      <c r="F309" s="4" t="str">
        <f>VLOOKUP(B309,SP_500_1999_GIC_Sectors!$A$2:$D$1341,4,FALSE)</f>
        <v>Information Technology</v>
      </c>
    </row>
    <row r="310" spans="1:6" x14ac:dyDescent="0.35">
      <c r="A310" s="4" t="s">
        <v>2005</v>
      </c>
      <c r="B310" s="4" t="s">
        <v>2388</v>
      </c>
      <c r="C310" s="4" t="s">
        <v>1023</v>
      </c>
      <c r="D310" s="4"/>
      <c r="E310" s="4"/>
      <c r="F310" s="4" t="str">
        <f>VLOOKUP(B310,SP_500_1999_GIC_Sectors!$A$2:$D$1341,4,FALSE)</f>
        <v>Information Technology</v>
      </c>
    </row>
    <row r="311" spans="1:6" x14ac:dyDescent="0.35">
      <c r="A311" s="4" t="s">
        <v>2025</v>
      </c>
      <c r="B311" s="4" t="s">
        <v>2400</v>
      </c>
      <c r="C311" s="4" t="s">
        <v>1023</v>
      </c>
      <c r="D311" s="4"/>
      <c r="E311" s="4"/>
      <c r="F311" s="4" t="str">
        <f>VLOOKUP(B311,SP_500_1999_GIC_Sectors!$A$2:$D$1341,4,FALSE)</f>
        <v>Information Technology</v>
      </c>
    </row>
    <row r="312" spans="1:6" x14ac:dyDescent="0.35">
      <c r="A312" s="4" t="s">
        <v>2035</v>
      </c>
      <c r="B312" s="4" t="s">
        <v>2408</v>
      </c>
      <c r="C312" s="4" t="s">
        <v>1023</v>
      </c>
      <c r="D312" s="4"/>
      <c r="E312" s="4"/>
      <c r="F312" s="4" t="str">
        <f>VLOOKUP(B312,SP_500_1999_GIC_Sectors!$A$2:$D$1341,4,FALSE)</f>
        <v>Information Technology</v>
      </c>
    </row>
    <row r="313" spans="1:6" x14ac:dyDescent="0.35">
      <c r="A313" s="4" t="s">
        <v>2038</v>
      </c>
      <c r="B313" s="4" t="s">
        <v>1094</v>
      </c>
      <c r="C313" s="4" t="s">
        <v>1023</v>
      </c>
      <c r="D313" s="4"/>
      <c r="E313" s="4"/>
      <c r="F313" s="4" t="str">
        <f>VLOOKUP(B313,SP_500_1999_GIC_Sectors!$A$2:$D$1341,4,FALSE)</f>
        <v>Information Technology</v>
      </c>
    </row>
    <row r="314" spans="1:6" x14ac:dyDescent="0.35">
      <c r="A314" s="4" t="s">
        <v>2040</v>
      </c>
      <c r="B314" s="4" t="s">
        <v>1841</v>
      </c>
      <c r="C314" s="4" t="s">
        <v>1023</v>
      </c>
      <c r="D314" s="4"/>
      <c r="E314" s="4"/>
      <c r="F314" s="4" t="str">
        <f>VLOOKUP(B314,SP_500_1999_GIC_Sectors!$A$2:$D$1341,4,FALSE)</f>
        <v>Information Technology</v>
      </c>
    </row>
    <row r="315" spans="1:6" x14ac:dyDescent="0.35">
      <c r="A315" s="4" t="s">
        <v>2041</v>
      </c>
      <c r="B315" s="4" t="s">
        <v>2411</v>
      </c>
      <c r="C315" s="4" t="s">
        <v>1023</v>
      </c>
      <c r="D315" s="4"/>
      <c r="E315" s="4"/>
      <c r="F315" s="4" t="str">
        <f>VLOOKUP(B315,SP_500_1999_GIC_Sectors!$A$2:$D$1341,4,FALSE)</f>
        <v>Information Technology</v>
      </c>
    </row>
    <row r="316" spans="1:6" x14ac:dyDescent="0.35">
      <c r="A316" s="4" t="s">
        <v>2042</v>
      </c>
      <c r="B316" s="4" t="s">
        <v>2412</v>
      </c>
      <c r="C316" s="4" t="s">
        <v>1023</v>
      </c>
      <c r="D316" s="4"/>
      <c r="E316" s="4"/>
      <c r="F316" s="4" t="str">
        <f>VLOOKUP(B316,SP_500_1999_GIC_Sectors!$A$2:$D$1341,4,FALSE)</f>
        <v>Information Technology</v>
      </c>
    </row>
    <row r="317" spans="1:6" x14ac:dyDescent="0.35">
      <c r="A317" s="4" t="s">
        <v>2046</v>
      </c>
      <c r="B317" s="4" t="s">
        <v>1477</v>
      </c>
      <c r="C317" s="4" t="s">
        <v>1023</v>
      </c>
      <c r="D317" s="4"/>
      <c r="E317" s="4"/>
      <c r="F317" s="4" t="str">
        <f>VLOOKUP(B317,SP_500_1999_GIC_Sectors!$A$2:$D$1341,4,FALSE)</f>
        <v>Information Technology</v>
      </c>
    </row>
    <row r="318" spans="1:6" x14ac:dyDescent="0.35">
      <c r="A318" s="4" t="s">
        <v>2047</v>
      </c>
      <c r="B318" s="4" t="s">
        <v>2415</v>
      </c>
      <c r="C318" s="4" t="s">
        <v>1023</v>
      </c>
      <c r="D318" s="4"/>
      <c r="E318" s="4"/>
      <c r="F318" s="4" t="str">
        <f>VLOOKUP(B318,SP_500_1999_GIC_Sectors!$A$2:$D$1341,4,FALSE)</f>
        <v>Information Technology</v>
      </c>
    </row>
    <row r="319" spans="1:6" x14ac:dyDescent="0.35">
      <c r="A319" s="4" t="s">
        <v>2057</v>
      </c>
      <c r="B319" s="4" t="s">
        <v>2424</v>
      </c>
      <c r="C319" s="4" t="s">
        <v>1023</v>
      </c>
      <c r="D319" s="4"/>
      <c r="E319" s="4"/>
      <c r="F319" s="4" t="str">
        <f>VLOOKUP(B319,SP_500_1999_GIC_Sectors!$A$2:$D$1341,4,FALSE)</f>
        <v>Information Technology</v>
      </c>
    </row>
    <row r="320" spans="1:6" x14ac:dyDescent="0.35">
      <c r="A320" s="4" t="s">
        <v>2063</v>
      </c>
      <c r="B320" s="4" t="s">
        <v>2429</v>
      </c>
      <c r="C320" s="4" t="s">
        <v>1023</v>
      </c>
      <c r="D320" s="4"/>
      <c r="E320" s="4"/>
      <c r="F320" s="4" t="str">
        <f>VLOOKUP(B320,SP_500_1999_GIC_Sectors!$A$2:$D$1341,4,FALSE)</f>
        <v>Information Technology</v>
      </c>
    </row>
    <row r="321" spans="1:6" x14ac:dyDescent="0.35">
      <c r="A321" s="4" t="s">
        <v>2066</v>
      </c>
      <c r="B321" s="4" t="s">
        <v>1338</v>
      </c>
      <c r="C321" s="4" t="s">
        <v>1023</v>
      </c>
      <c r="D321" s="4"/>
      <c r="E321" s="4"/>
      <c r="F321" s="4" t="str">
        <f>VLOOKUP(B321,SP_500_1999_GIC_Sectors!$A$2:$D$1341,4,FALSE)</f>
        <v>Information Technology</v>
      </c>
    </row>
    <row r="322" spans="1:6" x14ac:dyDescent="0.35">
      <c r="A322" s="4" t="s">
        <v>2067</v>
      </c>
      <c r="B322" s="4" t="s">
        <v>2430</v>
      </c>
      <c r="C322" s="4" t="s">
        <v>1023</v>
      </c>
      <c r="D322" s="4"/>
      <c r="E322" s="4"/>
      <c r="F322" s="4" t="str">
        <f>VLOOKUP(B322,SP_500_1999_GIC_Sectors!$A$2:$D$1341,4,FALSE)</f>
        <v>Information Technology</v>
      </c>
    </row>
    <row r="323" spans="1:6" x14ac:dyDescent="0.35">
      <c r="A323" s="4" t="s">
        <v>2072</v>
      </c>
      <c r="B323" s="4" t="s">
        <v>2435</v>
      </c>
      <c r="C323" s="4" t="s">
        <v>1023</v>
      </c>
      <c r="D323" s="4"/>
      <c r="E323" s="4"/>
      <c r="F323" s="4" t="str">
        <f>VLOOKUP(B323,SP_500_1999_GIC_Sectors!$A$2:$D$1341,4,FALSE)</f>
        <v>Information Technology</v>
      </c>
    </row>
    <row r="324" spans="1:6" x14ac:dyDescent="0.35">
      <c r="A324" s="4" t="s">
        <v>2081</v>
      </c>
      <c r="B324" s="4" t="s">
        <v>1290</v>
      </c>
      <c r="C324" s="4" t="s">
        <v>1023</v>
      </c>
      <c r="D324" s="4"/>
      <c r="E324" s="4"/>
      <c r="F324" s="4" t="str">
        <f>VLOOKUP(B324,SP_500_1999_GIC_Sectors!$A$2:$D$1341,4,FALSE)</f>
        <v>Information Technology</v>
      </c>
    </row>
    <row r="325" spans="1:6" x14ac:dyDescent="0.35">
      <c r="A325" s="4" t="s">
        <v>2082</v>
      </c>
      <c r="B325" s="4" t="s">
        <v>1714</v>
      </c>
      <c r="C325" s="4" t="s">
        <v>1023</v>
      </c>
      <c r="D325" s="4"/>
      <c r="E325" s="4"/>
      <c r="F325" s="4" t="str">
        <f>VLOOKUP(B325,SP_500_1999_GIC_Sectors!$A$2:$D$1341,4,FALSE)</f>
        <v>Information Technology</v>
      </c>
    </row>
    <row r="326" spans="1:6" x14ac:dyDescent="0.35">
      <c r="A326" s="4" t="s">
        <v>2090</v>
      </c>
      <c r="B326" s="4" t="s">
        <v>2450</v>
      </c>
      <c r="C326" s="4" t="s">
        <v>1023</v>
      </c>
      <c r="D326" s="4"/>
      <c r="E326" s="4"/>
      <c r="F326" s="4" t="str">
        <f>VLOOKUP(B326,SP_500_1999_GIC_Sectors!$A$2:$D$1341,4,FALSE)</f>
        <v>Information Technology</v>
      </c>
    </row>
    <row r="327" spans="1:6" x14ac:dyDescent="0.35">
      <c r="A327" s="4" t="s">
        <v>2095</v>
      </c>
      <c r="B327" s="4" t="s">
        <v>2455</v>
      </c>
      <c r="C327" s="4" t="s">
        <v>1023</v>
      </c>
      <c r="D327" s="4"/>
      <c r="E327" s="4"/>
      <c r="F327" s="4" t="str">
        <f>VLOOKUP(B327,SP_500_1999_GIC_Sectors!$A$2:$D$1341,4,FALSE)</f>
        <v>Information Technology</v>
      </c>
    </row>
    <row r="328" spans="1:6" x14ac:dyDescent="0.35">
      <c r="A328" s="4" t="s">
        <v>2102</v>
      </c>
      <c r="B328" s="4" t="s">
        <v>2460</v>
      </c>
      <c r="C328" s="4" t="s">
        <v>1023</v>
      </c>
      <c r="D328" s="4"/>
      <c r="E328" s="4"/>
      <c r="F328" s="4" t="str">
        <f>VLOOKUP(B328,SP_500_1999_GIC_Sectors!$A$2:$D$1341,4,FALSE)</f>
        <v>Information Technology</v>
      </c>
    </row>
    <row r="329" spans="1:6" x14ac:dyDescent="0.35">
      <c r="A329" s="4" t="s">
        <v>2108</v>
      </c>
      <c r="B329" s="4" t="s">
        <v>2465</v>
      </c>
      <c r="C329" s="4" t="s">
        <v>1023</v>
      </c>
      <c r="D329" s="4"/>
      <c r="E329" s="4"/>
      <c r="F329" s="4" t="str">
        <f>VLOOKUP(B329,SP_500_1999_GIC_Sectors!$A$2:$D$1341,4,FALSE)</f>
        <v>Information Technology</v>
      </c>
    </row>
    <row r="330" spans="1:6" x14ac:dyDescent="0.35">
      <c r="A330" s="4" t="s">
        <v>2111</v>
      </c>
      <c r="B330" s="4" t="s">
        <v>2468</v>
      </c>
      <c r="C330" s="4" t="s">
        <v>1023</v>
      </c>
      <c r="D330" s="4"/>
      <c r="E330" s="4"/>
      <c r="F330" s="4" t="str">
        <f>VLOOKUP(B330,SP_500_1999_GIC_Sectors!$A$2:$D$1341,4,FALSE)</f>
        <v>Information Technology</v>
      </c>
    </row>
    <row r="331" spans="1:6" x14ac:dyDescent="0.35">
      <c r="A331" s="4" t="s">
        <v>2112</v>
      </c>
      <c r="B331" s="4" t="s">
        <v>2469</v>
      </c>
      <c r="C331" s="4" t="s">
        <v>1023</v>
      </c>
      <c r="D331" s="4"/>
      <c r="E331" s="4"/>
      <c r="F331" s="4" t="str">
        <f>VLOOKUP(B331,SP_500_1999_GIC_Sectors!$A$2:$D$1341,4,FALSE)</f>
        <v>Information Technology</v>
      </c>
    </row>
    <row r="332" spans="1:6" x14ac:dyDescent="0.35">
      <c r="A332" s="4" t="s">
        <v>2116</v>
      </c>
      <c r="B332" s="4" t="s">
        <v>2472</v>
      </c>
      <c r="C332" s="4" t="s">
        <v>1023</v>
      </c>
      <c r="D332" s="4"/>
      <c r="E332" s="4"/>
      <c r="F332" s="4" t="str">
        <f>VLOOKUP(B332,SP_500_1999_GIC_Sectors!$A$2:$D$1341,4,FALSE)</f>
        <v>Information Technology</v>
      </c>
    </row>
    <row r="333" spans="1:6" x14ac:dyDescent="0.35">
      <c r="A333" s="4" t="s">
        <v>1974</v>
      </c>
      <c r="B333" s="4" t="s">
        <v>2366</v>
      </c>
      <c r="C333" s="4" t="s">
        <v>1023</v>
      </c>
      <c r="D333" s="4"/>
      <c r="E333" s="4"/>
      <c r="F333" s="4" t="str">
        <f>VLOOKUP(B333,SP_500_1999_GIC_Sectors!$A$2:$D$1341,4,FALSE)</f>
        <v>Information Technology</v>
      </c>
    </row>
    <row r="334" spans="1:6" x14ac:dyDescent="0.35">
      <c r="A334" s="4" t="s">
        <v>2067</v>
      </c>
      <c r="B334" s="4" t="s">
        <v>2430</v>
      </c>
      <c r="C334" s="4" t="s">
        <v>1023</v>
      </c>
      <c r="D334" s="4"/>
      <c r="E334" s="4"/>
      <c r="F334" s="4" t="str">
        <f>VLOOKUP(B334,SP_500_1999_GIC_Sectors!$A$2:$D$1341,4,FALSE)</f>
        <v>Information Technology</v>
      </c>
    </row>
    <row r="335" spans="1:6" x14ac:dyDescent="0.35">
      <c r="A335" s="4" t="s">
        <v>1870</v>
      </c>
      <c r="B335" s="4" t="s">
        <v>2281</v>
      </c>
      <c r="C335" s="4" t="s">
        <v>1023</v>
      </c>
      <c r="D335" s="4"/>
      <c r="E335" s="4"/>
      <c r="F335" s="4" t="str">
        <f>VLOOKUP(B335,SP_500_1999_GIC_Sectors!$A$2:$D$1341,4,FALSE)</f>
        <v>Information Technology</v>
      </c>
    </row>
    <row r="336" spans="1:6" x14ac:dyDescent="0.35">
      <c r="A336" s="4" t="s">
        <v>2063</v>
      </c>
      <c r="B336" s="4" t="s">
        <v>2429</v>
      </c>
      <c r="C336" s="4" t="s">
        <v>1023</v>
      </c>
      <c r="D336" s="4"/>
      <c r="E336" s="4"/>
      <c r="F336" s="4" t="str">
        <f>VLOOKUP(B336,SP_500_1999_GIC_Sectors!$A$2:$D$1341,4,FALSE)</f>
        <v>Information Technology</v>
      </c>
    </row>
    <row r="337" spans="1:6" x14ac:dyDescent="0.35">
      <c r="A337" s="4" t="s">
        <v>1988</v>
      </c>
      <c r="B337" s="4" t="s">
        <v>2379</v>
      </c>
      <c r="C337" s="4" t="s">
        <v>1023</v>
      </c>
      <c r="D337" s="4"/>
      <c r="E337" s="4"/>
      <c r="F337" s="4" t="str">
        <f>VLOOKUP(B337,SP_500_1999_GIC_Sectors!$A$2:$D$1341,4,FALSE)</f>
        <v>Information Technology</v>
      </c>
    </row>
    <row r="338" spans="1:6" x14ac:dyDescent="0.35">
      <c r="A338" s="4" t="s">
        <v>2102</v>
      </c>
      <c r="B338" s="4" t="s">
        <v>2460</v>
      </c>
      <c r="C338" s="4" t="s">
        <v>1023</v>
      </c>
      <c r="D338" s="4"/>
      <c r="E338" s="4"/>
      <c r="F338" s="4" t="str">
        <f>VLOOKUP(B338,SP_500_1999_GIC_Sectors!$A$2:$D$1341,4,FALSE)</f>
        <v>Information Technology</v>
      </c>
    </row>
    <row r="339" spans="1:6" x14ac:dyDescent="0.35">
      <c r="A339" s="4" t="s">
        <v>1915</v>
      </c>
      <c r="B339" s="4" t="s">
        <v>2320</v>
      </c>
      <c r="C339" s="4" t="s">
        <v>1023</v>
      </c>
      <c r="D339" s="4"/>
      <c r="E339" s="4"/>
      <c r="F339" s="4" t="str">
        <f>VLOOKUP(B339,SP_500_1999_GIC_Sectors!$A$2:$D$1341,4,FALSE)</f>
        <v>Information Technology</v>
      </c>
    </row>
    <row r="340" spans="1:6" x14ac:dyDescent="0.35">
      <c r="A340" s="4" t="s">
        <v>1922</v>
      </c>
      <c r="B340" s="4" t="s">
        <v>2327</v>
      </c>
      <c r="C340" s="4" t="s">
        <v>1023</v>
      </c>
      <c r="D340" s="4"/>
      <c r="E340" s="4"/>
      <c r="F340" s="4" t="str">
        <f>VLOOKUP(B340,SP_500_1999_GIC_Sectors!$A$2:$D$1341,4,FALSE)</f>
        <v>Information Technology</v>
      </c>
    </row>
    <row r="341" spans="1:6" x14ac:dyDescent="0.35">
      <c r="A341" s="4" t="s">
        <v>2095</v>
      </c>
      <c r="B341" s="4" t="s">
        <v>2455</v>
      </c>
      <c r="C341" s="4" t="s">
        <v>1023</v>
      </c>
      <c r="D341" s="4"/>
      <c r="E341" s="4"/>
      <c r="F341" s="4" t="str">
        <f>VLOOKUP(B341,SP_500_1999_GIC_Sectors!$A$2:$D$1341,4,FALSE)</f>
        <v>Information Technology</v>
      </c>
    </row>
    <row r="342" spans="1:6" x14ac:dyDescent="0.35">
      <c r="A342" s="4" t="s">
        <v>2072</v>
      </c>
      <c r="B342" s="4" t="s">
        <v>2435</v>
      </c>
      <c r="C342" s="4" t="s">
        <v>1023</v>
      </c>
      <c r="D342" s="4"/>
      <c r="E342" s="4"/>
      <c r="F342" s="4" t="str">
        <f>VLOOKUP(B342,SP_500_1999_GIC_Sectors!$A$2:$D$1341,4,FALSE)</f>
        <v>Information Technology</v>
      </c>
    </row>
    <row r="343" spans="1:6" x14ac:dyDescent="0.35">
      <c r="A343" s="4" t="s">
        <v>2082</v>
      </c>
      <c r="B343" s="4" t="s">
        <v>1714</v>
      </c>
      <c r="C343" s="4" t="s">
        <v>1023</v>
      </c>
      <c r="D343" s="4"/>
      <c r="E343" s="4"/>
      <c r="F343" s="4" t="str">
        <f>VLOOKUP(B343,SP_500_1999_GIC_Sectors!$A$2:$D$1341,4,FALSE)</f>
        <v>Information Technology</v>
      </c>
    </row>
    <row r="344" spans="1:6" x14ac:dyDescent="0.35">
      <c r="A344" s="4" t="s">
        <v>1943</v>
      </c>
      <c r="B344" s="4" t="s">
        <v>2343</v>
      </c>
      <c r="C344" s="4" t="s">
        <v>1023</v>
      </c>
      <c r="D344" s="4"/>
      <c r="E344" s="4"/>
      <c r="F344" s="4" t="str">
        <f>VLOOKUP(B344,SP_500_1999_GIC_Sectors!$A$2:$D$1341,4,FALSE)</f>
        <v>Information Technology</v>
      </c>
    </row>
    <row r="345" spans="1:6" x14ac:dyDescent="0.35">
      <c r="A345" s="4" t="s">
        <v>2249</v>
      </c>
      <c r="B345" s="4" t="s">
        <v>2596</v>
      </c>
      <c r="C345" s="4" t="s">
        <v>1023</v>
      </c>
      <c r="D345" s="4"/>
      <c r="E345" s="4"/>
      <c r="F345" s="4" t="str">
        <f>VLOOKUP(B345,SP_500_1999_GIC_Sectors!$A$2:$D$1341,4,FALSE)</f>
        <v>Information Technology</v>
      </c>
    </row>
    <row r="346" spans="1:6" x14ac:dyDescent="0.35">
      <c r="A346" s="4" t="s">
        <v>1981</v>
      </c>
      <c r="B346" s="4" t="s">
        <v>2372</v>
      </c>
      <c r="C346" s="4" t="s">
        <v>1023</v>
      </c>
      <c r="D346" s="4"/>
      <c r="E346" s="4"/>
      <c r="F346" s="4" t="str">
        <f>VLOOKUP(B346,SP_500_1999_GIC_Sectors!$A$2:$D$1341,4,FALSE)</f>
        <v>Information Technology</v>
      </c>
    </row>
    <row r="347" spans="1:6" x14ac:dyDescent="0.35">
      <c r="A347" s="4" t="s">
        <v>2108</v>
      </c>
      <c r="B347" s="4" t="s">
        <v>2465</v>
      </c>
      <c r="C347" s="4" t="s">
        <v>1023</v>
      </c>
      <c r="D347" s="4"/>
      <c r="E347" s="4"/>
      <c r="F347" s="4" t="str">
        <f>VLOOKUP(B347,SP_500_1999_GIC_Sectors!$A$2:$D$1341,4,FALSE)</f>
        <v>Information Technology</v>
      </c>
    </row>
    <row r="348" spans="1:6" x14ac:dyDescent="0.35">
      <c r="A348" s="4" t="s">
        <v>2112</v>
      </c>
      <c r="B348" s="4" t="s">
        <v>2469</v>
      </c>
      <c r="C348" s="4" t="s">
        <v>1023</v>
      </c>
      <c r="D348" s="4"/>
      <c r="E348" s="4"/>
      <c r="F348" s="4" t="str">
        <f>VLOOKUP(B348,SP_500_1999_GIC_Sectors!$A$2:$D$1341,4,FALSE)</f>
        <v>Information Technology</v>
      </c>
    </row>
    <row r="349" spans="1:6" x14ac:dyDescent="0.35">
      <c r="A349" s="4" t="s">
        <v>1887</v>
      </c>
      <c r="B349" s="4" t="s">
        <v>2295</v>
      </c>
      <c r="C349" s="4" t="s">
        <v>1045</v>
      </c>
      <c r="D349" s="4"/>
      <c r="E349" s="4"/>
      <c r="F349" s="4" t="str">
        <f>VLOOKUP(B349,SP_500_1999_GIC_Sectors!$A$2:$D$1341,4,FALSE)</f>
        <v>Materials</v>
      </c>
    </row>
    <row r="350" spans="1:6" x14ac:dyDescent="0.35">
      <c r="A350" s="4" t="s">
        <v>1894</v>
      </c>
      <c r="B350" s="4" t="s">
        <v>2301</v>
      </c>
      <c r="C350" s="4" t="s">
        <v>1045</v>
      </c>
      <c r="D350" s="4"/>
      <c r="E350" s="4"/>
      <c r="F350" s="4" t="str">
        <f>VLOOKUP(B350,SP_500_1999_GIC_Sectors!$A$2:$D$1341,4,FALSE)</f>
        <v>Materials</v>
      </c>
    </row>
    <row r="351" spans="1:6" x14ac:dyDescent="0.35">
      <c r="A351" s="4" t="s">
        <v>1901</v>
      </c>
      <c r="B351" s="4" t="s">
        <v>2307</v>
      </c>
      <c r="C351" s="4" t="s">
        <v>1045</v>
      </c>
      <c r="D351" s="4"/>
      <c r="E351" s="4"/>
      <c r="F351" s="4" t="str">
        <f>VLOOKUP(B351,SP_500_1999_GIC_Sectors!$A$2:$D$1341,4,FALSE)</f>
        <v>Materials</v>
      </c>
    </row>
    <row r="352" spans="1:6" x14ac:dyDescent="0.35">
      <c r="A352" s="4" t="s">
        <v>1903</v>
      </c>
      <c r="B352" s="4" t="s">
        <v>2309</v>
      </c>
      <c r="C352" s="4" t="s">
        <v>1045</v>
      </c>
      <c r="D352" s="4"/>
      <c r="E352" s="4"/>
      <c r="F352" s="4" t="str">
        <f>VLOOKUP(B352,SP_500_1999_GIC_Sectors!$A$2:$D$1341,4,FALSE)</f>
        <v>Materials</v>
      </c>
    </row>
    <row r="353" spans="1:6" x14ac:dyDescent="0.35">
      <c r="A353" s="4" t="s">
        <v>1906</v>
      </c>
      <c r="B353" s="4" t="s">
        <v>2312</v>
      </c>
      <c r="C353" s="4" t="s">
        <v>1045</v>
      </c>
      <c r="D353" s="4"/>
      <c r="E353" s="4"/>
      <c r="F353" s="4" t="str">
        <f>VLOOKUP(B353,SP_500_1999_GIC_Sectors!$A$2:$D$1341,4,FALSE)</f>
        <v>Materials</v>
      </c>
    </row>
    <row r="354" spans="1:6" x14ac:dyDescent="0.35">
      <c r="A354" s="4" t="s">
        <v>1907</v>
      </c>
      <c r="B354" s="4" t="s">
        <v>2313</v>
      </c>
      <c r="C354" s="4" t="s">
        <v>1045</v>
      </c>
      <c r="D354" s="4"/>
      <c r="E354" s="4"/>
      <c r="F354" s="4" t="str">
        <f>VLOOKUP(B354,SP_500_1999_GIC_Sectors!$A$2:$D$1341,4,FALSE)</f>
        <v>Materials</v>
      </c>
    </row>
    <row r="355" spans="1:6" x14ac:dyDescent="0.35">
      <c r="A355" s="4" t="s">
        <v>1914</v>
      </c>
      <c r="B355" s="4" t="s">
        <v>1050</v>
      </c>
      <c r="C355" s="4" t="s">
        <v>1045</v>
      </c>
      <c r="D355" s="4"/>
      <c r="E355" s="4"/>
      <c r="F355" s="4" t="str">
        <f>VLOOKUP(B355,SP_500_1999_GIC_Sectors!$A$2:$D$1341,4,FALSE)</f>
        <v>Materials</v>
      </c>
    </row>
    <row r="356" spans="1:6" x14ac:dyDescent="0.35">
      <c r="A356" s="4" t="s">
        <v>1918</v>
      </c>
      <c r="B356" s="4" t="s">
        <v>2323</v>
      </c>
      <c r="C356" s="4" t="s">
        <v>1045</v>
      </c>
      <c r="D356" s="4"/>
      <c r="E356" s="4"/>
      <c r="F356" s="4" t="str">
        <f>VLOOKUP(B356,SP_500_1999_GIC_Sectors!$A$2:$D$1341,4,FALSE)</f>
        <v>Materials</v>
      </c>
    </row>
    <row r="357" spans="1:6" x14ac:dyDescent="0.35">
      <c r="A357" s="4" t="s">
        <v>1944</v>
      </c>
      <c r="B357" s="4" t="s">
        <v>2344</v>
      </c>
      <c r="C357" s="4" t="s">
        <v>1045</v>
      </c>
      <c r="D357" s="4"/>
      <c r="E357" s="4"/>
      <c r="F357" s="4" t="str">
        <f>VLOOKUP(B357,SP_500_1999_GIC_Sectors!$A$2:$D$1341,4,FALSE)</f>
        <v>Materials</v>
      </c>
    </row>
    <row r="358" spans="1:6" x14ac:dyDescent="0.35">
      <c r="A358" s="4" t="s">
        <v>1969</v>
      </c>
      <c r="B358" s="4" t="s">
        <v>1685</v>
      </c>
      <c r="C358" s="4" t="s">
        <v>1045</v>
      </c>
      <c r="D358" s="4"/>
      <c r="E358" s="4"/>
      <c r="F358" s="4" t="str">
        <f>VLOOKUP(B358,SP_500_1999_GIC_Sectors!$A$2:$D$1341,4,FALSE)</f>
        <v>Materials</v>
      </c>
    </row>
    <row r="359" spans="1:6" x14ac:dyDescent="0.35">
      <c r="A359" s="4" t="s">
        <v>1984</v>
      </c>
      <c r="B359" s="4" t="s">
        <v>2375</v>
      </c>
      <c r="C359" s="4" t="s">
        <v>1045</v>
      </c>
      <c r="D359" s="4"/>
      <c r="E359" s="4"/>
      <c r="F359" s="4" t="str">
        <f>VLOOKUP(B359,SP_500_1999_GIC_Sectors!$A$2:$D$1341,4,FALSE)</f>
        <v>Materials</v>
      </c>
    </row>
    <row r="360" spans="1:6" x14ac:dyDescent="0.35">
      <c r="A360" s="4" t="s">
        <v>2020</v>
      </c>
      <c r="B360" s="4" t="s">
        <v>2397</v>
      </c>
      <c r="C360" s="4" t="s">
        <v>1045</v>
      </c>
      <c r="D360" s="4"/>
      <c r="E360" s="4"/>
      <c r="F360" s="4" t="str">
        <f>VLOOKUP(B360,SP_500_1999_GIC_Sectors!$A$2:$D$1341,4,FALSE)</f>
        <v>Materials</v>
      </c>
    </row>
    <row r="361" spans="1:6" x14ac:dyDescent="0.35">
      <c r="A361" s="4" t="s">
        <v>2026</v>
      </c>
      <c r="B361" s="4" t="s">
        <v>2401</v>
      </c>
      <c r="C361" s="4" t="s">
        <v>1045</v>
      </c>
      <c r="D361" s="4"/>
      <c r="E361" s="4"/>
      <c r="F361" s="4" t="str">
        <f>VLOOKUP(B361,SP_500_1999_GIC_Sectors!$A$2:$D$1341,4,FALSE)</f>
        <v>Materials</v>
      </c>
    </row>
    <row r="362" spans="1:6" x14ac:dyDescent="0.35">
      <c r="A362" s="4" t="s">
        <v>2031</v>
      </c>
      <c r="B362" s="4" t="s">
        <v>1809</v>
      </c>
      <c r="C362" s="4" t="s">
        <v>1045</v>
      </c>
      <c r="D362" s="4"/>
      <c r="E362" s="4"/>
      <c r="F362" s="4" t="str">
        <f>VLOOKUP(B362,SP_500_1999_GIC_Sectors!$A$2:$D$1341,4,FALSE)</f>
        <v>Materials</v>
      </c>
    </row>
    <row r="363" spans="1:6" x14ac:dyDescent="0.35">
      <c r="A363" s="4" t="s">
        <v>2032</v>
      </c>
      <c r="B363" s="4" t="s">
        <v>2405</v>
      </c>
      <c r="C363" s="4" t="s">
        <v>1045</v>
      </c>
      <c r="D363" s="4"/>
      <c r="E363" s="4"/>
      <c r="F363" s="4" t="str">
        <f>VLOOKUP(B363,SP_500_1999_GIC_Sectors!$A$2:$D$1341,4,FALSE)</f>
        <v>Materials</v>
      </c>
    </row>
    <row r="364" spans="1:6" x14ac:dyDescent="0.35">
      <c r="A364" s="4" t="s">
        <v>2053</v>
      </c>
      <c r="B364" s="4" t="s">
        <v>2420</v>
      </c>
      <c r="C364" s="4" t="s">
        <v>1045</v>
      </c>
      <c r="D364" s="4"/>
      <c r="E364" s="4"/>
      <c r="F364" s="4" t="str">
        <f>VLOOKUP(B364,SP_500_1999_GIC_Sectors!$A$2:$D$1341,4,FALSE)</f>
        <v>Materials</v>
      </c>
    </row>
    <row r="365" spans="1:6" x14ac:dyDescent="0.35">
      <c r="A365" s="4" t="s">
        <v>2060</v>
      </c>
      <c r="B365" s="4" t="s">
        <v>2426</v>
      </c>
      <c r="C365" s="4" t="s">
        <v>1045</v>
      </c>
      <c r="D365" s="4"/>
      <c r="E365" s="4"/>
      <c r="F365" s="4" t="str">
        <f>VLOOKUP(B365,SP_500_1999_GIC_Sectors!$A$2:$D$1341,4,FALSE)</f>
        <v>Materials</v>
      </c>
    </row>
    <row r="366" spans="1:6" x14ac:dyDescent="0.35">
      <c r="A366" s="4" t="s">
        <v>2120</v>
      </c>
      <c r="B366" s="4" t="s">
        <v>2475</v>
      </c>
      <c r="C366" s="4" t="s">
        <v>1045</v>
      </c>
      <c r="D366" s="4"/>
      <c r="E366" s="4"/>
      <c r="F366" s="4" t="str">
        <f>VLOOKUP(B366,SP_500_1999_GIC_Sectors!$A$2:$D$1341,4,FALSE)</f>
        <v>Materials</v>
      </c>
    </row>
    <row r="367" spans="1:6" x14ac:dyDescent="0.35">
      <c r="A367" s="4" t="s">
        <v>2020</v>
      </c>
      <c r="B367" s="4" t="s">
        <v>2397</v>
      </c>
      <c r="C367" s="4" t="s">
        <v>1045</v>
      </c>
      <c r="D367" s="4"/>
      <c r="E367" s="4"/>
      <c r="F367" s="4" t="str">
        <f>VLOOKUP(B367,SP_500_1999_GIC_Sectors!$A$2:$D$1341,4,FALSE)</f>
        <v>Materials</v>
      </c>
    </row>
    <row r="368" spans="1:6" x14ac:dyDescent="0.35">
      <c r="A368" s="4" t="s">
        <v>2131</v>
      </c>
      <c r="B368" s="4" t="s">
        <v>2486</v>
      </c>
      <c r="C368" s="4" t="s">
        <v>1045</v>
      </c>
      <c r="D368" s="4"/>
      <c r="E368" s="4"/>
      <c r="F368" s="4" t="str">
        <f>VLOOKUP(B368,SP_500_1999_GIC_Sectors!$A$2:$D$1341,4,FALSE)</f>
        <v>Materials</v>
      </c>
    </row>
    <row r="369" spans="1:6" x14ac:dyDescent="0.35">
      <c r="A369" s="4" t="s">
        <v>2026</v>
      </c>
      <c r="B369" s="4" t="s">
        <v>2401</v>
      </c>
      <c r="C369" s="4" t="s">
        <v>1045</v>
      </c>
      <c r="D369" s="4"/>
      <c r="E369" s="4"/>
      <c r="F369" s="4" t="str">
        <f>VLOOKUP(B369,SP_500_1999_GIC_Sectors!$A$2:$D$1341,4,FALSE)</f>
        <v>Materials</v>
      </c>
    </row>
    <row r="370" spans="1:6" x14ac:dyDescent="0.35">
      <c r="A370" s="4" t="s">
        <v>1984</v>
      </c>
      <c r="B370" s="4" t="s">
        <v>2375</v>
      </c>
      <c r="C370" s="4" t="s">
        <v>1045</v>
      </c>
      <c r="D370" s="4"/>
      <c r="E370" s="4"/>
      <c r="F370" s="4" t="str">
        <f>VLOOKUP(B370,SP_500_1999_GIC_Sectors!$A$2:$D$1341,4,FALSE)</f>
        <v>Materials</v>
      </c>
    </row>
    <row r="371" spans="1:6" x14ac:dyDescent="0.35">
      <c r="A371" s="4" t="s">
        <v>1901</v>
      </c>
      <c r="B371" s="4" t="s">
        <v>2307</v>
      </c>
      <c r="C371" s="4" t="s">
        <v>1045</v>
      </c>
      <c r="D371" s="4"/>
      <c r="E371" s="4"/>
      <c r="F371" s="4" t="str">
        <f>VLOOKUP(B371,SP_500_1999_GIC_Sectors!$A$2:$D$1341,4,FALSE)</f>
        <v>Materials</v>
      </c>
    </row>
    <row r="372" spans="1:6" x14ac:dyDescent="0.35">
      <c r="A372" s="4" t="s">
        <v>2136</v>
      </c>
      <c r="B372" s="4" t="s">
        <v>2491</v>
      </c>
      <c r="C372" s="4" t="s">
        <v>1045</v>
      </c>
      <c r="D372" s="4"/>
      <c r="E372" s="4"/>
      <c r="F372" s="4" t="str">
        <f>VLOOKUP(B372,SP_500_1999_GIC_Sectors!$A$2:$D$1341,4,FALSE)</f>
        <v>Materials</v>
      </c>
    </row>
    <row r="373" spans="1:6" x14ac:dyDescent="0.35">
      <c r="A373" s="4" t="s">
        <v>1918</v>
      </c>
      <c r="B373" s="4" t="s">
        <v>2323</v>
      </c>
      <c r="C373" s="4" t="s">
        <v>1045</v>
      </c>
      <c r="D373" s="4"/>
      <c r="E373" s="4"/>
      <c r="F373" s="4" t="str">
        <f>VLOOKUP(B373,SP_500_1999_GIC_Sectors!$A$2:$D$1341,4,FALSE)</f>
        <v>Materials</v>
      </c>
    </row>
    <row r="374" spans="1:6" x14ac:dyDescent="0.35">
      <c r="A374" s="4" t="s">
        <v>1903</v>
      </c>
      <c r="B374" s="4" t="s">
        <v>2309</v>
      </c>
      <c r="C374" s="4" t="s">
        <v>1045</v>
      </c>
      <c r="D374" s="4"/>
      <c r="E374" s="4"/>
      <c r="F374" s="4" t="str">
        <f>VLOOKUP(B374,SP_500_1999_GIC_Sectors!$A$2:$D$1341,4,FALSE)</f>
        <v>Materials</v>
      </c>
    </row>
    <row r="375" spans="1:6" x14ac:dyDescent="0.35">
      <c r="A375" s="4" t="s">
        <v>1969</v>
      </c>
      <c r="B375" s="4" t="s">
        <v>1685</v>
      </c>
      <c r="C375" s="4" t="s">
        <v>1045</v>
      </c>
      <c r="D375" s="4"/>
      <c r="E375" s="4"/>
      <c r="F375" s="4" t="str">
        <f>VLOOKUP(B375,SP_500_1999_GIC_Sectors!$A$2:$D$1341,4,FALSE)</f>
        <v>Materials</v>
      </c>
    </row>
    <row r="376" spans="1:6" x14ac:dyDescent="0.35">
      <c r="A376" s="4" t="s">
        <v>2060</v>
      </c>
      <c r="B376" s="4" t="s">
        <v>2426</v>
      </c>
      <c r="C376" s="4" t="s">
        <v>1045</v>
      </c>
      <c r="D376" s="4"/>
      <c r="E376" s="4"/>
      <c r="F376" s="4" t="str">
        <f>VLOOKUP(B376,SP_500_1999_GIC_Sectors!$A$2:$D$1341,4,FALSE)</f>
        <v>Materials</v>
      </c>
    </row>
    <row r="377" spans="1:6" x14ac:dyDescent="0.35">
      <c r="A377" s="4" t="s">
        <v>2177</v>
      </c>
      <c r="B377" s="4" t="s">
        <v>2530</v>
      </c>
      <c r="C377" s="4" t="s">
        <v>1045</v>
      </c>
      <c r="D377" s="4"/>
      <c r="E377" s="4"/>
      <c r="F377" s="4" t="str">
        <f>VLOOKUP(B377,SP_500_1999_GIC_Sectors!$A$2:$D$1341,4,FALSE)</f>
        <v>Materials</v>
      </c>
    </row>
    <row r="378" spans="1:6" x14ac:dyDescent="0.35">
      <c r="A378" s="4" t="s">
        <v>1906</v>
      </c>
      <c r="B378" s="4" t="s">
        <v>2312</v>
      </c>
      <c r="C378" s="4" t="s">
        <v>1045</v>
      </c>
      <c r="D378" s="4"/>
      <c r="E378" s="4"/>
      <c r="F378" s="4" t="str">
        <f>VLOOKUP(B378,SP_500_1999_GIC_Sectors!$A$2:$D$1341,4,FALSE)</f>
        <v>Materials</v>
      </c>
    </row>
    <row r="379" spans="1:6" x14ac:dyDescent="0.35">
      <c r="A379" s="4" t="s">
        <v>2031</v>
      </c>
      <c r="B379" s="4" t="s">
        <v>1809</v>
      </c>
      <c r="C379" s="4" t="s">
        <v>1045</v>
      </c>
      <c r="D379" s="4"/>
      <c r="E379" s="4"/>
      <c r="F379" s="4" t="str">
        <f>VLOOKUP(B379,SP_500_1999_GIC_Sectors!$A$2:$D$1341,4,FALSE)</f>
        <v>Materials</v>
      </c>
    </row>
    <row r="380" spans="1:6" x14ac:dyDescent="0.35">
      <c r="A380" s="4" t="s">
        <v>2199</v>
      </c>
      <c r="B380" s="4" t="s">
        <v>2549</v>
      </c>
      <c r="C380" s="4" t="s">
        <v>1045</v>
      </c>
      <c r="D380" s="4"/>
      <c r="E380" s="4"/>
      <c r="F380" s="4" t="str">
        <f>VLOOKUP(B380,SP_500_1999_GIC_Sectors!$A$2:$D$1341,4,FALSE)</f>
        <v>Materials</v>
      </c>
    </row>
    <row r="381" spans="1:6" x14ac:dyDescent="0.35">
      <c r="A381" s="4" t="s">
        <v>2204</v>
      </c>
      <c r="B381" s="4" t="s">
        <v>2554</v>
      </c>
      <c r="C381" s="4" t="s">
        <v>1045</v>
      </c>
      <c r="D381" s="4"/>
      <c r="E381" s="4"/>
      <c r="F381" s="4" t="str">
        <f>VLOOKUP(B381,SP_500_1999_GIC_Sectors!$A$2:$D$1341,4,FALSE)</f>
        <v>Materials</v>
      </c>
    </row>
    <row r="382" spans="1:6" x14ac:dyDescent="0.35">
      <c r="A382" s="4" t="s">
        <v>2205</v>
      </c>
      <c r="B382" s="4" t="s">
        <v>2555</v>
      </c>
      <c r="C382" s="4" t="s">
        <v>1045</v>
      </c>
      <c r="D382" s="4"/>
      <c r="E382" s="4"/>
      <c r="F382" s="4" t="str">
        <f>VLOOKUP(B382,SP_500_1999_GIC_Sectors!$A$2:$D$1341,4,FALSE)</f>
        <v>Materials</v>
      </c>
    </row>
    <row r="383" spans="1:6" x14ac:dyDescent="0.35">
      <c r="A383" s="4" t="s">
        <v>2207</v>
      </c>
      <c r="B383" s="4" t="s">
        <v>2557</v>
      </c>
      <c r="C383" s="4" t="s">
        <v>1045</v>
      </c>
      <c r="D383" s="4"/>
      <c r="E383" s="4"/>
      <c r="F383" s="4" t="str">
        <f>VLOOKUP(B383,SP_500_1999_GIC_Sectors!$A$2:$D$1341,4,FALSE)</f>
        <v>Materials</v>
      </c>
    </row>
    <row r="384" spans="1:6" x14ac:dyDescent="0.35">
      <c r="A384" s="4" t="s">
        <v>2208</v>
      </c>
      <c r="B384" s="4" t="s">
        <v>2558</v>
      </c>
      <c r="C384" s="4" t="s">
        <v>1045</v>
      </c>
      <c r="D384" s="4"/>
      <c r="E384" s="4"/>
      <c r="F384" s="4" t="str">
        <f>VLOOKUP(B384,SP_500_1999_GIC_Sectors!$A$2:$D$1341,4,FALSE)</f>
        <v>Materials</v>
      </c>
    </row>
    <row r="385" spans="1:6" x14ac:dyDescent="0.35">
      <c r="A385" s="4" t="s">
        <v>2209</v>
      </c>
      <c r="B385" s="4" t="s">
        <v>2559</v>
      </c>
      <c r="C385" s="4" t="s">
        <v>1045</v>
      </c>
      <c r="D385" s="4"/>
      <c r="E385" s="4"/>
      <c r="F385" s="4" t="str">
        <f>VLOOKUP(B385,SP_500_1999_GIC_Sectors!$A$2:$D$1341,4,FALSE)</f>
        <v>Materials</v>
      </c>
    </row>
    <row r="386" spans="1:6" x14ac:dyDescent="0.35">
      <c r="A386" s="4" t="s">
        <v>2210</v>
      </c>
      <c r="B386" s="4" t="s">
        <v>2560</v>
      </c>
      <c r="C386" s="4" t="s">
        <v>1045</v>
      </c>
      <c r="D386" s="4"/>
      <c r="E386" s="4"/>
      <c r="F386" s="4" t="str">
        <f>VLOOKUP(B386,SP_500_1999_GIC_Sectors!$A$2:$D$1341,4,FALSE)</f>
        <v>Materials</v>
      </c>
    </row>
    <row r="387" spans="1:6" x14ac:dyDescent="0.35">
      <c r="A387" s="4" t="s">
        <v>2215</v>
      </c>
      <c r="B387" s="4" t="s">
        <v>2564</v>
      </c>
      <c r="C387" s="4" t="s">
        <v>1045</v>
      </c>
      <c r="D387" s="4"/>
      <c r="E387" s="4"/>
      <c r="F387" s="4" t="str">
        <f>VLOOKUP(B387,SP_500_1999_GIC_Sectors!$A$2:$D$1341,4,FALSE)</f>
        <v>Materials</v>
      </c>
    </row>
    <row r="388" spans="1:6" x14ac:dyDescent="0.35">
      <c r="A388" s="4" t="s">
        <v>1907</v>
      </c>
      <c r="B388" s="4" t="s">
        <v>2313</v>
      </c>
      <c r="C388" s="4" t="s">
        <v>1045</v>
      </c>
      <c r="D388" s="4"/>
      <c r="E388" s="4"/>
      <c r="F388" s="4" t="str">
        <f>VLOOKUP(B388,SP_500_1999_GIC_Sectors!$A$2:$D$1341,4,FALSE)</f>
        <v>Materials</v>
      </c>
    </row>
    <row r="389" spans="1:6" x14ac:dyDescent="0.35">
      <c r="A389" s="4" t="s">
        <v>2240</v>
      </c>
      <c r="B389" s="4" t="s">
        <v>2588</v>
      </c>
      <c r="C389" s="4" t="s">
        <v>1045</v>
      </c>
      <c r="D389" s="4"/>
      <c r="E389" s="4"/>
      <c r="F389" s="4" t="str">
        <f>VLOOKUP(B389,SP_500_1999_GIC_Sectors!$A$2:$D$1341,4,FALSE)</f>
        <v>Materials</v>
      </c>
    </row>
    <row r="390" spans="1:6" x14ac:dyDescent="0.35">
      <c r="A390" s="4" t="s">
        <v>1944</v>
      </c>
      <c r="B390" s="4" t="s">
        <v>2344</v>
      </c>
      <c r="C390" s="4" t="s">
        <v>1045</v>
      </c>
      <c r="D390" s="4"/>
      <c r="E390" s="4"/>
      <c r="F390" s="4" t="str">
        <f>VLOOKUP(B390,SP_500_1999_GIC_Sectors!$A$2:$D$1341,4,FALSE)</f>
        <v>Materials</v>
      </c>
    </row>
    <row r="391" spans="1:6" x14ac:dyDescent="0.35">
      <c r="A391" s="4" t="s">
        <v>2245</v>
      </c>
      <c r="B391" s="4" t="s">
        <v>2593</v>
      </c>
      <c r="C391" s="4" t="s">
        <v>1045</v>
      </c>
      <c r="D391" s="4"/>
      <c r="E391" s="4"/>
      <c r="F391" s="4" t="str">
        <f>VLOOKUP(B391,SP_500_1999_GIC_Sectors!$A$2:$D$1341,4,FALSE)</f>
        <v>Materials</v>
      </c>
    </row>
    <row r="392" spans="1:6" x14ac:dyDescent="0.35">
      <c r="A392" s="4" t="s">
        <v>2247</v>
      </c>
      <c r="B392" s="4" t="s">
        <v>2595</v>
      </c>
      <c r="C392" s="4" t="s">
        <v>1045</v>
      </c>
      <c r="D392" s="4"/>
      <c r="E392" s="4"/>
      <c r="F392" s="4" t="str">
        <f>VLOOKUP(B392,SP_500_1999_GIC_Sectors!$A$2:$D$1341,4,FALSE)</f>
        <v>Materials</v>
      </c>
    </row>
    <row r="393" spans="1:6" x14ac:dyDescent="0.35">
      <c r="A393" s="4" t="s">
        <v>2254</v>
      </c>
      <c r="B393" s="4" t="s">
        <v>2601</v>
      </c>
      <c r="C393" s="4" t="s">
        <v>1045</v>
      </c>
      <c r="D393" s="4"/>
      <c r="E393" s="4"/>
      <c r="F393" s="4" t="str">
        <f>VLOOKUP(B393,SP_500_1999_GIC_Sectors!$A$2:$D$1341,4,FALSE)</f>
        <v>Materials</v>
      </c>
    </row>
    <row r="394" spans="1:6" x14ac:dyDescent="0.35">
      <c r="A394" s="4" t="s">
        <v>2255</v>
      </c>
      <c r="B394" s="4" t="s">
        <v>2602</v>
      </c>
      <c r="C394" s="4" t="s">
        <v>1045</v>
      </c>
      <c r="D394" s="4"/>
      <c r="E394" s="4"/>
      <c r="F394" s="4" t="str">
        <f>VLOOKUP(B394,SP_500_1999_GIC_Sectors!$A$2:$D$1341,4,FALSE)</f>
        <v>Materials</v>
      </c>
    </row>
    <row r="395" spans="1:6" x14ac:dyDescent="0.35">
      <c r="A395" s="4" t="s">
        <v>2258</v>
      </c>
      <c r="B395" s="4" t="s">
        <v>2605</v>
      </c>
      <c r="C395" s="4" t="s">
        <v>1045</v>
      </c>
      <c r="D395" s="4"/>
      <c r="E395" s="4"/>
      <c r="F395" s="4" t="str">
        <f>VLOOKUP(B395,SP_500_1999_GIC_Sectors!$A$2:$D$1341,4,FALSE)</f>
        <v>Materials</v>
      </c>
    </row>
    <row r="396" spans="1:6" x14ac:dyDescent="0.35">
      <c r="A396" s="4" t="s">
        <v>1887</v>
      </c>
      <c r="B396" s="4" t="s">
        <v>2295</v>
      </c>
      <c r="C396" s="4" t="s">
        <v>1045</v>
      </c>
      <c r="D396" s="4"/>
      <c r="E396" s="4"/>
      <c r="F396" s="4" t="str">
        <f>VLOOKUP(B396,SP_500_1999_GIC_Sectors!$A$2:$D$1341,4,FALSE)</f>
        <v>Materials</v>
      </c>
    </row>
    <row r="397" spans="1:6" x14ac:dyDescent="0.35">
      <c r="A397" s="4" t="s">
        <v>1894</v>
      </c>
      <c r="B397" s="4" t="s">
        <v>2301</v>
      </c>
      <c r="C397" s="4" t="s">
        <v>1045</v>
      </c>
      <c r="D397" s="4"/>
      <c r="E397" s="4"/>
      <c r="F397" s="4" t="str">
        <f>VLOOKUP(B397,SP_500_1999_GIC_Sectors!$A$2:$D$1341,4,FALSE)</f>
        <v>Materials</v>
      </c>
    </row>
    <row r="398" spans="1:6" x14ac:dyDescent="0.35">
      <c r="A398" s="4" t="s">
        <v>1914</v>
      </c>
      <c r="B398" s="4" t="s">
        <v>1050</v>
      </c>
      <c r="C398" s="4" t="s">
        <v>1045</v>
      </c>
      <c r="D398" s="4"/>
      <c r="E398" s="4"/>
      <c r="F398" s="4" t="str">
        <f>VLOOKUP(B398,SP_500_1999_GIC_Sectors!$A$2:$D$1341,4,FALSE)</f>
        <v>Materials</v>
      </c>
    </row>
    <row r="399" spans="1:6" x14ac:dyDescent="0.35">
      <c r="A399" s="4" t="s">
        <v>2120</v>
      </c>
      <c r="B399" s="4" t="s">
        <v>2475</v>
      </c>
      <c r="C399" s="4" t="s">
        <v>1045</v>
      </c>
      <c r="D399" s="4"/>
      <c r="E399" s="4"/>
      <c r="F399" s="4" t="str">
        <f>VLOOKUP(B399,SP_500_1999_GIC_Sectors!$A$2:$D$1341,4,FALSE)</f>
        <v>Materials</v>
      </c>
    </row>
    <row r="400" spans="1:6" x14ac:dyDescent="0.35">
      <c r="A400" s="4" t="s">
        <v>1879</v>
      </c>
      <c r="B400" s="4" t="s">
        <v>2289</v>
      </c>
      <c r="C400" s="4" t="s">
        <v>1861</v>
      </c>
      <c r="D400" s="4"/>
      <c r="E400" s="4"/>
      <c r="F400" s="4" t="str">
        <f>VLOOKUP(B400,SP_500_1999_GIC_Sectors!$A$2:$D$1341,4,FALSE)</f>
        <v>Telecom</v>
      </c>
    </row>
    <row r="401" spans="1:6" x14ac:dyDescent="0.35">
      <c r="A401" s="4" t="s">
        <v>1947</v>
      </c>
      <c r="B401" s="4" t="s">
        <v>2347</v>
      </c>
      <c r="C401" s="4" t="s">
        <v>1861</v>
      </c>
      <c r="D401" s="4"/>
      <c r="E401" s="4"/>
      <c r="F401" s="4" t="str">
        <f>VLOOKUP(B401,SP_500_1999_GIC_Sectors!$A$2:$D$1341,4,FALSE)</f>
        <v>Telecom</v>
      </c>
    </row>
    <row r="402" spans="1:6" x14ac:dyDescent="0.35">
      <c r="A402" s="4" t="s">
        <v>1970</v>
      </c>
      <c r="B402" s="4" t="s">
        <v>2363</v>
      </c>
      <c r="C402" s="4" t="s">
        <v>1861</v>
      </c>
      <c r="D402" s="4"/>
      <c r="E402" s="4"/>
      <c r="F402" s="4" t="str">
        <f>VLOOKUP(B402,SP_500_1999_GIC_Sectors!$A$2:$D$1341,4,FALSE)</f>
        <v>Telecom</v>
      </c>
    </row>
    <row r="403" spans="1:6" x14ac:dyDescent="0.35">
      <c r="A403" s="4" t="s">
        <v>2008</v>
      </c>
      <c r="B403" s="4" t="s">
        <v>1180</v>
      </c>
      <c r="C403" s="4" t="s">
        <v>1861</v>
      </c>
      <c r="D403" s="4"/>
      <c r="E403" s="4"/>
      <c r="F403" s="4" t="str">
        <f>VLOOKUP(B403,SP_500_1999_GIC_Sectors!$A$2:$D$1341,4,FALSE)</f>
        <v>Telecom</v>
      </c>
    </row>
    <row r="404" spans="1:6" x14ac:dyDescent="0.35">
      <c r="A404" s="4" t="s">
        <v>1947</v>
      </c>
      <c r="B404" s="4" t="s">
        <v>2347</v>
      </c>
      <c r="C404" s="4" t="s">
        <v>1861</v>
      </c>
      <c r="D404" s="4"/>
      <c r="E404" s="4"/>
      <c r="F404" s="4" t="str">
        <f>VLOOKUP(B404,SP_500_1999_GIC_Sectors!$A$2:$D$1341,4,FALSE)</f>
        <v>Telecom</v>
      </c>
    </row>
    <row r="405" spans="1:6" x14ac:dyDescent="0.35">
      <c r="A405" s="4" t="s">
        <v>1970</v>
      </c>
      <c r="B405" s="4" t="s">
        <v>2363</v>
      </c>
      <c r="C405" s="4" t="s">
        <v>1861</v>
      </c>
      <c r="D405" s="4"/>
      <c r="E405" s="4"/>
      <c r="F405" s="4" t="str">
        <f>VLOOKUP(B405,SP_500_1999_GIC_Sectors!$A$2:$D$1341,4,FALSE)</f>
        <v>Telecom</v>
      </c>
    </row>
    <row r="406" spans="1:6" x14ac:dyDescent="0.35">
      <c r="A406" s="4" t="s">
        <v>2203</v>
      </c>
      <c r="B406" s="4" t="s">
        <v>2553</v>
      </c>
      <c r="C406" s="4" t="s">
        <v>1861</v>
      </c>
      <c r="D406" s="4"/>
      <c r="E406" s="4"/>
      <c r="F406" s="4" t="str">
        <f>VLOOKUP(B406,SP_500_1999_GIC_Sectors!$A$2:$D$1341,4,FALSE)</f>
        <v>Telecom</v>
      </c>
    </row>
    <row r="407" spans="1:6" x14ac:dyDescent="0.35">
      <c r="A407" s="4" t="s">
        <v>2002</v>
      </c>
      <c r="B407" s="4" t="s">
        <v>1033</v>
      </c>
      <c r="C407" s="4" t="s">
        <v>1035</v>
      </c>
      <c r="D407" s="4"/>
      <c r="E407" s="4"/>
      <c r="F407" s="4" t="str">
        <f>VLOOKUP(B407,SP_500_1999_GIC_Sectors!$A$2:$D$1341,4,FALSE)</f>
        <v>Utilities</v>
      </c>
    </row>
    <row r="408" spans="1:6" x14ac:dyDescent="0.35">
      <c r="A408" s="4" t="s">
        <v>2006</v>
      </c>
      <c r="B408" s="4" t="s">
        <v>2389</v>
      </c>
      <c r="C408" s="4" t="s">
        <v>1035</v>
      </c>
      <c r="D408" s="4"/>
      <c r="E408" s="4"/>
      <c r="F408" s="4" t="str">
        <f>VLOOKUP(B408,SP_500_1999_GIC_Sectors!$A$2:$D$1341,4,FALSE)</f>
        <v>Utilities</v>
      </c>
    </row>
    <row r="409" spans="1:6" x14ac:dyDescent="0.35">
      <c r="A409" s="4" t="s">
        <v>2122</v>
      </c>
      <c r="B409" s="4" t="s">
        <v>2477</v>
      </c>
      <c r="C409" s="4" t="s">
        <v>1035</v>
      </c>
      <c r="D409" s="4"/>
      <c r="E409" s="4"/>
      <c r="F409" s="4" t="str">
        <f>VLOOKUP(B409,SP_500_1999_GIC_Sectors!$A$2:$D$1341,4,FALSE)</f>
        <v>Utilities</v>
      </c>
    </row>
    <row r="410" spans="1:6" x14ac:dyDescent="0.35">
      <c r="A410" s="4" t="s">
        <v>2124</v>
      </c>
      <c r="B410" s="4" t="s">
        <v>2479</v>
      </c>
      <c r="C410" s="4" t="s">
        <v>1035</v>
      </c>
      <c r="D410" s="4"/>
      <c r="E410" s="4"/>
      <c r="F410" s="4" t="str">
        <f>VLOOKUP(B410,SP_500_1999_GIC_Sectors!$A$2:$D$1341,4,FALSE)</f>
        <v>Utilities</v>
      </c>
    </row>
    <row r="411" spans="1:6" x14ac:dyDescent="0.35">
      <c r="A411" s="4" t="s">
        <v>2126</v>
      </c>
      <c r="B411" s="4" t="s">
        <v>2481</v>
      </c>
      <c r="C411" s="4" t="s">
        <v>1035</v>
      </c>
      <c r="D411" s="4"/>
      <c r="E411" s="4"/>
      <c r="F411" s="4" t="str">
        <f>VLOOKUP(B411,SP_500_1999_GIC_Sectors!$A$2:$D$1341,4,FALSE)</f>
        <v>Utilities</v>
      </c>
    </row>
    <row r="412" spans="1:6" x14ac:dyDescent="0.35">
      <c r="A412" s="4" t="s">
        <v>2127</v>
      </c>
      <c r="B412" s="4" t="s">
        <v>2482</v>
      </c>
      <c r="C412" s="4" t="s">
        <v>1035</v>
      </c>
      <c r="D412" s="4"/>
      <c r="E412" s="4"/>
      <c r="F412" s="4" t="str">
        <f>VLOOKUP(B412,SP_500_1999_GIC_Sectors!$A$2:$D$1341,4,FALSE)</f>
        <v>Utilities</v>
      </c>
    </row>
    <row r="413" spans="1:6" x14ac:dyDescent="0.35">
      <c r="A413" s="4" t="s">
        <v>2129</v>
      </c>
      <c r="B413" s="4" t="s">
        <v>2484</v>
      </c>
      <c r="C413" s="4" t="s">
        <v>1035</v>
      </c>
      <c r="D413" s="4"/>
      <c r="E413" s="4"/>
      <c r="F413" s="4" t="str">
        <f>VLOOKUP(B413,SP_500_1999_GIC_Sectors!$A$2:$D$1341,4,FALSE)</f>
        <v>Utilities</v>
      </c>
    </row>
    <row r="414" spans="1:6" x14ac:dyDescent="0.35">
      <c r="A414" s="4" t="s">
        <v>2130</v>
      </c>
      <c r="B414" s="4" t="s">
        <v>2485</v>
      </c>
      <c r="C414" s="4" t="s">
        <v>1035</v>
      </c>
      <c r="D414" s="4"/>
      <c r="E414" s="4"/>
      <c r="F414" s="4" t="str">
        <f>VLOOKUP(B414,SP_500_1999_GIC_Sectors!$A$2:$D$1341,4,FALSE)</f>
        <v>Utilities</v>
      </c>
    </row>
    <row r="415" spans="1:6" x14ac:dyDescent="0.35">
      <c r="A415" s="4" t="s">
        <v>2133</v>
      </c>
      <c r="B415" s="4" t="s">
        <v>2488</v>
      </c>
      <c r="C415" s="4" t="s">
        <v>1035</v>
      </c>
      <c r="D415" s="4"/>
      <c r="E415" s="4"/>
      <c r="F415" s="4" t="str">
        <f>VLOOKUP(B415,SP_500_1999_GIC_Sectors!$A$2:$D$1341,4,FALSE)</f>
        <v>Utilities</v>
      </c>
    </row>
    <row r="416" spans="1:6" x14ac:dyDescent="0.35">
      <c r="A416" s="4" t="s">
        <v>2134</v>
      </c>
      <c r="B416" s="4" t="s">
        <v>2489</v>
      </c>
      <c r="C416" s="4" t="s">
        <v>1035</v>
      </c>
      <c r="D416" s="4"/>
      <c r="E416" s="4"/>
      <c r="F416" s="4" t="str">
        <f>VLOOKUP(B416,SP_500_1999_GIC_Sectors!$A$2:$D$1341,4,FALSE)</f>
        <v>Utilities</v>
      </c>
    </row>
    <row r="417" spans="1:6" x14ac:dyDescent="0.35">
      <c r="A417" s="4" t="s">
        <v>2160</v>
      </c>
      <c r="B417" s="4" t="s">
        <v>2513</v>
      </c>
      <c r="C417" s="4" t="s">
        <v>1035</v>
      </c>
      <c r="D417" s="4"/>
      <c r="E417" s="4"/>
      <c r="F417" s="4" t="str">
        <f>VLOOKUP(B417,SP_500_1999_GIC_Sectors!$A$2:$D$1341,4,FALSE)</f>
        <v>Utilities</v>
      </c>
    </row>
    <row r="418" spans="1:6" x14ac:dyDescent="0.35">
      <c r="A418" s="4" t="s">
        <v>2180</v>
      </c>
      <c r="B418" s="4" t="s">
        <v>2533</v>
      </c>
      <c r="C418" s="4" t="s">
        <v>1035</v>
      </c>
      <c r="D418" s="4"/>
      <c r="E418" s="4"/>
      <c r="F418" s="4" t="str">
        <f>VLOOKUP(B418,SP_500_1999_GIC_Sectors!$A$2:$D$1341,4,FALSE)</f>
        <v>Utilities</v>
      </c>
    </row>
    <row r="419" spans="1:6" x14ac:dyDescent="0.35">
      <c r="A419" s="4" t="s">
        <v>2188</v>
      </c>
      <c r="B419" s="4" t="s">
        <v>1214</v>
      </c>
      <c r="C419" s="4" t="s">
        <v>1035</v>
      </c>
      <c r="D419" s="4"/>
      <c r="E419" s="4"/>
      <c r="F419" s="4" t="str">
        <f>VLOOKUP(B419,SP_500_1999_GIC_Sectors!$A$2:$D$1341,4,FALSE)</f>
        <v>Utilities</v>
      </c>
    </row>
    <row r="420" spans="1:6" x14ac:dyDescent="0.35">
      <c r="A420" s="4" t="s">
        <v>2190</v>
      </c>
      <c r="B420" s="4" t="s">
        <v>2541</v>
      </c>
      <c r="C420" s="4" t="s">
        <v>1035</v>
      </c>
      <c r="D420" s="4"/>
      <c r="E420" s="4"/>
      <c r="F420" s="4" t="str">
        <f>VLOOKUP(B420,SP_500_1999_GIC_Sectors!$A$2:$D$1341,4,FALSE)</f>
        <v>Utilities</v>
      </c>
    </row>
    <row r="421" spans="1:6" x14ac:dyDescent="0.35">
      <c r="A421" s="4" t="s">
        <v>2194</v>
      </c>
      <c r="B421" s="4" t="s">
        <v>1610</v>
      </c>
      <c r="C421" s="4" t="s">
        <v>1035</v>
      </c>
      <c r="D421" s="4"/>
      <c r="E421" s="4"/>
      <c r="F421" s="4" t="str">
        <f>VLOOKUP(B421,SP_500_1999_GIC_Sectors!$A$2:$D$1341,4,FALSE)</f>
        <v>Utilities</v>
      </c>
    </row>
    <row r="422" spans="1:6" x14ac:dyDescent="0.35">
      <c r="A422" s="4" t="s">
        <v>2206</v>
      </c>
      <c r="B422" s="4" t="s">
        <v>2556</v>
      </c>
      <c r="C422" s="4" t="s">
        <v>1035</v>
      </c>
      <c r="D422" s="4"/>
      <c r="E422" s="4"/>
      <c r="F422" s="4" t="str">
        <f>VLOOKUP(B422,SP_500_1999_GIC_Sectors!$A$2:$D$1341,4,FALSE)</f>
        <v>Utilities</v>
      </c>
    </row>
    <row r="423" spans="1:6" x14ac:dyDescent="0.35">
      <c r="A423" s="4" t="s">
        <v>2214</v>
      </c>
      <c r="B423" s="4" t="s">
        <v>1567</v>
      </c>
      <c r="C423" s="4" t="s">
        <v>1035</v>
      </c>
      <c r="D423" s="4"/>
      <c r="E423" s="4"/>
      <c r="F423" s="4" t="str">
        <f>VLOOKUP(B423,SP_500_1999_GIC_Sectors!$A$2:$D$1341,4,FALSE)</f>
        <v>Utilities</v>
      </c>
    </row>
    <row r="424" spans="1:6" x14ac:dyDescent="0.35">
      <c r="A424" s="4" t="s">
        <v>2218</v>
      </c>
      <c r="B424" s="4" t="s">
        <v>2567</v>
      </c>
      <c r="C424" s="4" t="s">
        <v>1035</v>
      </c>
      <c r="D424" s="4"/>
      <c r="E424" s="4"/>
      <c r="F424" s="4" t="str">
        <f>VLOOKUP(B424,SP_500_1999_GIC_Sectors!$A$2:$D$1341,4,FALSE)</f>
        <v>Utilities</v>
      </c>
    </row>
    <row r="425" spans="1:6" x14ac:dyDescent="0.35">
      <c r="A425" s="4" t="s">
        <v>2219</v>
      </c>
      <c r="B425" s="4" t="s">
        <v>2568</v>
      </c>
      <c r="C425" s="4" t="s">
        <v>1035</v>
      </c>
      <c r="D425" s="4"/>
      <c r="E425" s="4"/>
      <c r="F425" s="4" t="str">
        <f>VLOOKUP(B425,SP_500_1999_GIC_Sectors!$A$2:$D$1341,4,FALSE)</f>
        <v>Utilities</v>
      </c>
    </row>
    <row r="426" spans="1:6" x14ac:dyDescent="0.35">
      <c r="A426" s="4" t="s">
        <v>2222</v>
      </c>
      <c r="B426" s="4" t="s">
        <v>2571</v>
      </c>
      <c r="C426" s="4" t="s">
        <v>1035</v>
      </c>
      <c r="D426" s="4"/>
      <c r="E426" s="4"/>
      <c r="F426" s="4" t="str">
        <f>VLOOKUP(B426,SP_500_1999_GIC_Sectors!$A$2:$D$1341,4,FALSE)</f>
        <v>Utilities</v>
      </c>
    </row>
    <row r="427" spans="1:6" x14ac:dyDescent="0.35">
      <c r="A427" s="4" t="s">
        <v>2224</v>
      </c>
      <c r="B427" s="4" t="s">
        <v>2573</v>
      </c>
      <c r="C427" s="4" t="s">
        <v>1035</v>
      </c>
      <c r="D427" s="4"/>
      <c r="E427" s="4"/>
      <c r="F427" s="4" t="str">
        <f>VLOOKUP(B427,SP_500_1999_GIC_Sectors!$A$2:$D$1341,4,FALSE)</f>
        <v>Utilities</v>
      </c>
    </row>
    <row r="428" spans="1:6" x14ac:dyDescent="0.35">
      <c r="A428" s="4" t="s">
        <v>2225</v>
      </c>
      <c r="B428" s="4" t="s">
        <v>2574</v>
      </c>
      <c r="C428" s="4" t="s">
        <v>1035</v>
      </c>
      <c r="D428" s="4"/>
      <c r="E428" s="4"/>
      <c r="F428" s="4" t="str">
        <f>VLOOKUP(B428,SP_500_1999_GIC_Sectors!$A$2:$D$1341,4,FALSE)</f>
        <v>Utilities</v>
      </c>
    </row>
    <row r="429" spans="1:6" x14ac:dyDescent="0.35">
      <c r="A429" s="4" t="s">
        <v>2231</v>
      </c>
      <c r="B429" s="4" t="s">
        <v>2580</v>
      </c>
      <c r="C429" s="4" t="s">
        <v>1035</v>
      </c>
      <c r="D429" s="4"/>
      <c r="E429" s="4"/>
      <c r="F429" s="4" t="str">
        <f>VLOOKUP(B429,SP_500_1999_GIC_Sectors!$A$2:$D$1341,4,FALSE)</f>
        <v>Utilities</v>
      </c>
    </row>
    <row r="430" spans="1:6" x14ac:dyDescent="0.35">
      <c r="A430" s="4" t="s">
        <v>2235</v>
      </c>
      <c r="B430" s="4" t="s">
        <v>2584</v>
      </c>
      <c r="C430" s="4" t="s">
        <v>1035</v>
      </c>
      <c r="D430" s="4"/>
      <c r="E430" s="4"/>
      <c r="F430" s="4" t="str">
        <f>VLOOKUP(B430,SP_500_1999_GIC_Sectors!$A$2:$D$1341,4,FALSE)</f>
        <v>Utilities</v>
      </c>
    </row>
    <row r="431" spans="1:6" x14ac:dyDescent="0.35">
      <c r="A431" s="4" t="s">
        <v>2238</v>
      </c>
      <c r="B431" s="4" t="s">
        <v>2586</v>
      </c>
      <c r="C431" s="4" t="s">
        <v>1035</v>
      </c>
      <c r="D431" s="4"/>
      <c r="E431" s="4"/>
      <c r="F431" s="4" t="str">
        <f>VLOOKUP(B431,SP_500_1999_GIC_Sectors!$A$2:$D$1341,4,FALSE)</f>
        <v>Utilities</v>
      </c>
    </row>
    <row r="432" spans="1:6" x14ac:dyDescent="0.35">
      <c r="A432" s="4" t="s">
        <v>2239</v>
      </c>
      <c r="B432" s="4" t="s">
        <v>2587</v>
      </c>
      <c r="C432" s="4" t="s">
        <v>1035</v>
      </c>
      <c r="D432" s="4"/>
      <c r="E432" s="4"/>
      <c r="F432" s="4" t="str">
        <f>VLOOKUP(B432,SP_500_1999_GIC_Sectors!$A$2:$D$1341,4,FALSE)</f>
        <v>Utilities</v>
      </c>
    </row>
    <row r="433" spans="1:6" x14ac:dyDescent="0.35">
      <c r="A433" s="4" t="s">
        <v>2246</v>
      </c>
      <c r="B433" s="4" t="s">
        <v>2594</v>
      </c>
      <c r="C433" s="4" t="s">
        <v>1035</v>
      </c>
      <c r="D433" s="4"/>
      <c r="E433" s="4"/>
      <c r="F433" s="4" t="str">
        <f>VLOOKUP(B433,SP_500_1999_GIC_Sectors!$A$2:$D$1341,4,FALSE)</f>
        <v>Utilities</v>
      </c>
    </row>
    <row r="434" spans="1:6" x14ac:dyDescent="0.35">
      <c r="A434" s="4" t="s">
        <v>2251</v>
      </c>
      <c r="B434" s="4" t="s">
        <v>2598</v>
      </c>
      <c r="C434" s="4" t="s">
        <v>1035</v>
      </c>
      <c r="D434" s="4"/>
      <c r="E434" s="4"/>
      <c r="F434" s="4" t="str">
        <f>VLOOKUP(B434,SP_500_1999_GIC_Sectors!$A$2:$D$1341,4,FALSE)</f>
        <v>Utilities</v>
      </c>
    </row>
    <row r="435" spans="1:6" x14ac:dyDescent="0.35">
      <c r="A435" s="4" t="s">
        <v>2256</v>
      </c>
      <c r="B435" s="4" t="s">
        <v>2603</v>
      </c>
      <c r="C435" s="4" t="s">
        <v>1035</v>
      </c>
      <c r="D435" s="4"/>
      <c r="E435" s="4"/>
      <c r="F435" s="4" t="str">
        <f>VLOOKUP(B435,SP_500_1999_GIC_Sectors!$A$2:$D$1341,4,FALSE)</f>
        <v>Utilities</v>
      </c>
    </row>
    <row r="436" spans="1:6" x14ac:dyDescent="0.35">
      <c r="A436" s="4" t="s">
        <v>2259</v>
      </c>
      <c r="B436" s="4" t="s">
        <v>2606</v>
      </c>
      <c r="C436" s="4" t="s">
        <v>1035</v>
      </c>
      <c r="D436" s="4"/>
      <c r="E436" s="4"/>
      <c r="F436" s="4" t="str">
        <f>VLOOKUP(B436,SP_500_1999_GIC_Sectors!$A$2:$D$1341,4,FALSE)</f>
        <v>Utilities</v>
      </c>
    </row>
    <row r="437" spans="1:6" x14ac:dyDescent="0.35">
      <c r="A437" s="4" t="s">
        <v>2260</v>
      </c>
      <c r="B437" s="4" t="s">
        <v>2607</v>
      </c>
      <c r="C437" s="4" t="s">
        <v>1035</v>
      </c>
      <c r="D437" s="4"/>
      <c r="E437" s="4"/>
      <c r="F437" s="4" t="str">
        <f>VLOOKUP(B437,SP_500_1999_GIC_Sectors!$A$2:$D$1341,4,FALSE)</f>
        <v>Utilities</v>
      </c>
    </row>
    <row r="438" spans="1:6" x14ac:dyDescent="0.35">
      <c r="A438" s="4" t="s">
        <v>2261</v>
      </c>
      <c r="B438" s="4" t="s">
        <v>1817</v>
      </c>
      <c r="C438" s="4" t="s">
        <v>1035</v>
      </c>
      <c r="D438" s="4"/>
      <c r="E438" s="4"/>
      <c r="F438" s="4" t="str">
        <f>VLOOKUP(B438,SP_500_1999_GIC_Sectors!$A$2:$D$1341,4,FALSE)</f>
        <v>Utilities</v>
      </c>
    </row>
    <row r="439" spans="1:6" x14ac:dyDescent="0.35">
      <c r="A439" s="4" t="s">
        <v>2262</v>
      </c>
      <c r="B439" s="4" t="s">
        <v>1678</v>
      </c>
      <c r="C439" s="4" t="s">
        <v>1035</v>
      </c>
      <c r="D439" s="4"/>
      <c r="E439" s="4"/>
      <c r="F439" s="4" t="str">
        <f>VLOOKUP(B439,SP_500_1999_GIC_Sectors!$A$2:$D$1341,4,FALSE)</f>
        <v>Utilities</v>
      </c>
    </row>
    <row r="440" spans="1:6" x14ac:dyDescent="0.35">
      <c r="A440" s="4" t="s">
        <v>2263</v>
      </c>
      <c r="B440" s="4" t="s">
        <v>2608</v>
      </c>
      <c r="C440" s="4" t="s">
        <v>1035</v>
      </c>
      <c r="D440" s="4"/>
      <c r="E440" s="4"/>
      <c r="F440" s="4" t="str">
        <f>VLOOKUP(B440,SP_500_1999_GIC_Sectors!$A$2:$D$1341,4,FALSE)</f>
        <v>Utilities</v>
      </c>
    </row>
    <row r="441" spans="1:6" x14ac:dyDescent="0.35">
      <c r="A441" s="4" t="s">
        <v>2264</v>
      </c>
      <c r="B441" s="4" t="s">
        <v>1310</v>
      </c>
      <c r="C441" s="4" t="s">
        <v>1035</v>
      </c>
      <c r="D441" s="4"/>
      <c r="E441" s="4"/>
      <c r="F441" s="4" t="str">
        <f>VLOOKUP(B441,SP_500_1999_GIC_Sectors!$A$2:$D$1341,4,FALSE)</f>
        <v>Utilities</v>
      </c>
    </row>
    <row r="442" spans="1:6" x14ac:dyDescent="0.35">
      <c r="A442" s="4" t="s">
        <v>2266</v>
      </c>
      <c r="B442" s="4" t="s">
        <v>2610</v>
      </c>
      <c r="C442" s="4" t="s">
        <v>1035</v>
      </c>
      <c r="D442" s="4"/>
      <c r="E442" s="4"/>
      <c r="F442" s="4" t="str">
        <f>VLOOKUP(B442,SP_500_1999_GIC_Sectors!$A$2:$D$1341,4,FALSE)</f>
        <v>Utilities</v>
      </c>
    </row>
    <row r="443" spans="1:6" x14ac:dyDescent="0.35">
      <c r="A443" s="4" t="s">
        <v>2268</v>
      </c>
      <c r="B443" s="4" t="s">
        <v>2611</v>
      </c>
      <c r="C443" s="4" t="s">
        <v>1035</v>
      </c>
      <c r="D443" s="4"/>
      <c r="E443" s="4"/>
      <c r="F443" s="4" t="str">
        <f>VLOOKUP(B443,SP_500_1999_GIC_Sectors!$A$2:$D$1341,4,FALSE)</f>
        <v>Utilities</v>
      </c>
    </row>
    <row r="444" spans="1:6" x14ac:dyDescent="0.35">
      <c r="A444" s="4" t="s">
        <v>2273</v>
      </c>
      <c r="B444" s="4" t="s">
        <v>1060</v>
      </c>
      <c r="C444" s="4" t="s">
        <v>1035</v>
      </c>
      <c r="D444" s="4"/>
      <c r="E444" s="4"/>
      <c r="F444" s="4" t="str">
        <f>VLOOKUP(B444,SP_500_1999_GIC_Sectors!$A$2:$D$1341,4,FALSE)</f>
        <v>Utilities</v>
      </c>
    </row>
    <row r="445" spans="1:6" x14ac:dyDescent="0.35">
      <c r="A445" s="4" t="s">
        <v>2275</v>
      </c>
      <c r="B445" s="4" t="s">
        <v>2617</v>
      </c>
      <c r="C445" s="4" t="s">
        <v>1035</v>
      </c>
      <c r="D445" s="4"/>
      <c r="E445" s="4"/>
      <c r="F445" s="4" t="str">
        <f>VLOOKUP(B445,SP_500_1999_GIC_Sectors!$A$2:$D$1341,4,FALSE)</f>
        <v>Utilities</v>
      </c>
    </row>
    <row r="446" spans="1:6" x14ac:dyDescent="0.35">
      <c r="A446" s="4" t="s">
        <v>1891</v>
      </c>
      <c r="B446" s="4" t="s">
        <v>2298</v>
      </c>
      <c r="C446" s="4" t="e">
        <v>#N/A</v>
      </c>
      <c r="D446" s="4"/>
      <c r="E446" s="4"/>
      <c r="F446" s="4" t="e">
        <f>VLOOKUP(B446,SP_500_1999_GIC_Sectors!$A$2:$D$1341,4,FALSE)</f>
        <v>#N/A</v>
      </c>
    </row>
    <row r="447" spans="1:6" x14ac:dyDescent="0.35">
      <c r="A447" s="4" t="s">
        <v>1892</v>
      </c>
      <c r="B447" s="4" t="s">
        <v>2299</v>
      </c>
      <c r="C447" s="4" t="e">
        <v>#N/A</v>
      </c>
      <c r="D447" s="4"/>
      <c r="E447" s="4"/>
      <c r="F447" s="4" t="e">
        <f>VLOOKUP(B447,SP_500_1999_GIC_Sectors!$A$2:$D$1341,4,FALSE)</f>
        <v>#N/A</v>
      </c>
    </row>
    <row r="448" spans="1:6" x14ac:dyDescent="0.35">
      <c r="A448" s="4" t="s">
        <v>1895</v>
      </c>
      <c r="B448" s="4" t="s">
        <v>2302</v>
      </c>
      <c r="C448" s="4" t="e">
        <v>#N/A</v>
      </c>
      <c r="D448" s="4"/>
      <c r="E448" s="4"/>
      <c r="F448" s="4" t="e">
        <f>VLOOKUP(B448,SP_500_1999_GIC_Sectors!$A$2:$D$1341,4,FALSE)</f>
        <v>#N/A</v>
      </c>
    </row>
    <row r="449" spans="1:6" x14ac:dyDescent="0.35">
      <c r="A449" s="4" t="s">
        <v>1899</v>
      </c>
      <c r="B449" s="4" t="s">
        <v>2305</v>
      </c>
      <c r="C449" s="4" t="e">
        <v>#N/A</v>
      </c>
      <c r="D449" s="4"/>
      <c r="E449" s="4"/>
      <c r="F449" s="4" t="e">
        <f>VLOOKUP(B449,SP_500_1999_GIC_Sectors!$A$2:$D$1341,4,FALSE)</f>
        <v>#N/A</v>
      </c>
    </row>
    <row r="450" spans="1:6" x14ac:dyDescent="0.35">
      <c r="A450" s="4" t="s">
        <v>1908</v>
      </c>
      <c r="B450" s="4" t="s">
        <v>2314</v>
      </c>
      <c r="C450" s="4" t="e">
        <v>#N/A</v>
      </c>
      <c r="D450" s="4"/>
      <c r="E450" s="4"/>
      <c r="F450" s="4" t="e">
        <f>VLOOKUP(B450,SP_500_1999_GIC_Sectors!$A$2:$D$1341,4,FALSE)</f>
        <v>#N/A</v>
      </c>
    </row>
    <row r="451" spans="1:6" x14ac:dyDescent="0.35">
      <c r="A451" s="4" t="s">
        <v>1909</v>
      </c>
      <c r="B451" s="4" t="s">
        <v>2315</v>
      </c>
      <c r="C451" s="4" t="e">
        <v>#N/A</v>
      </c>
      <c r="D451" s="4"/>
      <c r="E451" s="4"/>
      <c r="F451" s="4" t="e">
        <f>VLOOKUP(B451,SP_500_1999_GIC_Sectors!$A$2:$D$1341,4,FALSE)</f>
        <v>#N/A</v>
      </c>
    </row>
    <row r="452" spans="1:6" x14ac:dyDescent="0.35">
      <c r="A452" s="4" t="s">
        <v>1910</v>
      </c>
      <c r="B452" s="4" t="s">
        <v>2316</v>
      </c>
      <c r="C452" s="4" t="e">
        <v>#N/A</v>
      </c>
      <c r="D452" s="4"/>
      <c r="E452" s="4"/>
      <c r="F452" s="4" t="e">
        <f>VLOOKUP(B452,SP_500_1999_GIC_Sectors!$A$2:$D$1341,4,FALSE)</f>
        <v>#N/A</v>
      </c>
    </row>
    <row r="453" spans="1:6" x14ac:dyDescent="0.35">
      <c r="A453" s="4" t="s">
        <v>1912</v>
      </c>
      <c r="B453" s="4" t="s">
        <v>2318</v>
      </c>
      <c r="C453" s="4" t="e">
        <v>#N/A</v>
      </c>
      <c r="D453" s="4"/>
      <c r="E453" s="4"/>
      <c r="F453" s="4" t="e">
        <f>VLOOKUP(B453,SP_500_1999_GIC_Sectors!$A$2:$D$1341,4,FALSE)</f>
        <v>#N/A</v>
      </c>
    </row>
    <row r="454" spans="1:6" x14ac:dyDescent="0.35">
      <c r="A454" s="4" t="s">
        <v>1916</v>
      </c>
      <c r="B454" s="4" t="s">
        <v>2321</v>
      </c>
      <c r="C454" s="4" t="e">
        <v>#N/A</v>
      </c>
      <c r="D454" s="4"/>
      <c r="E454" s="4"/>
      <c r="F454" s="4" t="e">
        <f>VLOOKUP(B454,SP_500_1999_GIC_Sectors!$A$2:$D$1341,4,FALSE)</f>
        <v>#N/A</v>
      </c>
    </row>
    <row r="455" spans="1:6" x14ac:dyDescent="0.35">
      <c r="A455" s="4" t="s">
        <v>1919</v>
      </c>
      <c r="B455" s="4" t="s">
        <v>2324</v>
      </c>
      <c r="C455" s="4" t="e">
        <v>#N/A</v>
      </c>
      <c r="D455" s="4"/>
      <c r="E455" s="4"/>
      <c r="F455" s="4" t="e">
        <f>VLOOKUP(B455,SP_500_1999_GIC_Sectors!$A$2:$D$1341,4,FALSE)</f>
        <v>#N/A</v>
      </c>
    </row>
    <row r="456" spans="1:6" x14ac:dyDescent="0.35">
      <c r="A456" s="4" t="s">
        <v>1923</v>
      </c>
      <c r="B456" s="4" t="s">
        <v>2328</v>
      </c>
      <c r="C456" s="4" t="e">
        <v>#N/A</v>
      </c>
      <c r="D456" s="4"/>
      <c r="E456" s="4"/>
      <c r="F456" s="4" t="e">
        <f>VLOOKUP(B456,SP_500_1999_GIC_Sectors!$A$2:$D$1341,4,FALSE)</f>
        <v>#N/A</v>
      </c>
    </row>
    <row r="457" spans="1:6" x14ac:dyDescent="0.35">
      <c r="A457" s="4" t="s">
        <v>1924</v>
      </c>
      <c r="B457" s="4" t="s">
        <v>2329</v>
      </c>
      <c r="C457" s="4" t="e">
        <v>#N/A</v>
      </c>
      <c r="D457" s="4"/>
      <c r="E457" s="4"/>
      <c r="F457" s="4" t="e">
        <f>VLOOKUP(B457,SP_500_1999_GIC_Sectors!$A$2:$D$1341,4,FALSE)</f>
        <v>#N/A</v>
      </c>
    </row>
    <row r="458" spans="1:6" x14ac:dyDescent="0.35">
      <c r="A458" s="4" t="s">
        <v>1925</v>
      </c>
      <c r="B458" s="4" t="s">
        <v>2330</v>
      </c>
      <c r="C458" s="4" t="e">
        <v>#N/A</v>
      </c>
      <c r="D458" s="4"/>
      <c r="E458" s="4"/>
      <c r="F458" s="4" t="e">
        <f>VLOOKUP(B458,SP_500_1999_GIC_Sectors!$A$2:$D$1341,4,FALSE)</f>
        <v>#N/A</v>
      </c>
    </row>
    <row r="459" spans="1:6" x14ac:dyDescent="0.35">
      <c r="A459" s="4" t="s">
        <v>1928</v>
      </c>
      <c r="B459" s="4" t="s">
        <v>2332</v>
      </c>
      <c r="C459" s="4" t="e">
        <v>#N/A</v>
      </c>
      <c r="D459" s="4"/>
      <c r="E459" s="4"/>
      <c r="F459" s="4" t="e">
        <f>VLOOKUP(B459,SP_500_1999_GIC_Sectors!$A$2:$D$1341,4,FALSE)</f>
        <v>#N/A</v>
      </c>
    </row>
    <row r="460" spans="1:6" x14ac:dyDescent="0.35">
      <c r="A460" s="4" t="s">
        <v>1929</v>
      </c>
      <c r="B460" s="4" t="s">
        <v>2333</v>
      </c>
      <c r="C460" s="4" t="e">
        <v>#N/A</v>
      </c>
      <c r="D460" s="4"/>
      <c r="E460" s="4"/>
      <c r="F460" s="4" t="e">
        <f>VLOOKUP(B460,SP_500_1999_GIC_Sectors!$A$2:$D$1341,4,FALSE)</f>
        <v>#N/A</v>
      </c>
    </row>
    <row r="461" spans="1:6" x14ac:dyDescent="0.35">
      <c r="A461" s="4" t="s">
        <v>1933</v>
      </c>
      <c r="B461" s="4" t="s">
        <v>2335</v>
      </c>
      <c r="C461" s="4" t="e">
        <v>#N/A</v>
      </c>
      <c r="D461" s="4"/>
      <c r="E461" s="4"/>
      <c r="F461" s="4" t="e">
        <f>VLOOKUP(B461,SP_500_1999_GIC_Sectors!$A$2:$D$1341,4,FALSE)</f>
        <v>#N/A</v>
      </c>
    </row>
    <row r="462" spans="1:6" x14ac:dyDescent="0.35">
      <c r="A462" s="4" t="s">
        <v>1936</v>
      </c>
      <c r="B462" s="4" t="s">
        <v>2336</v>
      </c>
      <c r="C462" s="4" t="e">
        <v>#N/A</v>
      </c>
      <c r="D462" s="4"/>
      <c r="E462" s="4"/>
      <c r="F462" s="4" t="e">
        <f>VLOOKUP(B462,SP_500_1999_GIC_Sectors!$A$2:$D$1341,4,FALSE)</f>
        <v>#N/A</v>
      </c>
    </row>
    <row r="463" spans="1:6" x14ac:dyDescent="0.35">
      <c r="A463" s="4" t="s">
        <v>1942</v>
      </c>
      <c r="B463" s="4" t="s">
        <v>2342</v>
      </c>
      <c r="C463" s="4" t="e">
        <v>#N/A</v>
      </c>
      <c r="D463" s="4"/>
      <c r="E463" s="4"/>
      <c r="F463" s="4" t="e">
        <f>VLOOKUP(B463,SP_500_1999_GIC_Sectors!$A$2:$D$1341,4,FALSE)</f>
        <v>#N/A</v>
      </c>
    </row>
    <row r="464" spans="1:6" x14ac:dyDescent="0.35">
      <c r="A464" s="4" t="s">
        <v>1948</v>
      </c>
      <c r="B464" s="4" t="s">
        <v>2348</v>
      </c>
      <c r="C464" s="4" t="e">
        <v>#N/A</v>
      </c>
      <c r="D464" s="4"/>
      <c r="E464" s="4"/>
      <c r="F464" s="4" t="e">
        <f>VLOOKUP(B464,SP_500_1999_GIC_Sectors!$A$2:$D$1341,4,FALSE)</f>
        <v>#N/A</v>
      </c>
    </row>
    <row r="465" spans="1:6" x14ac:dyDescent="0.35">
      <c r="A465" s="4" t="s">
        <v>1950</v>
      </c>
      <c r="B465" s="4" t="s">
        <v>2349</v>
      </c>
      <c r="C465" s="4" t="e">
        <v>#N/A</v>
      </c>
      <c r="D465" s="4"/>
      <c r="E465" s="4"/>
      <c r="F465" s="4" t="e">
        <f>VLOOKUP(B465,SP_500_1999_GIC_Sectors!$A$2:$D$1341,4,FALSE)</f>
        <v>#N/A</v>
      </c>
    </row>
    <row r="466" spans="1:6" x14ac:dyDescent="0.35">
      <c r="A466" s="4" t="s">
        <v>1953</v>
      </c>
      <c r="B466" s="4" t="s">
        <v>2352</v>
      </c>
      <c r="C466" s="4" t="e">
        <v>#N/A</v>
      </c>
      <c r="D466" s="4"/>
      <c r="E466" s="4"/>
      <c r="F466" s="4" t="e">
        <f>VLOOKUP(B466,SP_500_1999_GIC_Sectors!$A$2:$D$1341,4,FALSE)</f>
        <v>#N/A</v>
      </c>
    </row>
    <row r="467" spans="1:6" x14ac:dyDescent="0.35">
      <c r="A467" s="4" t="s">
        <v>1954</v>
      </c>
      <c r="B467" s="4" t="s">
        <v>2353</v>
      </c>
      <c r="C467" s="4" t="e">
        <v>#N/A</v>
      </c>
      <c r="D467" s="4"/>
      <c r="E467" s="4"/>
      <c r="F467" s="4" t="e">
        <f>VLOOKUP(B467,SP_500_1999_GIC_Sectors!$A$2:$D$1341,4,FALSE)</f>
        <v>#N/A</v>
      </c>
    </row>
    <row r="468" spans="1:6" x14ac:dyDescent="0.35">
      <c r="A468" s="4" t="s">
        <v>1958</v>
      </c>
      <c r="B468" s="4" t="s">
        <v>2355</v>
      </c>
      <c r="C468" s="4" t="e">
        <v>#N/A</v>
      </c>
      <c r="D468" s="4"/>
      <c r="E468" s="4"/>
      <c r="F468" s="4" t="e">
        <f>VLOOKUP(B468,SP_500_1999_GIC_Sectors!$A$2:$D$1341,4,FALSE)</f>
        <v>#N/A</v>
      </c>
    </row>
    <row r="469" spans="1:6" x14ac:dyDescent="0.35">
      <c r="A469" s="4" t="s">
        <v>1960</v>
      </c>
      <c r="B469" s="4" t="s">
        <v>2356</v>
      </c>
      <c r="C469" s="4" t="e">
        <v>#N/A</v>
      </c>
      <c r="D469" s="4"/>
      <c r="E469" s="4"/>
      <c r="F469" s="4" t="e">
        <f>VLOOKUP(B469,SP_500_1999_GIC_Sectors!$A$2:$D$1341,4,FALSE)</f>
        <v>#N/A</v>
      </c>
    </row>
    <row r="470" spans="1:6" x14ac:dyDescent="0.35">
      <c r="A470" s="4" t="s">
        <v>1961</v>
      </c>
      <c r="B470" s="4" t="s">
        <v>2357</v>
      </c>
      <c r="C470" s="4" t="e">
        <v>#N/A</v>
      </c>
      <c r="D470" s="4"/>
      <c r="E470" s="4"/>
      <c r="F470" s="4" t="e">
        <f>VLOOKUP(B470,SP_500_1999_GIC_Sectors!$A$2:$D$1341,4,FALSE)</f>
        <v>#N/A</v>
      </c>
    </row>
    <row r="471" spans="1:6" x14ac:dyDescent="0.35">
      <c r="A471" s="4" t="s">
        <v>1963</v>
      </c>
      <c r="B471" s="4" t="s">
        <v>2358</v>
      </c>
      <c r="C471" s="4" t="e">
        <v>#N/A</v>
      </c>
      <c r="D471" s="4"/>
      <c r="E471" s="4"/>
      <c r="F471" s="4" t="e">
        <f>VLOOKUP(B471,SP_500_1999_GIC_Sectors!$A$2:$D$1341,4,FALSE)</f>
        <v>#N/A</v>
      </c>
    </row>
    <row r="472" spans="1:6" x14ac:dyDescent="0.35">
      <c r="A472" s="4" t="s">
        <v>1964</v>
      </c>
      <c r="B472" s="4" t="s">
        <v>2359</v>
      </c>
      <c r="C472" s="4" t="e">
        <v>#N/A</v>
      </c>
      <c r="D472" s="4"/>
      <c r="E472" s="4"/>
      <c r="F472" s="4" t="e">
        <f>VLOOKUP(B472,SP_500_1999_GIC_Sectors!$A$2:$D$1341,4,FALSE)</f>
        <v>#N/A</v>
      </c>
    </row>
    <row r="473" spans="1:6" x14ac:dyDescent="0.35">
      <c r="A473" s="4" t="s">
        <v>1972</v>
      </c>
      <c r="B473" s="4" t="s">
        <v>2364</v>
      </c>
      <c r="C473" s="4" t="e">
        <v>#N/A</v>
      </c>
      <c r="D473" s="4"/>
      <c r="E473" s="4"/>
      <c r="F473" s="4" t="e">
        <f>VLOOKUP(B473,SP_500_1999_GIC_Sectors!$A$2:$D$1341,4,FALSE)</f>
        <v>#N/A</v>
      </c>
    </row>
    <row r="474" spans="1:6" x14ac:dyDescent="0.35">
      <c r="A474" s="4" t="s">
        <v>1976</v>
      </c>
      <c r="B474" s="4" t="s">
        <v>2368</v>
      </c>
      <c r="C474" s="4" t="e">
        <v>#N/A</v>
      </c>
      <c r="D474" s="4"/>
      <c r="E474" s="4"/>
      <c r="F474" s="4" t="e">
        <f>VLOOKUP(B474,SP_500_1999_GIC_Sectors!$A$2:$D$1341,4,FALSE)</f>
        <v>#N/A</v>
      </c>
    </row>
    <row r="475" spans="1:6" x14ac:dyDescent="0.35">
      <c r="A475" s="4" t="s">
        <v>1979</v>
      </c>
      <c r="B475" s="4" t="s">
        <v>2371</v>
      </c>
      <c r="C475" s="4" t="e">
        <v>#N/A</v>
      </c>
      <c r="D475" s="4"/>
      <c r="E475" s="4"/>
      <c r="F475" s="4" t="e">
        <f>VLOOKUP(B475,SP_500_1999_GIC_Sectors!$A$2:$D$1341,4,FALSE)</f>
        <v>#N/A</v>
      </c>
    </row>
    <row r="476" spans="1:6" x14ac:dyDescent="0.35">
      <c r="A476" s="4" t="s">
        <v>1991</v>
      </c>
      <c r="B476" s="4" t="s">
        <v>2382</v>
      </c>
      <c r="C476" s="4" t="e">
        <v>#N/A</v>
      </c>
      <c r="D476" s="4"/>
      <c r="E476" s="4"/>
      <c r="F476" s="4" t="e">
        <f>VLOOKUP(B476,SP_500_1999_GIC_Sectors!$A$2:$D$1341,4,FALSE)</f>
        <v>#N/A</v>
      </c>
    </row>
    <row r="477" spans="1:6" x14ac:dyDescent="0.35">
      <c r="A477" s="4" t="s">
        <v>1995</v>
      </c>
      <c r="B477" s="4" t="s">
        <v>2384</v>
      </c>
      <c r="C477" s="4" t="e">
        <v>#N/A</v>
      </c>
      <c r="D477" s="4"/>
      <c r="E477" s="4"/>
      <c r="F477" s="4" t="e">
        <f>VLOOKUP(B477,SP_500_1999_GIC_Sectors!$A$2:$D$1341,4,FALSE)</f>
        <v>#N/A</v>
      </c>
    </row>
    <row r="478" spans="1:6" x14ac:dyDescent="0.35">
      <c r="A478" s="4" t="s">
        <v>2007</v>
      </c>
      <c r="B478" s="4" t="s">
        <v>2390</v>
      </c>
      <c r="C478" s="4" t="e">
        <v>#N/A</v>
      </c>
      <c r="D478" s="4"/>
      <c r="E478" s="4"/>
      <c r="F478" s="4" t="e">
        <f>VLOOKUP(B478,SP_500_1999_GIC_Sectors!$A$2:$D$1341,4,FALSE)</f>
        <v>#N/A</v>
      </c>
    </row>
    <row r="479" spans="1:6" x14ac:dyDescent="0.35">
      <c r="A479" s="4" t="s">
        <v>2011</v>
      </c>
      <c r="B479" s="4" t="s">
        <v>2391</v>
      </c>
      <c r="C479" s="4" t="e">
        <v>#N/A</v>
      </c>
      <c r="D479" s="4"/>
      <c r="E479" s="4"/>
      <c r="F479" s="4" t="e">
        <f>VLOOKUP(B479,SP_500_1999_GIC_Sectors!$A$2:$D$1341,4,FALSE)</f>
        <v>#N/A</v>
      </c>
    </row>
    <row r="480" spans="1:6" x14ac:dyDescent="0.35">
      <c r="A480" s="4" t="s">
        <v>2014</v>
      </c>
      <c r="B480" s="4" t="s">
        <v>2393</v>
      </c>
      <c r="C480" s="4" t="e">
        <v>#N/A</v>
      </c>
      <c r="D480" s="4"/>
      <c r="E480" s="4"/>
      <c r="F480" s="4" t="e">
        <f>VLOOKUP(B480,SP_500_1999_GIC_Sectors!$A$2:$D$1341,4,FALSE)</f>
        <v>#N/A</v>
      </c>
    </row>
    <row r="481" spans="1:6" x14ac:dyDescent="0.35">
      <c r="A481" s="4" t="s">
        <v>2036</v>
      </c>
      <c r="B481" s="4" t="s">
        <v>2409</v>
      </c>
      <c r="C481" s="4" t="e">
        <v>#N/A</v>
      </c>
      <c r="D481" s="4"/>
      <c r="E481" s="4"/>
      <c r="F481" s="4" t="e">
        <f>VLOOKUP(B481,SP_500_1999_GIC_Sectors!$A$2:$D$1341,4,FALSE)</f>
        <v>#N/A</v>
      </c>
    </row>
    <row r="482" spans="1:6" x14ac:dyDescent="0.35">
      <c r="A482" s="4" t="s">
        <v>2037</v>
      </c>
      <c r="B482" s="4" t="s">
        <v>2410</v>
      </c>
      <c r="C482" s="4" t="e">
        <v>#N/A</v>
      </c>
      <c r="D482" s="4"/>
      <c r="E482" s="4"/>
      <c r="F482" s="4" t="e">
        <f>VLOOKUP(B482,SP_500_1999_GIC_Sectors!$A$2:$D$1341,4,FALSE)</f>
        <v>#N/A</v>
      </c>
    </row>
    <row r="483" spans="1:6" x14ac:dyDescent="0.35">
      <c r="A483" s="4" t="s">
        <v>2043</v>
      </c>
      <c r="B483" s="4" t="s">
        <v>2413</v>
      </c>
      <c r="C483" s="4" t="e">
        <v>#N/A</v>
      </c>
      <c r="D483" s="4"/>
      <c r="E483" s="4"/>
      <c r="F483" s="4" t="e">
        <f>VLOOKUP(B483,SP_500_1999_GIC_Sectors!$A$2:$D$1341,4,FALSE)</f>
        <v>#N/A</v>
      </c>
    </row>
    <row r="484" spans="1:6" x14ac:dyDescent="0.35">
      <c r="A484" s="4" t="s">
        <v>2104</v>
      </c>
      <c r="B484" s="4" t="s">
        <v>2461</v>
      </c>
      <c r="C484" s="4" t="e">
        <v>#N/A</v>
      </c>
      <c r="D484" s="4"/>
      <c r="E484" s="4"/>
      <c r="F484" s="4" t="e">
        <f>VLOOKUP(B484,SP_500_1999_GIC_Sectors!$A$2:$D$1341,4,FALSE)</f>
        <v>#N/A</v>
      </c>
    </row>
    <row r="485" spans="1:6" x14ac:dyDescent="0.35">
      <c r="A485" s="4" t="s">
        <v>2107</v>
      </c>
      <c r="B485" s="4" t="s">
        <v>2464</v>
      </c>
      <c r="C485" s="4" t="e">
        <v>#N/A</v>
      </c>
      <c r="D485" s="4"/>
      <c r="E485" s="4"/>
      <c r="F485" s="4" t="e">
        <f>VLOOKUP(B485,SP_500_1999_GIC_Sectors!$A$2:$D$1341,4,FALSE)</f>
        <v>#N/A</v>
      </c>
    </row>
    <row r="486" spans="1:6" x14ac:dyDescent="0.35">
      <c r="A486" s="4" t="s">
        <v>2109</v>
      </c>
      <c r="B486" s="4" t="s">
        <v>2466</v>
      </c>
      <c r="C486" s="4" t="e">
        <v>#N/A</v>
      </c>
      <c r="D486" s="4"/>
      <c r="E486" s="4"/>
      <c r="F486" s="4" t="e">
        <f>VLOOKUP(B486,SP_500_1999_GIC_Sectors!$A$2:$D$1341,4,FALSE)</f>
        <v>#N/A</v>
      </c>
    </row>
    <row r="487" spans="1:6" x14ac:dyDescent="0.35">
      <c r="A487" s="4" t="s">
        <v>2110</v>
      </c>
      <c r="B487" s="4" t="s">
        <v>2467</v>
      </c>
      <c r="C487" s="4" t="e">
        <v>#N/A</v>
      </c>
      <c r="D487" s="4"/>
      <c r="E487" s="4"/>
      <c r="F487" s="4" t="e">
        <f>VLOOKUP(B487,SP_500_1999_GIC_Sectors!$A$2:$D$1341,4,FALSE)</f>
        <v>#N/A</v>
      </c>
    </row>
    <row r="488" spans="1:6" x14ac:dyDescent="0.35">
      <c r="A488" s="4" t="s">
        <v>2114</v>
      </c>
      <c r="B488" s="4" t="s">
        <v>2471</v>
      </c>
      <c r="C488" s="4" t="e">
        <v>#N/A</v>
      </c>
      <c r="D488" s="4"/>
      <c r="E488" s="4"/>
      <c r="F488" s="4" t="e">
        <f>VLOOKUP(B488,SP_500_1999_GIC_Sectors!$A$2:$D$1341,4,FALSE)</f>
        <v>#N/A</v>
      </c>
    </row>
    <row r="489" spans="1:6" x14ac:dyDescent="0.35">
      <c r="A489" s="4" t="s">
        <v>1873</v>
      </c>
      <c r="B489" s="4" t="s">
        <v>2284</v>
      </c>
      <c r="C489" s="4" t="e">
        <v>#N/A</v>
      </c>
      <c r="D489" s="4"/>
      <c r="E489" s="4"/>
      <c r="F489" s="4" t="e">
        <f>VLOOKUP(B489,SP_500_1999_GIC_Sectors!$A$2:$D$1341,4,FALSE)</f>
        <v>#N/A</v>
      </c>
    </row>
    <row r="490" spans="1:6" x14ac:dyDescent="0.35">
      <c r="A490" s="4" t="s">
        <v>2125</v>
      </c>
      <c r="B490" s="4" t="s">
        <v>2480</v>
      </c>
      <c r="C490" s="4" t="e">
        <v>#N/A</v>
      </c>
      <c r="D490" s="4"/>
      <c r="E490" s="4"/>
      <c r="F490" s="4" t="e">
        <f>VLOOKUP(B490,SP_500_1999_GIC_Sectors!$A$2:$D$1341,4,FALSE)</f>
        <v>#N/A</v>
      </c>
    </row>
    <row r="491" spans="1:6" x14ac:dyDescent="0.35">
      <c r="A491" s="4" t="s">
        <v>1865</v>
      </c>
      <c r="B491" s="4" t="s">
        <v>2277</v>
      </c>
      <c r="C491" s="4" t="e">
        <v>#N/A</v>
      </c>
      <c r="D491" s="4"/>
      <c r="E491" s="4"/>
      <c r="F491" s="4" t="e">
        <f>VLOOKUP(B491,SP_500_1999_GIC_Sectors!$A$2:$D$1341,4,FALSE)</f>
        <v>#N/A</v>
      </c>
    </row>
    <row r="492" spans="1:6" x14ac:dyDescent="0.35">
      <c r="A492" s="4" t="s">
        <v>2135</v>
      </c>
      <c r="B492" s="4" t="s">
        <v>2490</v>
      </c>
      <c r="C492" s="4" t="e">
        <v>#N/A</v>
      </c>
      <c r="D492" s="4"/>
      <c r="E492" s="4"/>
      <c r="F492" s="4" t="e">
        <f>VLOOKUP(B492,SP_500_1999_GIC_Sectors!$A$2:$D$1341,4,FALSE)</f>
        <v>#N/A</v>
      </c>
    </row>
    <row r="493" spans="1:6" x14ac:dyDescent="0.35">
      <c r="A493" s="4" t="s">
        <v>2137</v>
      </c>
      <c r="B493" s="4" t="s">
        <v>2492</v>
      </c>
      <c r="C493" s="4" t="e">
        <v>#N/A</v>
      </c>
      <c r="D493" s="4"/>
      <c r="E493" s="4"/>
      <c r="F493" s="4" t="e">
        <f>VLOOKUP(B493,SP_500_1999_GIC_Sectors!$A$2:$D$1341,4,FALSE)</f>
        <v>#N/A</v>
      </c>
    </row>
    <row r="494" spans="1:6" x14ac:dyDescent="0.35">
      <c r="A494" s="4" t="s">
        <v>1868</v>
      </c>
      <c r="B494" s="4" t="s">
        <v>2279</v>
      </c>
      <c r="C494" s="4" t="e">
        <v>#N/A</v>
      </c>
      <c r="D494" s="4"/>
      <c r="E494" s="4"/>
      <c r="F494" s="4" t="e">
        <f>VLOOKUP(B494,SP_500_1999_GIC_Sectors!$A$2:$D$1341,4,FALSE)</f>
        <v>#N/A</v>
      </c>
    </row>
    <row r="495" spans="1:6" x14ac:dyDescent="0.35">
      <c r="A495" s="4" t="s">
        <v>2138</v>
      </c>
      <c r="B495" s="4" t="s">
        <v>2493</v>
      </c>
      <c r="C495" s="4" t="e">
        <v>#N/A</v>
      </c>
      <c r="D495" s="4"/>
      <c r="E495" s="4"/>
      <c r="F495" s="4" t="e">
        <f>VLOOKUP(B495,SP_500_1999_GIC_Sectors!$A$2:$D$1341,4,FALSE)</f>
        <v>#N/A</v>
      </c>
    </row>
    <row r="496" spans="1:6" x14ac:dyDescent="0.35">
      <c r="A496" s="4" t="s">
        <v>1869</v>
      </c>
      <c r="B496" s="4" t="s">
        <v>2280</v>
      </c>
      <c r="C496" s="4" t="e">
        <v>#N/A</v>
      </c>
      <c r="D496" s="4"/>
      <c r="E496" s="4"/>
      <c r="F496" s="4" t="e">
        <f>VLOOKUP(B496,SP_500_1999_GIC_Sectors!$A$2:$D$1341,4,FALSE)</f>
        <v>#N/A</v>
      </c>
    </row>
    <row r="497" spans="1:6" x14ac:dyDescent="0.35">
      <c r="A497" s="4" t="s">
        <v>1871</v>
      </c>
      <c r="B497" s="4" t="s">
        <v>2282</v>
      </c>
      <c r="C497" s="4" t="e">
        <v>#N/A</v>
      </c>
      <c r="D497" s="4"/>
      <c r="E497" s="4"/>
      <c r="F497" s="4" t="e">
        <f>VLOOKUP(B497,SP_500_1999_GIC_Sectors!$A$2:$D$1341,4,FALSE)</f>
        <v>#N/A</v>
      </c>
    </row>
    <row r="498" spans="1:6" x14ac:dyDescent="0.35">
      <c r="A498" s="4" t="s">
        <v>1872</v>
      </c>
      <c r="B498" s="4" t="s">
        <v>2283</v>
      </c>
      <c r="C498" s="4" t="e">
        <v>#N/A</v>
      </c>
      <c r="D498" s="4"/>
      <c r="E498" s="4"/>
      <c r="F498" s="4" t="e">
        <f>VLOOKUP(B498,SP_500_1999_GIC_Sectors!$A$2:$D$1341,4,FALSE)</f>
        <v>#N/A</v>
      </c>
    </row>
    <row r="499" spans="1:6" x14ac:dyDescent="0.35">
      <c r="A499" s="4" t="s">
        <v>1873</v>
      </c>
      <c r="B499" s="4" t="s">
        <v>2284</v>
      </c>
      <c r="C499" s="4" t="e">
        <v>#N/A</v>
      </c>
      <c r="D499" s="4"/>
      <c r="E499" s="4"/>
      <c r="F499" s="4" t="e">
        <f>VLOOKUP(B499,SP_500_1999_GIC_Sectors!$A$2:$D$1341,4,FALSE)</f>
        <v>#N/A</v>
      </c>
    </row>
    <row r="500" spans="1:6" x14ac:dyDescent="0.35">
      <c r="A500" s="4" t="s">
        <v>2140</v>
      </c>
      <c r="B500" s="4" t="s">
        <v>2494</v>
      </c>
      <c r="C500" s="4" t="e">
        <v>#N/A</v>
      </c>
      <c r="D500" s="4"/>
      <c r="E500" s="4"/>
      <c r="F500" s="4" t="e">
        <f>VLOOKUP(B500,SP_500_1999_GIC_Sectors!$A$2:$D$1341,4,FALSE)</f>
        <v>#N/A</v>
      </c>
    </row>
    <row r="501" spans="1:6" x14ac:dyDescent="0.35">
      <c r="A501" s="4" t="s">
        <v>2141</v>
      </c>
      <c r="B501" s="4" t="s">
        <v>2495</v>
      </c>
      <c r="C501" s="4" t="e">
        <v>#N/A</v>
      </c>
      <c r="D501" s="4"/>
      <c r="E501" s="4"/>
      <c r="F501" s="4" t="e">
        <f>VLOOKUP(B501,SP_500_1999_GIC_Sectors!$A$2:$D$1341,4,FALSE)</f>
        <v>#N/A</v>
      </c>
    </row>
    <row r="502" spans="1:6" x14ac:dyDescent="0.35">
      <c r="A502" s="4" t="s">
        <v>1874</v>
      </c>
      <c r="B502" s="4" t="s">
        <v>2285</v>
      </c>
      <c r="C502" s="4" t="e">
        <v>#N/A</v>
      </c>
      <c r="D502" s="4"/>
      <c r="E502" s="4"/>
      <c r="F502" s="4" t="e">
        <f>VLOOKUP(B502,SP_500_1999_GIC_Sectors!$A$2:$D$1341,4,FALSE)</f>
        <v>#N/A</v>
      </c>
    </row>
    <row r="503" spans="1:6" x14ac:dyDescent="0.35">
      <c r="A503" s="4" t="s">
        <v>2143</v>
      </c>
      <c r="B503" s="4" t="s">
        <v>2497</v>
      </c>
      <c r="C503" s="4" t="e">
        <v>#N/A</v>
      </c>
      <c r="D503" s="4"/>
      <c r="E503" s="4"/>
      <c r="F503" s="4" t="e">
        <f>VLOOKUP(B503,SP_500_1999_GIC_Sectors!$A$2:$D$1341,4,FALSE)</f>
        <v>#N/A</v>
      </c>
    </row>
    <row r="504" spans="1:6" x14ac:dyDescent="0.35">
      <c r="A504" s="4" t="s">
        <v>1880</v>
      </c>
      <c r="B504" s="4" t="s">
        <v>2290</v>
      </c>
      <c r="C504" s="4" t="e">
        <v>#N/A</v>
      </c>
      <c r="D504" s="4"/>
      <c r="E504" s="4"/>
      <c r="F504" s="4" t="e">
        <f>VLOOKUP(B504,SP_500_1999_GIC_Sectors!$A$2:$D$1341,4,FALSE)</f>
        <v>#N/A</v>
      </c>
    </row>
    <row r="505" spans="1:6" x14ac:dyDescent="0.35">
      <c r="A505" s="4" t="s">
        <v>2043</v>
      </c>
      <c r="B505" s="4" t="s">
        <v>2413</v>
      </c>
      <c r="C505" s="4" t="e">
        <v>#N/A</v>
      </c>
      <c r="D505" s="4"/>
      <c r="E505" s="4"/>
      <c r="F505" s="4" t="e">
        <f>VLOOKUP(B505,SP_500_1999_GIC_Sectors!$A$2:$D$1341,4,FALSE)</f>
        <v>#N/A</v>
      </c>
    </row>
    <row r="506" spans="1:6" x14ac:dyDescent="0.35">
      <c r="A506" s="4" t="s">
        <v>1909</v>
      </c>
      <c r="B506" s="4" t="s">
        <v>2315</v>
      </c>
      <c r="C506" s="4" t="e">
        <v>#N/A</v>
      </c>
      <c r="D506" s="4"/>
      <c r="E506" s="4"/>
      <c r="F506" s="4" t="e">
        <f>VLOOKUP(B506,SP_500_1999_GIC_Sectors!$A$2:$D$1341,4,FALSE)</f>
        <v>#N/A</v>
      </c>
    </row>
    <row r="507" spans="1:6" x14ac:dyDescent="0.35">
      <c r="A507" s="4" t="s">
        <v>2146</v>
      </c>
      <c r="B507" s="4" t="s">
        <v>2499</v>
      </c>
      <c r="C507" s="4" t="e">
        <v>#N/A</v>
      </c>
      <c r="D507" s="4"/>
      <c r="E507" s="4"/>
      <c r="F507" s="4" t="e">
        <f>VLOOKUP(B507,SP_500_1999_GIC_Sectors!$A$2:$D$1341,4,FALSE)</f>
        <v>#N/A</v>
      </c>
    </row>
    <row r="508" spans="1:6" x14ac:dyDescent="0.35">
      <c r="A508" s="4" t="s">
        <v>2147</v>
      </c>
      <c r="B508" s="4" t="s">
        <v>2500</v>
      </c>
      <c r="C508" s="4" t="e">
        <v>#N/A</v>
      </c>
      <c r="D508" s="4"/>
      <c r="E508" s="4"/>
      <c r="F508" s="4" t="e">
        <f>VLOOKUP(B508,SP_500_1999_GIC_Sectors!$A$2:$D$1341,4,FALSE)</f>
        <v>#N/A</v>
      </c>
    </row>
    <row r="509" spans="1:6" x14ac:dyDescent="0.35">
      <c r="A509" s="4" t="s">
        <v>1923</v>
      </c>
      <c r="B509" s="4" t="s">
        <v>2328</v>
      </c>
      <c r="C509" s="4" t="e">
        <v>#N/A</v>
      </c>
      <c r="D509" s="4"/>
      <c r="E509" s="4"/>
      <c r="F509" s="4" t="e">
        <f>VLOOKUP(B509,SP_500_1999_GIC_Sectors!$A$2:$D$1341,4,FALSE)</f>
        <v>#N/A</v>
      </c>
    </row>
    <row r="510" spans="1:6" x14ac:dyDescent="0.35">
      <c r="A510" s="4" t="s">
        <v>1924</v>
      </c>
      <c r="B510" s="4" t="s">
        <v>2329</v>
      </c>
      <c r="C510" s="4" t="e">
        <v>#N/A</v>
      </c>
      <c r="D510" s="4"/>
      <c r="E510" s="4"/>
      <c r="F510" s="4" t="e">
        <f>VLOOKUP(B510,SP_500_1999_GIC_Sectors!$A$2:$D$1341,4,FALSE)</f>
        <v>#N/A</v>
      </c>
    </row>
    <row r="511" spans="1:6" x14ac:dyDescent="0.35">
      <c r="A511" s="4" t="s">
        <v>1925</v>
      </c>
      <c r="B511" s="4" t="s">
        <v>2330</v>
      </c>
      <c r="C511" s="4" t="e">
        <v>#N/A</v>
      </c>
      <c r="D511" s="4"/>
      <c r="E511" s="4"/>
      <c r="F511" s="4" t="e">
        <f>VLOOKUP(B511,SP_500_1999_GIC_Sectors!$A$2:$D$1341,4,FALSE)</f>
        <v>#N/A</v>
      </c>
    </row>
    <row r="512" spans="1:6" x14ac:dyDescent="0.35">
      <c r="A512" s="4" t="s">
        <v>2148</v>
      </c>
      <c r="B512" s="4" t="s">
        <v>2501</v>
      </c>
      <c r="C512" s="4" t="e">
        <v>#N/A</v>
      </c>
      <c r="D512" s="4"/>
      <c r="E512" s="4"/>
      <c r="F512" s="4" t="e">
        <f>VLOOKUP(B512,SP_500_1999_GIC_Sectors!$A$2:$D$1341,4,FALSE)</f>
        <v>#N/A</v>
      </c>
    </row>
    <row r="513" spans="1:6" x14ac:dyDescent="0.35">
      <c r="A513" s="4" t="s">
        <v>1910</v>
      </c>
      <c r="B513" s="4" t="s">
        <v>2316</v>
      </c>
      <c r="C513" s="4" t="e">
        <v>#N/A</v>
      </c>
      <c r="D513" s="4"/>
      <c r="E513" s="4"/>
      <c r="F513" s="4" t="e">
        <f>VLOOKUP(B513,SP_500_1999_GIC_Sectors!$A$2:$D$1341,4,FALSE)</f>
        <v>#N/A</v>
      </c>
    </row>
    <row r="514" spans="1:6" x14ac:dyDescent="0.35">
      <c r="A514" s="4" t="s">
        <v>1928</v>
      </c>
      <c r="B514" s="4" t="s">
        <v>2332</v>
      </c>
      <c r="C514" s="4" t="e">
        <v>#N/A</v>
      </c>
      <c r="D514" s="4"/>
      <c r="E514" s="4"/>
      <c r="F514" s="4" t="e">
        <f>VLOOKUP(B514,SP_500_1999_GIC_Sectors!$A$2:$D$1341,4,FALSE)</f>
        <v>#N/A</v>
      </c>
    </row>
    <row r="515" spans="1:6" x14ac:dyDescent="0.35">
      <c r="A515" s="4" t="s">
        <v>2151</v>
      </c>
      <c r="B515" s="4" t="s">
        <v>2504</v>
      </c>
      <c r="C515" s="4" t="e">
        <v>#N/A</v>
      </c>
      <c r="D515" s="4"/>
      <c r="E515" s="4"/>
      <c r="F515" s="4" t="e">
        <f>VLOOKUP(B515,SP_500_1999_GIC_Sectors!$A$2:$D$1341,4,FALSE)</f>
        <v>#N/A</v>
      </c>
    </row>
    <row r="516" spans="1:6" x14ac:dyDescent="0.35">
      <c r="A516" s="4" t="s">
        <v>1881</v>
      </c>
      <c r="B516" s="4" t="s">
        <v>2291</v>
      </c>
      <c r="C516" s="4" t="e">
        <v>#N/A</v>
      </c>
      <c r="D516" s="4"/>
      <c r="E516" s="4"/>
      <c r="F516" s="4" t="e">
        <f>VLOOKUP(B516,SP_500_1999_GIC_Sectors!$A$2:$D$1341,4,FALSE)</f>
        <v>#N/A</v>
      </c>
    </row>
    <row r="517" spans="1:6" x14ac:dyDescent="0.35">
      <c r="A517" s="4" t="s">
        <v>2153</v>
      </c>
      <c r="B517" s="4" t="s">
        <v>2506</v>
      </c>
      <c r="C517" s="4" t="e">
        <v>#N/A</v>
      </c>
      <c r="D517" s="4"/>
      <c r="E517" s="4"/>
      <c r="F517" s="4" t="e">
        <f>VLOOKUP(B517,SP_500_1999_GIC_Sectors!$A$2:$D$1341,4,FALSE)</f>
        <v>#N/A</v>
      </c>
    </row>
    <row r="518" spans="1:6" x14ac:dyDescent="0.35">
      <c r="A518" s="4" t="s">
        <v>1933</v>
      </c>
      <c r="B518" s="4" t="s">
        <v>2335</v>
      </c>
      <c r="C518" s="4" t="e">
        <v>#N/A</v>
      </c>
      <c r="D518" s="4"/>
      <c r="E518" s="4"/>
      <c r="F518" s="4" t="e">
        <f>VLOOKUP(B518,SP_500_1999_GIC_Sectors!$A$2:$D$1341,4,FALSE)</f>
        <v>#N/A</v>
      </c>
    </row>
    <row r="519" spans="1:6" x14ac:dyDescent="0.35">
      <c r="A519" s="4" t="s">
        <v>1991</v>
      </c>
      <c r="B519" s="4" t="s">
        <v>2382</v>
      </c>
      <c r="C519" s="4" t="e">
        <v>#N/A</v>
      </c>
      <c r="D519" s="4"/>
      <c r="E519" s="4"/>
      <c r="F519" s="4" t="e">
        <f>VLOOKUP(B519,SP_500_1999_GIC_Sectors!$A$2:$D$1341,4,FALSE)</f>
        <v>#N/A</v>
      </c>
    </row>
    <row r="520" spans="1:6" x14ac:dyDescent="0.35">
      <c r="A520" s="4" t="s">
        <v>2156</v>
      </c>
      <c r="B520" s="4" t="s">
        <v>2509</v>
      </c>
      <c r="C520" s="4" t="e">
        <v>#N/A</v>
      </c>
      <c r="D520" s="4"/>
      <c r="E520" s="4"/>
      <c r="F520" s="4" t="e">
        <f>VLOOKUP(B520,SP_500_1999_GIC_Sectors!$A$2:$D$1341,4,FALSE)</f>
        <v>#N/A</v>
      </c>
    </row>
    <row r="521" spans="1:6" x14ac:dyDescent="0.35">
      <c r="A521" s="4" t="s">
        <v>2157</v>
      </c>
      <c r="B521" s="4" t="s">
        <v>2510</v>
      </c>
      <c r="C521" s="4" t="e">
        <v>#N/A</v>
      </c>
      <c r="D521" s="4"/>
      <c r="E521" s="4"/>
      <c r="F521" s="4" t="e">
        <f>VLOOKUP(B521,SP_500_1999_GIC_Sectors!$A$2:$D$1341,4,FALSE)</f>
        <v>#N/A</v>
      </c>
    </row>
    <row r="522" spans="1:6" x14ac:dyDescent="0.35">
      <c r="A522" s="4" t="s">
        <v>2158</v>
      </c>
      <c r="B522" s="4" t="s">
        <v>2511</v>
      </c>
      <c r="C522" s="4" t="e">
        <v>#N/A</v>
      </c>
      <c r="D522" s="4"/>
      <c r="E522" s="4"/>
      <c r="F522" s="4" t="e">
        <f>VLOOKUP(B522,SP_500_1999_GIC_Sectors!$A$2:$D$1341,4,FALSE)</f>
        <v>#N/A</v>
      </c>
    </row>
    <row r="523" spans="1:6" x14ac:dyDescent="0.35">
      <c r="A523" s="4" t="s">
        <v>1954</v>
      </c>
      <c r="B523" s="4" t="s">
        <v>2353</v>
      </c>
      <c r="C523" s="4" t="e">
        <v>#N/A</v>
      </c>
      <c r="D523" s="4"/>
      <c r="E523" s="4"/>
      <c r="F523" s="4" t="e">
        <f>VLOOKUP(B523,SP_500_1999_GIC_Sectors!$A$2:$D$1341,4,FALSE)</f>
        <v>#N/A</v>
      </c>
    </row>
    <row r="524" spans="1:6" x14ac:dyDescent="0.35">
      <c r="A524" s="4" t="s">
        <v>1950</v>
      </c>
      <c r="B524" s="4" t="s">
        <v>2349</v>
      </c>
      <c r="C524" s="4" t="e">
        <v>#N/A</v>
      </c>
      <c r="D524" s="4"/>
      <c r="E524" s="4"/>
      <c r="F524" s="4" t="e">
        <f>VLOOKUP(B524,SP_500_1999_GIC_Sectors!$A$2:$D$1341,4,FALSE)</f>
        <v>#N/A</v>
      </c>
    </row>
    <row r="525" spans="1:6" x14ac:dyDescent="0.35">
      <c r="A525" s="4" t="s">
        <v>1891</v>
      </c>
      <c r="B525" s="4" t="s">
        <v>2298</v>
      </c>
      <c r="C525" s="4" t="e">
        <v>#N/A</v>
      </c>
      <c r="D525" s="4"/>
      <c r="E525" s="4"/>
      <c r="F525" s="4" t="e">
        <f>VLOOKUP(B525,SP_500_1999_GIC_Sectors!$A$2:$D$1341,4,FALSE)</f>
        <v>#N/A</v>
      </c>
    </row>
    <row r="526" spans="1:6" x14ac:dyDescent="0.35">
      <c r="A526" s="4" t="s">
        <v>1908</v>
      </c>
      <c r="B526" s="4" t="s">
        <v>2314</v>
      </c>
      <c r="C526" s="4" t="e">
        <v>#N/A</v>
      </c>
      <c r="D526" s="4"/>
      <c r="E526" s="4"/>
      <c r="F526" s="4" t="e">
        <f>VLOOKUP(B526,SP_500_1999_GIC_Sectors!$A$2:$D$1341,4,FALSE)</f>
        <v>#N/A</v>
      </c>
    </row>
    <row r="527" spans="1:6" x14ac:dyDescent="0.35">
      <c r="A527" s="4" t="s">
        <v>2164</v>
      </c>
      <c r="B527" s="4" t="s">
        <v>2517</v>
      </c>
      <c r="C527" s="4" t="e">
        <v>#N/A</v>
      </c>
      <c r="D527" s="4"/>
      <c r="E527" s="4"/>
      <c r="F527" s="4" t="e">
        <f>VLOOKUP(B527,SP_500_1999_GIC_Sectors!$A$2:$D$1341,4,FALSE)</f>
        <v>#N/A</v>
      </c>
    </row>
    <row r="528" spans="1:6" x14ac:dyDescent="0.35">
      <c r="A528" s="4" t="s">
        <v>2166</v>
      </c>
      <c r="B528" s="4" t="s">
        <v>2519</v>
      </c>
      <c r="C528" s="4" t="e">
        <v>#N/A</v>
      </c>
      <c r="D528" s="4"/>
      <c r="E528" s="4"/>
      <c r="F528" s="4" t="e">
        <f>VLOOKUP(B528,SP_500_1999_GIC_Sectors!$A$2:$D$1341,4,FALSE)</f>
        <v>#N/A</v>
      </c>
    </row>
    <row r="529" spans="1:6" x14ac:dyDescent="0.35">
      <c r="A529" s="4" t="s">
        <v>2167</v>
      </c>
      <c r="B529" s="4" t="s">
        <v>2520</v>
      </c>
      <c r="C529" s="4" t="e">
        <v>#N/A</v>
      </c>
      <c r="D529" s="4"/>
      <c r="E529" s="4"/>
      <c r="F529" s="4" t="e">
        <f>VLOOKUP(B529,SP_500_1999_GIC_Sectors!$A$2:$D$1341,4,FALSE)</f>
        <v>#N/A</v>
      </c>
    </row>
    <row r="530" spans="1:6" x14ac:dyDescent="0.35">
      <c r="A530" s="4" t="s">
        <v>1884</v>
      </c>
      <c r="B530" s="4" t="s">
        <v>2293</v>
      </c>
      <c r="C530" s="4" t="e">
        <v>#N/A</v>
      </c>
      <c r="D530" s="4"/>
      <c r="E530" s="4"/>
      <c r="F530" s="4" t="e">
        <f>VLOOKUP(B530,SP_500_1999_GIC_Sectors!$A$2:$D$1341,4,FALSE)</f>
        <v>#N/A</v>
      </c>
    </row>
    <row r="531" spans="1:6" x14ac:dyDescent="0.35">
      <c r="A531" s="4" t="s">
        <v>2168</v>
      </c>
      <c r="B531" s="4" t="s">
        <v>2521</v>
      </c>
      <c r="C531" s="4" t="e">
        <v>#N/A</v>
      </c>
      <c r="D531" s="4"/>
      <c r="E531" s="4"/>
      <c r="F531" s="4" t="e">
        <f>VLOOKUP(B531,SP_500_1999_GIC_Sectors!$A$2:$D$1341,4,FALSE)</f>
        <v>#N/A</v>
      </c>
    </row>
    <row r="532" spans="1:6" x14ac:dyDescent="0.35">
      <c r="A532" s="4" t="s">
        <v>1964</v>
      </c>
      <c r="B532" s="4" t="s">
        <v>2359</v>
      </c>
      <c r="C532" s="4" t="e">
        <v>#N/A</v>
      </c>
      <c r="D532" s="4"/>
      <c r="E532" s="4"/>
      <c r="F532" s="4" t="e">
        <f>VLOOKUP(B532,SP_500_1999_GIC_Sectors!$A$2:$D$1341,4,FALSE)</f>
        <v>#N/A</v>
      </c>
    </row>
    <row r="533" spans="1:6" x14ac:dyDescent="0.35">
      <c r="A533" s="4" t="s">
        <v>2170</v>
      </c>
      <c r="B533" s="4" t="s">
        <v>2523</v>
      </c>
      <c r="C533" s="4" t="e">
        <v>#N/A</v>
      </c>
      <c r="D533" s="4"/>
      <c r="E533" s="4"/>
      <c r="F533" s="4" t="e">
        <f>VLOOKUP(B533,SP_500_1999_GIC_Sectors!$A$2:$D$1341,4,FALSE)</f>
        <v>#N/A</v>
      </c>
    </row>
    <row r="534" spans="1:6" x14ac:dyDescent="0.35">
      <c r="A534" s="4" t="s">
        <v>2171</v>
      </c>
      <c r="B534" s="4" t="s">
        <v>2524</v>
      </c>
      <c r="C534" s="4" t="e">
        <v>#N/A</v>
      </c>
      <c r="D534" s="4"/>
      <c r="E534" s="4"/>
      <c r="F534" s="4" t="e">
        <f>VLOOKUP(B534,SP_500_1999_GIC_Sectors!$A$2:$D$1341,4,FALSE)</f>
        <v>#N/A</v>
      </c>
    </row>
    <row r="535" spans="1:6" x14ac:dyDescent="0.35">
      <c r="A535" s="4" t="s">
        <v>2172</v>
      </c>
      <c r="B535" s="4" t="s">
        <v>2525</v>
      </c>
      <c r="C535" s="4" t="e">
        <v>#N/A</v>
      </c>
      <c r="D535" s="4"/>
      <c r="E535" s="4"/>
      <c r="F535" s="4" t="e">
        <f>VLOOKUP(B535,SP_500_1999_GIC_Sectors!$A$2:$D$1341,4,FALSE)</f>
        <v>#N/A</v>
      </c>
    </row>
    <row r="536" spans="1:6" x14ac:dyDescent="0.35">
      <c r="A536" s="4" t="s">
        <v>2173</v>
      </c>
      <c r="B536" s="4" t="s">
        <v>2526</v>
      </c>
      <c r="C536" s="4" t="e">
        <v>#N/A</v>
      </c>
      <c r="D536" s="4"/>
      <c r="E536" s="4"/>
      <c r="F536" s="4" t="e">
        <f>VLOOKUP(B536,SP_500_1999_GIC_Sectors!$A$2:$D$1341,4,FALSE)</f>
        <v>#N/A</v>
      </c>
    </row>
    <row r="537" spans="1:6" x14ac:dyDescent="0.35">
      <c r="A537" s="4" t="s">
        <v>1895</v>
      </c>
      <c r="B537" s="4" t="s">
        <v>2302</v>
      </c>
      <c r="C537" s="4" t="e">
        <v>#N/A</v>
      </c>
      <c r="D537" s="4"/>
      <c r="E537" s="4"/>
      <c r="F537" s="4" t="e">
        <f>VLOOKUP(B537,SP_500_1999_GIC_Sectors!$A$2:$D$1341,4,FALSE)</f>
        <v>#N/A</v>
      </c>
    </row>
    <row r="538" spans="1:6" x14ac:dyDescent="0.35">
      <c r="A538" s="4" t="s">
        <v>2175</v>
      </c>
      <c r="B538" s="4" t="s">
        <v>2528</v>
      </c>
      <c r="C538" s="4" t="e">
        <v>#N/A</v>
      </c>
      <c r="D538" s="4"/>
      <c r="E538" s="4"/>
      <c r="F538" s="4" t="e">
        <f>VLOOKUP(B538,SP_500_1999_GIC_Sectors!$A$2:$D$1341,4,FALSE)</f>
        <v>#N/A</v>
      </c>
    </row>
    <row r="539" spans="1:6" x14ac:dyDescent="0.35">
      <c r="A539" s="4" t="s">
        <v>1995</v>
      </c>
      <c r="B539" s="4" t="s">
        <v>2384</v>
      </c>
      <c r="C539" s="4" t="e">
        <v>#N/A</v>
      </c>
      <c r="D539" s="4"/>
      <c r="E539" s="4"/>
      <c r="F539" s="4" t="e">
        <f>VLOOKUP(B539,SP_500_1999_GIC_Sectors!$A$2:$D$1341,4,FALSE)</f>
        <v>#N/A</v>
      </c>
    </row>
    <row r="540" spans="1:6" x14ac:dyDescent="0.35">
      <c r="A540" s="4" t="s">
        <v>1912</v>
      </c>
      <c r="B540" s="4" t="s">
        <v>2318</v>
      </c>
      <c r="C540" s="4" t="e">
        <v>#N/A</v>
      </c>
      <c r="D540" s="4"/>
      <c r="E540" s="4"/>
      <c r="F540" s="4" t="e">
        <f>VLOOKUP(B540,SP_500_1999_GIC_Sectors!$A$2:$D$1341,4,FALSE)</f>
        <v>#N/A</v>
      </c>
    </row>
    <row r="541" spans="1:6" x14ac:dyDescent="0.35">
      <c r="A541" s="4" t="s">
        <v>2178</v>
      </c>
      <c r="B541" s="4" t="s">
        <v>2531</v>
      </c>
      <c r="C541" s="4" t="e">
        <v>#N/A</v>
      </c>
      <c r="D541" s="4"/>
      <c r="E541" s="4"/>
      <c r="F541" s="4" t="e">
        <f>VLOOKUP(B541,SP_500_1999_GIC_Sectors!$A$2:$D$1341,4,FALSE)</f>
        <v>#N/A</v>
      </c>
    </row>
    <row r="542" spans="1:6" x14ac:dyDescent="0.35">
      <c r="A542" s="4" t="s">
        <v>1976</v>
      </c>
      <c r="B542" s="4" t="s">
        <v>2368</v>
      </c>
      <c r="C542" s="4" t="e">
        <v>#N/A</v>
      </c>
      <c r="D542" s="4"/>
      <c r="E542" s="4"/>
      <c r="F542" s="4" t="e">
        <f>VLOOKUP(B542,SP_500_1999_GIC_Sectors!$A$2:$D$1341,4,FALSE)</f>
        <v>#N/A</v>
      </c>
    </row>
    <row r="543" spans="1:6" x14ac:dyDescent="0.35">
      <c r="A543" s="4" t="s">
        <v>1899</v>
      </c>
      <c r="B543" s="4" t="s">
        <v>2305</v>
      </c>
      <c r="C543" s="4" t="e">
        <v>#N/A</v>
      </c>
      <c r="D543" s="4"/>
      <c r="E543" s="4"/>
      <c r="F543" s="4" t="e">
        <f>VLOOKUP(B543,SP_500_1999_GIC_Sectors!$A$2:$D$1341,4,FALSE)</f>
        <v>#N/A</v>
      </c>
    </row>
    <row r="544" spans="1:6" x14ac:dyDescent="0.35">
      <c r="A544" s="4" t="s">
        <v>2179</v>
      </c>
      <c r="B544" s="4" t="s">
        <v>2532</v>
      </c>
      <c r="C544" s="4" t="e">
        <v>#N/A</v>
      </c>
      <c r="D544" s="4"/>
      <c r="E544" s="4"/>
      <c r="F544" s="4" t="e">
        <f>VLOOKUP(B544,SP_500_1999_GIC_Sectors!$A$2:$D$1341,4,FALSE)</f>
        <v>#N/A</v>
      </c>
    </row>
    <row r="545" spans="1:6" x14ac:dyDescent="0.35">
      <c r="A545" s="4" t="s">
        <v>2181</v>
      </c>
      <c r="B545" s="4" t="s">
        <v>2534</v>
      </c>
      <c r="C545" s="4" t="e">
        <v>#N/A</v>
      </c>
      <c r="D545" s="4"/>
      <c r="E545" s="4"/>
      <c r="F545" s="4" t="e">
        <f>VLOOKUP(B545,SP_500_1999_GIC_Sectors!$A$2:$D$1341,4,FALSE)</f>
        <v>#N/A</v>
      </c>
    </row>
    <row r="546" spans="1:6" x14ac:dyDescent="0.35">
      <c r="A546" s="4" t="s">
        <v>2182</v>
      </c>
      <c r="B546" s="4" t="s">
        <v>2535</v>
      </c>
      <c r="C546" s="4" t="e">
        <v>#N/A</v>
      </c>
      <c r="D546" s="4"/>
      <c r="E546" s="4"/>
      <c r="F546" s="4" t="e">
        <f>VLOOKUP(B546,SP_500_1999_GIC_Sectors!$A$2:$D$1341,4,FALSE)</f>
        <v>#N/A</v>
      </c>
    </row>
    <row r="547" spans="1:6" x14ac:dyDescent="0.35">
      <c r="A547" s="4" t="s">
        <v>2183</v>
      </c>
      <c r="B547" s="4" t="s">
        <v>2536</v>
      </c>
      <c r="C547" s="4" t="e">
        <v>#N/A</v>
      </c>
      <c r="D547" s="4"/>
      <c r="E547" s="4"/>
      <c r="F547" s="4" t="e">
        <f>VLOOKUP(B547,SP_500_1999_GIC_Sectors!$A$2:$D$1341,4,FALSE)</f>
        <v>#N/A</v>
      </c>
    </row>
    <row r="548" spans="1:6" x14ac:dyDescent="0.35">
      <c r="A548" s="4" t="s">
        <v>1948</v>
      </c>
      <c r="B548" s="4" t="s">
        <v>2348</v>
      </c>
      <c r="C548" s="4" t="e">
        <v>#N/A</v>
      </c>
      <c r="D548" s="4"/>
      <c r="E548" s="4"/>
      <c r="F548" s="4" t="e">
        <f>VLOOKUP(B548,SP_500_1999_GIC_Sectors!$A$2:$D$1341,4,FALSE)</f>
        <v>#N/A</v>
      </c>
    </row>
    <row r="549" spans="1:6" x14ac:dyDescent="0.35">
      <c r="A549" s="4" t="s">
        <v>2186</v>
      </c>
      <c r="B549" s="4" t="s">
        <v>2538</v>
      </c>
      <c r="C549" s="4" t="e">
        <v>#N/A</v>
      </c>
      <c r="D549" s="4"/>
      <c r="E549" s="4"/>
      <c r="F549" s="4" t="e">
        <f>VLOOKUP(B549,SP_500_1999_GIC_Sectors!$A$2:$D$1341,4,FALSE)</f>
        <v>#N/A</v>
      </c>
    </row>
    <row r="550" spans="1:6" x14ac:dyDescent="0.35">
      <c r="A550" s="4" t="s">
        <v>1979</v>
      </c>
      <c r="B550" s="4" t="s">
        <v>2371</v>
      </c>
      <c r="C550" s="4" t="e">
        <v>#N/A</v>
      </c>
      <c r="D550" s="4"/>
      <c r="E550" s="4"/>
      <c r="F550" s="4" t="e">
        <f>VLOOKUP(B550,SP_500_1999_GIC_Sectors!$A$2:$D$1341,4,FALSE)</f>
        <v>#N/A</v>
      </c>
    </row>
    <row r="551" spans="1:6" x14ac:dyDescent="0.35">
      <c r="A551" s="4" t="s">
        <v>2014</v>
      </c>
      <c r="B551" s="4" t="s">
        <v>2393</v>
      </c>
      <c r="C551" s="4" t="e">
        <v>#N/A</v>
      </c>
      <c r="D551" s="4"/>
      <c r="E551" s="4"/>
      <c r="F551" s="4" t="e">
        <f>VLOOKUP(B551,SP_500_1999_GIC_Sectors!$A$2:$D$1341,4,FALSE)</f>
        <v>#N/A</v>
      </c>
    </row>
    <row r="552" spans="1:6" x14ac:dyDescent="0.35">
      <c r="A552" s="4" t="s">
        <v>1892</v>
      </c>
      <c r="B552" s="4" t="s">
        <v>2299</v>
      </c>
      <c r="C552" s="4" t="e">
        <v>#N/A</v>
      </c>
      <c r="D552" s="4"/>
      <c r="E552" s="4"/>
      <c r="F552" s="4" t="e">
        <f>VLOOKUP(B552,SP_500_1999_GIC_Sectors!$A$2:$D$1341,4,FALSE)</f>
        <v>#N/A</v>
      </c>
    </row>
    <row r="553" spans="1:6" x14ac:dyDescent="0.35">
      <c r="A553" s="4" t="s">
        <v>2192</v>
      </c>
      <c r="B553" s="4" t="s">
        <v>2543</v>
      </c>
      <c r="C553" s="4" t="e">
        <v>#N/A</v>
      </c>
      <c r="D553" s="4"/>
      <c r="E553" s="4"/>
      <c r="F553" s="4" t="e">
        <f>VLOOKUP(B553,SP_500_1999_GIC_Sectors!$A$2:$D$1341,4,FALSE)</f>
        <v>#N/A</v>
      </c>
    </row>
    <row r="554" spans="1:6" x14ac:dyDescent="0.35">
      <c r="A554" s="4" t="s">
        <v>2037</v>
      </c>
      <c r="B554" s="4" t="s">
        <v>2410</v>
      </c>
      <c r="C554" s="4" t="e">
        <v>#N/A</v>
      </c>
      <c r="D554" s="4"/>
      <c r="E554" s="4"/>
      <c r="F554" s="4" t="e">
        <f>VLOOKUP(B554,SP_500_1999_GIC_Sectors!$A$2:$D$1341,4,FALSE)</f>
        <v>#N/A</v>
      </c>
    </row>
    <row r="555" spans="1:6" x14ac:dyDescent="0.35">
      <c r="A555" s="4" t="s">
        <v>2197</v>
      </c>
      <c r="B555" s="4" t="s">
        <v>2547</v>
      </c>
      <c r="C555" s="4" t="e">
        <v>#N/A</v>
      </c>
      <c r="D555" s="4"/>
      <c r="E555" s="4"/>
      <c r="F555" s="4" t="e">
        <f>VLOOKUP(B555,SP_500_1999_GIC_Sectors!$A$2:$D$1341,4,FALSE)</f>
        <v>#N/A</v>
      </c>
    </row>
    <row r="556" spans="1:6" x14ac:dyDescent="0.35">
      <c r="A556" s="4" t="s">
        <v>1942</v>
      </c>
      <c r="B556" s="4" t="s">
        <v>2342</v>
      </c>
      <c r="C556" s="4" t="e">
        <v>#N/A</v>
      </c>
      <c r="D556" s="4"/>
      <c r="E556" s="4"/>
      <c r="F556" s="4" t="e">
        <f>VLOOKUP(B556,SP_500_1999_GIC_Sectors!$A$2:$D$1341,4,FALSE)</f>
        <v>#N/A</v>
      </c>
    </row>
    <row r="557" spans="1:6" x14ac:dyDescent="0.35">
      <c r="A557" s="4" t="s">
        <v>2198</v>
      </c>
      <c r="B557" s="4" t="s">
        <v>2548</v>
      </c>
      <c r="C557" s="4" t="e">
        <v>#N/A</v>
      </c>
      <c r="D557" s="4"/>
      <c r="E557" s="4"/>
      <c r="F557" s="4" t="e">
        <f>VLOOKUP(B557,SP_500_1999_GIC_Sectors!$A$2:$D$1341,4,FALSE)</f>
        <v>#N/A</v>
      </c>
    </row>
    <row r="558" spans="1:6" x14ac:dyDescent="0.35">
      <c r="A558" s="4" t="s">
        <v>2104</v>
      </c>
      <c r="B558" s="4" t="s">
        <v>2461</v>
      </c>
      <c r="C558" s="4" t="e">
        <v>#N/A</v>
      </c>
      <c r="D558" s="4"/>
      <c r="E558" s="4"/>
      <c r="F558" s="4" t="e">
        <f>VLOOKUP(B558,SP_500_1999_GIC_Sectors!$A$2:$D$1341,4,FALSE)</f>
        <v>#N/A</v>
      </c>
    </row>
    <row r="559" spans="1:6" x14ac:dyDescent="0.35">
      <c r="A559" s="4" t="s">
        <v>2107</v>
      </c>
      <c r="B559" s="4" t="s">
        <v>2464</v>
      </c>
      <c r="C559" s="4" t="e">
        <v>#N/A</v>
      </c>
      <c r="D559" s="4"/>
      <c r="E559" s="4"/>
      <c r="F559" s="4" t="e">
        <f>VLOOKUP(B559,SP_500_1999_GIC_Sectors!$A$2:$D$1341,4,FALSE)</f>
        <v>#N/A</v>
      </c>
    </row>
    <row r="560" spans="1:6" x14ac:dyDescent="0.35">
      <c r="A560" s="4" t="s">
        <v>2110</v>
      </c>
      <c r="B560" s="4" t="s">
        <v>2467</v>
      </c>
      <c r="C560" s="4" t="e">
        <v>#N/A</v>
      </c>
      <c r="D560" s="4"/>
      <c r="E560" s="4"/>
      <c r="F560" s="4" t="e">
        <f>VLOOKUP(B560,SP_500_1999_GIC_Sectors!$A$2:$D$1341,4,FALSE)</f>
        <v>#N/A</v>
      </c>
    </row>
    <row r="561" spans="1:6" x14ac:dyDescent="0.35">
      <c r="A561" s="4" t="s">
        <v>2114</v>
      </c>
      <c r="B561" s="4" t="s">
        <v>2471</v>
      </c>
      <c r="C561" s="4" t="e">
        <v>#N/A</v>
      </c>
      <c r="D561" s="4"/>
      <c r="E561" s="4"/>
      <c r="F561" s="4" t="e">
        <f>VLOOKUP(B561,SP_500_1999_GIC_Sectors!$A$2:$D$1341,4,FALSE)</f>
        <v>#N/A</v>
      </c>
    </row>
    <row r="562" spans="1:6" x14ac:dyDescent="0.35">
      <c r="A562" s="4" t="s">
        <v>1873</v>
      </c>
      <c r="B562" s="4" t="s">
        <v>2284</v>
      </c>
      <c r="C562" s="4" t="e">
        <v>#N/A</v>
      </c>
      <c r="D562" s="4"/>
      <c r="E562" s="4"/>
      <c r="F562" s="4" t="e">
        <f>VLOOKUP(B562,SP_500_1999_GIC_Sectors!$A$2:$D$1341,4,FALSE)</f>
        <v>#N/A</v>
      </c>
    </row>
  </sheetData>
  <autoFilter ref="A1:F1">
    <sortState ref="A2:F562">
      <sortCondition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6"/>
  <sheetViews>
    <sheetView topLeftCell="A595" workbookViewId="0">
      <selection activeCell="A596" sqref="A596:C596"/>
    </sheetView>
  </sheetViews>
  <sheetFormatPr defaultRowHeight="14.5" x14ac:dyDescent="0.35"/>
  <sheetData>
    <row r="1" spans="1:6" ht="46.5" x14ac:dyDescent="0.35">
      <c r="A1" s="5" t="s">
        <v>6</v>
      </c>
      <c r="B1" s="5" t="s">
        <v>7</v>
      </c>
      <c r="C1" s="5" t="s">
        <v>1012</v>
      </c>
      <c r="D1" s="5"/>
      <c r="E1" s="5"/>
      <c r="F1" s="5" t="s">
        <v>1863</v>
      </c>
    </row>
    <row r="2" spans="1:6" x14ac:dyDescent="0.35">
      <c r="A2" s="4" t="s">
        <v>3447</v>
      </c>
      <c r="B2" s="4" t="s">
        <v>3014</v>
      </c>
      <c r="C2" t="s">
        <v>1032</v>
      </c>
      <c r="F2" t="str">
        <f>VLOOKUP(B2,SP_500_1999_GIC_Sectors!$A$2:$D$1341,4,FALSE)</f>
        <v>Consumer Discretionary</v>
      </c>
    </row>
    <row r="3" spans="1:6" x14ac:dyDescent="0.35">
      <c r="A3" s="4" t="s">
        <v>3403</v>
      </c>
      <c r="B3" s="4" t="s">
        <v>1746</v>
      </c>
      <c r="C3" t="s">
        <v>1032</v>
      </c>
      <c r="F3" s="4" t="str">
        <f>VLOOKUP(B3,SP_500_1999_GIC_Sectors!$A$2:$D$1341,4,FALSE)</f>
        <v>Consumer Discretionary</v>
      </c>
    </row>
    <row r="4" spans="1:6" x14ac:dyDescent="0.35">
      <c r="A4" s="4" t="s">
        <v>3433</v>
      </c>
      <c r="B4" s="4" t="s">
        <v>3001</v>
      </c>
      <c r="C4" t="s">
        <v>1032</v>
      </c>
      <c r="F4" s="4" t="str">
        <f>VLOOKUP(B4,SP_500_1999_GIC_Sectors!$A$2:$D$1341,4,FALSE)</f>
        <v>Consumer Discretionary</v>
      </c>
    </row>
    <row r="5" spans="1:6" x14ac:dyDescent="0.35">
      <c r="A5" s="4" t="s">
        <v>3055</v>
      </c>
      <c r="B5" s="4" t="s">
        <v>2644</v>
      </c>
      <c r="C5" t="s">
        <v>1032</v>
      </c>
      <c r="F5" s="4" t="str">
        <f>VLOOKUP(B5,SP_500_1999_GIC_Sectors!$A$2:$D$1341,4,FALSE)</f>
        <v>Consumer Discretionary</v>
      </c>
    </row>
    <row r="6" spans="1:6" x14ac:dyDescent="0.35">
      <c r="A6" s="4" t="s">
        <v>3100</v>
      </c>
      <c r="B6" s="4" t="s">
        <v>2687</v>
      </c>
      <c r="C6" t="s">
        <v>1032</v>
      </c>
      <c r="F6" s="4" t="str">
        <f>VLOOKUP(B6,SP_500_1999_GIC_Sectors!$A$2:$D$1341,4,FALSE)</f>
        <v>Consumer Discretionary</v>
      </c>
    </row>
    <row r="7" spans="1:6" x14ac:dyDescent="0.35">
      <c r="A7" s="4" t="s">
        <v>3117</v>
      </c>
      <c r="B7" s="4" t="s">
        <v>2704</v>
      </c>
      <c r="C7" t="s">
        <v>1032</v>
      </c>
      <c r="F7" s="4" t="str">
        <f>VLOOKUP(B7,SP_500_1999_GIC_Sectors!$A$2:$D$1341,4,FALSE)</f>
        <v>Consumer Discretionary</v>
      </c>
    </row>
    <row r="8" spans="1:6" x14ac:dyDescent="0.35">
      <c r="A8" s="4" t="s">
        <v>3137</v>
      </c>
      <c r="B8" s="4" t="s">
        <v>2723</v>
      </c>
      <c r="C8" t="s">
        <v>1032</v>
      </c>
      <c r="F8" s="4" t="str">
        <f>VLOOKUP(B8,SP_500_1999_GIC_Sectors!$A$2:$D$1341,4,FALSE)</f>
        <v>Consumer Discretionary</v>
      </c>
    </row>
    <row r="9" spans="1:6" x14ac:dyDescent="0.35">
      <c r="A9" s="4" t="s">
        <v>3210</v>
      </c>
      <c r="B9" s="4" t="s">
        <v>2793</v>
      </c>
      <c r="C9" t="s">
        <v>1032</v>
      </c>
      <c r="F9" s="4" t="str">
        <f>VLOOKUP(B9,SP_500_1999_GIC_Sectors!$A$2:$D$1341,4,FALSE)</f>
        <v>Consumer Discretionary</v>
      </c>
    </row>
    <row r="10" spans="1:6" x14ac:dyDescent="0.35">
      <c r="A10" s="4" t="s">
        <v>3264</v>
      </c>
      <c r="B10" s="4" t="s">
        <v>2844</v>
      </c>
      <c r="C10" t="s">
        <v>1032</v>
      </c>
      <c r="F10" s="4" t="str">
        <f>VLOOKUP(B10,SP_500_1999_GIC_Sectors!$A$2:$D$1341,4,FALSE)</f>
        <v>Consumer Discretionary</v>
      </c>
    </row>
    <row r="11" spans="1:6" x14ac:dyDescent="0.35">
      <c r="A11" s="4" t="s">
        <v>3280</v>
      </c>
      <c r="B11" s="4" t="s">
        <v>2860</v>
      </c>
      <c r="C11" t="s">
        <v>1032</v>
      </c>
      <c r="F11" s="4" t="str">
        <f>VLOOKUP(B11,SP_500_1999_GIC_Sectors!$A$2:$D$1341,4,FALSE)</f>
        <v>Consumer Discretionary</v>
      </c>
    </row>
    <row r="12" spans="1:6" x14ac:dyDescent="0.35">
      <c r="A12" s="4" t="s">
        <v>3321</v>
      </c>
      <c r="B12" s="4" t="s">
        <v>2899</v>
      </c>
      <c r="C12" t="s">
        <v>1032</v>
      </c>
      <c r="F12" s="4" t="str">
        <f>VLOOKUP(B12,SP_500_1999_GIC_Sectors!$A$2:$D$1341,4,FALSE)</f>
        <v>Consumer Discretionary</v>
      </c>
    </row>
    <row r="13" spans="1:6" x14ac:dyDescent="0.35">
      <c r="A13" s="4" t="s">
        <v>3347</v>
      </c>
      <c r="B13" s="4" t="s">
        <v>2924</v>
      </c>
      <c r="C13" t="s">
        <v>1032</v>
      </c>
      <c r="F13" s="4" t="str">
        <f>VLOOKUP(B13,SP_500_1999_GIC_Sectors!$A$2:$D$1341,4,FALSE)</f>
        <v>Consumer Discretionary</v>
      </c>
    </row>
    <row r="14" spans="1:6" x14ac:dyDescent="0.35">
      <c r="A14" s="4" t="s">
        <v>3372</v>
      </c>
      <c r="B14" s="4" t="s">
        <v>2948</v>
      </c>
      <c r="C14" t="s">
        <v>1032</v>
      </c>
      <c r="F14" s="4" t="str">
        <f>VLOOKUP(B14,SP_500_1999_GIC_Sectors!$A$2:$D$1341,4,FALSE)</f>
        <v>Consumer Discretionary</v>
      </c>
    </row>
    <row r="15" spans="1:6" x14ac:dyDescent="0.35">
      <c r="A15" s="4" t="s">
        <v>3390</v>
      </c>
      <c r="B15" s="4" t="s">
        <v>2964</v>
      </c>
      <c r="C15" t="s">
        <v>1032</v>
      </c>
      <c r="F15" s="4" t="str">
        <f>VLOOKUP(B15,SP_500_1999_GIC_Sectors!$A$2:$D$1341,4,FALSE)</f>
        <v>Consumer Discretionary</v>
      </c>
    </row>
    <row r="16" spans="1:6" x14ac:dyDescent="0.35">
      <c r="A16" s="4" t="s">
        <v>3409</v>
      </c>
      <c r="B16" s="4" t="s">
        <v>1527</v>
      </c>
      <c r="C16" t="s">
        <v>1032</v>
      </c>
      <c r="F16" s="4" t="str">
        <f>VLOOKUP(B16,SP_500_1999_GIC_Sectors!$A$2:$D$1341,4,FALSE)</f>
        <v>Consumer Discretionary</v>
      </c>
    </row>
    <row r="17" spans="1:6" x14ac:dyDescent="0.35">
      <c r="A17" s="4" t="s">
        <v>3436</v>
      </c>
      <c r="B17" s="4" t="s">
        <v>3004</v>
      </c>
      <c r="C17" t="s">
        <v>1032</v>
      </c>
      <c r="F17" s="4" t="str">
        <f>VLOOKUP(B17,SP_500_1999_GIC_Sectors!$A$2:$D$1341,4,FALSE)</f>
        <v>Consumer Discretionary</v>
      </c>
    </row>
    <row r="18" spans="1:6" x14ac:dyDescent="0.35">
      <c r="A18" s="4" t="s">
        <v>3441</v>
      </c>
      <c r="B18" s="4" t="s">
        <v>3009</v>
      </c>
      <c r="C18" t="s">
        <v>1032</v>
      </c>
      <c r="F18" s="4" t="str">
        <f>VLOOKUP(B18,SP_500_1999_GIC_Sectors!$A$2:$D$1341,4,FALSE)</f>
        <v>Consumer Discretionary</v>
      </c>
    </row>
    <row r="19" spans="1:6" x14ac:dyDescent="0.35">
      <c r="A19" s="4" t="s">
        <v>3389</v>
      </c>
      <c r="B19" s="4" t="s">
        <v>2963</v>
      </c>
      <c r="C19" t="s">
        <v>1032</v>
      </c>
      <c r="F19" s="4" t="str">
        <f>VLOOKUP(B19,SP_500_1999_GIC_Sectors!$A$2:$D$1341,4,FALSE)</f>
        <v>Consumer Discretionary</v>
      </c>
    </row>
    <row r="20" spans="1:6" x14ac:dyDescent="0.35">
      <c r="A20" s="4" t="s">
        <v>3334</v>
      </c>
      <c r="B20" s="4" t="s">
        <v>2912</v>
      </c>
      <c r="C20" t="s">
        <v>1032</v>
      </c>
      <c r="F20" s="4" t="str">
        <f>VLOOKUP(B20,SP_500_1999_GIC_Sectors!$A$2:$D$1341,4,FALSE)</f>
        <v>Consumer Discretionary</v>
      </c>
    </row>
    <row r="21" spans="1:6" x14ac:dyDescent="0.35">
      <c r="A21" s="4" t="s">
        <v>3132</v>
      </c>
      <c r="B21" s="4" t="s">
        <v>2718</v>
      </c>
      <c r="C21" t="s">
        <v>1032</v>
      </c>
      <c r="F21" s="4" t="str">
        <f>VLOOKUP(B21,SP_500_1999_GIC_Sectors!$A$2:$D$1341,4,FALSE)</f>
        <v>Consumer Discretionary</v>
      </c>
    </row>
    <row r="22" spans="1:6" x14ac:dyDescent="0.35">
      <c r="A22" s="4" t="s">
        <v>3145</v>
      </c>
      <c r="B22" s="4" t="s">
        <v>2731</v>
      </c>
      <c r="C22" t="s">
        <v>1032</v>
      </c>
      <c r="F22" s="4" t="str">
        <f>VLOOKUP(B22,SP_500_1999_GIC_Sectors!$A$2:$D$1341,4,FALSE)</f>
        <v>Consumer Discretionary</v>
      </c>
    </row>
    <row r="23" spans="1:6" x14ac:dyDescent="0.35">
      <c r="A23" s="4" t="s">
        <v>3196</v>
      </c>
      <c r="B23" s="4" t="s">
        <v>2779</v>
      </c>
      <c r="C23" t="s">
        <v>1032</v>
      </c>
      <c r="F23" s="4" t="str">
        <f>VLOOKUP(B23,SP_500_1999_GIC_Sectors!$A$2:$D$1341,4,FALSE)</f>
        <v>Consumer Discretionary</v>
      </c>
    </row>
    <row r="24" spans="1:6" x14ac:dyDescent="0.35">
      <c r="A24" s="4" t="s">
        <v>3206</v>
      </c>
      <c r="B24" s="4" t="s">
        <v>2789</v>
      </c>
      <c r="C24" t="s">
        <v>1032</v>
      </c>
      <c r="F24" s="4" t="str">
        <f>VLOOKUP(B24,SP_500_1999_GIC_Sectors!$A$2:$D$1341,4,FALSE)</f>
        <v>Consumer Discretionary</v>
      </c>
    </row>
    <row r="25" spans="1:6" x14ac:dyDescent="0.35">
      <c r="A25" s="4" t="s">
        <v>3213</v>
      </c>
      <c r="B25" s="4" t="s">
        <v>2796</v>
      </c>
      <c r="C25" t="s">
        <v>1032</v>
      </c>
      <c r="F25" s="4" t="str">
        <f>VLOOKUP(B25,SP_500_1999_GIC_Sectors!$A$2:$D$1341,4,FALSE)</f>
        <v>Consumer Discretionary</v>
      </c>
    </row>
    <row r="26" spans="1:6" x14ac:dyDescent="0.35">
      <c r="A26" s="4" t="s">
        <v>3217</v>
      </c>
      <c r="B26" s="4" t="s">
        <v>2800</v>
      </c>
      <c r="C26" t="s">
        <v>1032</v>
      </c>
      <c r="F26" s="4" t="str">
        <f>VLOOKUP(B26,SP_500_1999_GIC_Sectors!$A$2:$D$1341,4,FALSE)</f>
        <v>Consumer Discretionary</v>
      </c>
    </row>
    <row r="27" spans="1:6" x14ac:dyDescent="0.35">
      <c r="A27" s="4" t="s">
        <v>3231</v>
      </c>
      <c r="B27" s="4" t="s">
        <v>2813</v>
      </c>
      <c r="C27" t="s">
        <v>1032</v>
      </c>
      <c r="F27" s="4" t="str">
        <f>VLOOKUP(B27,SP_500_1999_GIC_Sectors!$A$2:$D$1341,4,FALSE)</f>
        <v>Consumer Discretionary</v>
      </c>
    </row>
    <row r="28" spans="1:6" x14ac:dyDescent="0.35">
      <c r="A28" s="4" t="s">
        <v>3281</v>
      </c>
      <c r="B28" s="4" t="s">
        <v>2861</v>
      </c>
      <c r="C28" t="s">
        <v>1032</v>
      </c>
      <c r="F28" s="4" t="str">
        <f>VLOOKUP(B28,SP_500_1999_GIC_Sectors!$A$2:$D$1341,4,FALSE)</f>
        <v>Consumer Discretionary</v>
      </c>
    </row>
    <row r="29" spans="1:6" x14ac:dyDescent="0.35">
      <c r="A29" s="4" t="s">
        <v>3341</v>
      </c>
      <c r="B29" s="4" t="s">
        <v>2918</v>
      </c>
      <c r="C29" t="s">
        <v>1032</v>
      </c>
      <c r="F29" s="4" t="str">
        <f>VLOOKUP(B29,SP_500_1999_GIC_Sectors!$A$2:$D$1341,4,FALSE)</f>
        <v>Consumer Discretionary</v>
      </c>
    </row>
    <row r="30" spans="1:6" x14ac:dyDescent="0.35">
      <c r="A30" s="4" t="s">
        <v>3279</v>
      </c>
      <c r="B30" s="4" t="s">
        <v>2859</v>
      </c>
      <c r="C30" t="s">
        <v>1032</v>
      </c>
      <c r="F30" s="4" t="str">
        <f>VLOOKUP(B30,SP_500_1999_GIC_Sectors!$A$2:$D$1341,4,FALSE)</f>
        <v>Consumer Discretionary</v>
      </c>
    </row>
    <row r="31" spans="1:6" x14ac:dyDescent="0.35">
      <c r="A31" s="4" t="s">
        <v>3229</v>
      </c>
      <c r="B31" s="4" t="s">
        <v>2811</v>
      </c>
      <c r="C31" t="s">
        <v>1032</v>
      </c>
      <c r="F31" s="4" t="str">
        <f>VLOOKUP(B31,SP_500_1999_GIC_Sectors!$A$2:$D$1341,4,FALSE)</f>
        <v>Consumer Discretionary</v>
      </c>
    </row>
    <row r="32" spans="1:6" x14ac:dyDescent="0.35">
      <c r="A32" s="4" t="s">
        <v>3454</v>
      </c>
      <c r="B32" s="4" t="s">
        <v>3020</v>
      </c>
      <c r="C32" t="s">
        <v>1032</v>
      </c>
      <c r="F32" s="4" t="str">
        <f>VLOOKUP(B32,SP_500_1999_GIC_Sectors!$A$2:$D$1341,4,FALSE)</f>
        <v>Consumer Discretionary</v>
      </c>
    </row>
    <row r="33" spans="1:6" x14ac:dyDescent="0.35">
      <c r="A33" s="4" t="s">
        <v>3116</v>
      </c>
      <c r="B33" s="4" t="s">
        <v>2703</v>
      </c>
      <c r="C33" t="s">
        <v>1032</v>
      </c>
      <c r="F33" s="4" t="str">
        <f>VLOOKUP(B33,SP_500_1999_GIC_Sectors!$A$2:$D$1341,4,FALSE)</f>
        <v>Consumer Discretionary</v>
      </c>
    </row>
    <row r="34" spans="1:6" x14ac:dyDescent="0.35">
      <c r="A34" s="4" t="s">
        <v>3211</v>
      </c>
      <c r="B34" s="4" t="s">
        <v>2794</v>
      </c>
      <c r="C34" t="s">
        <v>1032</v>
      </c>
      <c r="F34" s="4" t="str">
        <f>VLOOKUP(B34,SP_500_1999_GIC_Sectors!$A$2:$D$1341,4,FALSE)</f>
        <v>Consumer Discretionary</v>
      </c>
    </row>
    <row r="35" spans="1:6" x14ac:dyDescent="0.35">
      <c r="A35" s="4" t="s">
        <v>3312</v>
      </c>
      <c r="B35" s="4" t="s">
        <v>2890</v>
      </c>
      <c r="C35" t="s">
        <v>1032</v>
      </c>
      <c r="F35" s="4" t="str">
        <f>VLOOKUP(B35,SP_500_1999_GIC_Sectors!$A$2:$D$1341,4,FALSE)</f>
        <v>Consumer Discretionary</v>
      </c>
    </row>
    <row r="36" spans="1:6" x14ac:dyDescent="0.35">
      <c r="A36" s="4" t="s">
        <v>3352</v>
      </c>
      <c r="B36" s="4" t="s">
        <v>2929</v>
      </c>
      <c r="C36" t="s">
        <v>1032</v>
      </c>
      <c r="F36" s="4" t="str">
        <f>VLOOKUP(B36,SP_500_1999_GIC_Sectors!$A$2:$D$1341,4,FALSE)</f>
        <v>Consumer Discretionary</v>
      </c>
    </row>
    <row r="37" spans="1:6" x14ac:dyDescent="0.35">
      <c r="A37" s="4" t="s">
        <v>3353</v>
      </c>
      <c r="B37" s="4" t="s">
        <v>2930</v>
      </c>
      <c r="C37" t="s">
        <v>1032</v>
      </c>
      <c r="F37" s="4" t="str">
        <f>VLOOKUP(B37,SP_500_1999_GIC_Sectors!$A$2:$D$1341,4,FALSE)</f>
        <v>Consumer Discretionary</v>
      </c>
    </row>
    <row r="38" spans="1:6" x14ac:dyDescent="0.35">
      <c r="A38" s="4" t="s">
        <v>3419</v>
      </c>
      <c r="B38" s="4" t="s">
        <v>2988</v>
      </c>
      <c r="C38" t="s">
        <v>1032</v>
      </c>
      <c r="F38" s="4" t="str">
        <f>VLOOKUP(B38,SP_500_1999_GIC_Sectors!$A$2:$D$1341,4,FALSE)</f>
        <v>Consumer Discretionary</v>
      </c>
    </row>
    <row r="39" spans="1:6" x14ac:dyDescent="0.35">
      <c r="A39" s="4" t="s">
        <v>3455</v>
      </c>
      <c r="B39" s="4" t="s">
        <v>3021</v>
      </c>
      <c r="C39" t="s">
        <v>1032</v>
      </c>
      <c r="F39" s="4" t="str">
        <f>VLOOKUP(B39,SP_500_1999_GIC_Sectors!$A$2:$D$1341,4,FALSE)</f>
        <v>Consumer Discretionary</v>
      </c>
    </row>
    <row r="40" spans="1:6" x14ac:dyDescent="0.35">
      <c r="A40" s="4" t="s">
        <v>3151</v>
      </c>
      <c r="B40" s="4" t="s">
        <v>2737</v>
      </c>
      <c r="C40" t="s">
        <v>1032</v>
      </c>
      <c r="F40" s="4" t="str">
        <f>VLOOKUP(B40,SP_500_1999_GIC_Sectors!$A$2:$D$1341,4,FALSE)</f>
        <v>Consumer Discretionary</v>
      </c>
    </row>
    <row r="41" spans="1:6" x14ac:dyDescent="0.35">
      <c r="A41" s="4" t="s">
        <v>3426</v>
      </c>
      <c r="B41" s="4" t="s">
        <v>2995</v>
      </c>
      <c r="C41" t="s">
        <v>1032</v>
      </c>
      <c r="F41" s="4" t="str">
        <f>VLOOKUP(B41,SP_500_1999_GIC_Sectors!$A$2:$D$1341,4,FALSE)</f>
        <v>Consumer Discretionary</v>
      </c>
    </row>
    <row r="42" spans="1:6" x14ac:dyDescent="0.35">
      <c r="A42" s="4" t="s">
        <v>3431</v>
      </c>
      <c r="B42" s="4" t="s">
        <v>2999</v>
      </c>
      <c r="C42" t="s">
        <v>1032</v>
      </c>
      <c r="F42" s="4" t="str">
        <f>VLOOKUP(B42,SP_500_1999_GIC_Sectors!$A$2:$D$1341,4,FALSE)</f>
        <v>Consumer Discretionary</v>
      </c>
    </row>
    <row r="43" spans="1:6" x14ac:dyDescent="0.35">
      <c r="A43" s="4" t="s">
        <v>3439</v>
      </c>
      <c r="B43" s="4" t="s">
        <v>3007</v>
      </c>
      <c r="C43" t="s">
        <v>1032</v>
      </c>
      <c r="F43" s="4" t="str">
        <f>VLOOKUP(B43,SP_500_1999_GIC_Sectors!$A$2:$D$1341,4,FALSE)</f>
        <v>Consumer Discretionary</v>
      </c>
    </row>
    <row r="44" spans="1:6" x14ac:dyDescent="0.35">
      <c r="A44" s="4" t="s">
        <v>3230</v>
      </c>
      <c r="B44" s="4" t="s">
        <v>2812</v>
      </c>
      <c r="C44" t="s">
        <v>1032</v>
      </c>
      <c r="F44" s="4" t="str">
        <f>VLOOKUP(B44,SP_500_1999_GIC_Sectors!$A$2:$D$1341,4,FALSE)</f>
        <v>Consumer Discretionary</v>
      </c>
    </row>
    <row r="45" spans="1:6" x14ac:dyDescent="0.35">
      <c r="A45" s="4" t="s">
        <v>3401</v>
      </c>
      <c r="B45" s="4" t="s">
        <v>2973</v>
      </c>
      <c r="C45" t="s">
        <v>1032</v>
      </c>
      <c r="F45" s="4" t="str">
        <f>VLOOKUP(B45,SP_500_1999_GIC_Sectors!$A$2:$D$1341,4,FALSE)</f>
        <v>Consumer Discretionary</v>
      </c>
    </row>
    <row r="46" spans="1:6" x14ac:dyDescent="0.35">
      <c r="A46" s="4" t="s">
        <v>3448</v>
      </c>
      <c r="B46" s="4" t="s">
        <v>3015</v>
      </c>
      <c r="C46" t="s">
        <v>1032</v>
      </c>
      <c r="F46" s="4" t="str">
        <f>VLOOKUP(B46,SP_500_1999_GIC_Sectors!$A$2:$D$1341,4,FALSE)</f>
        <v>Consumer Discretionary</v>
      </c>
    </row>
    <row r="47" spans="1:6" x14ac:dyDescent="0.35">
      <c r="A47" s="4" t="s">
        <v>3058</v>
      </c>
      <c r="B47" s="4" t="s">
        <v>2647</v>
      </c>
      <c r="C47" t="s">
        <v>1032</v>
      </c>
      <c r="F47" s="4" t="str">
        <f>VLOOKUP(B47,SP_500_1999_GIC_Sectors!$A$2:$D$1341,4,FALSE)</f>
        <v>Consumer Discretionary</v>
      </c>
    </row>
    <row r="48" spans="1:6" x14ac:dyDescent="0.35">
      <c r="A48" s="4" t="s">
        <v>3233</v>
      </c>
      <c r="B48" s="4" t="s">
        <v>2815</v>
      </c>
      <c r="C48" t="s">
        <v>1032</v>
      </c>
      <c r="F48" s="4" t="str">
        <f>VLOOKUP(B48,SP_500_1999_GIC_Sectors!$A$2:$D$1341,4,FALSE)</f>
        <v>Consumer Discretionary</v>
      </c>
    </row>
    <row r="49" spans="1:6" x14ac:dyDescent="0.35">
      <c r="A49" s="4" t="s">
        <v>3407</v>
      </c>
      <c r="B49" s="4" t="s">
        <v>2978</v>
      </c>
      <c r="C49" t="s">
        <v>1032</v>
      </c>
      <c r="F49" s="4" t="str">
        <f>VLOOKUP(B49,SP_500_1999_GIC_Sectors!$A$2:$D$1341,4,FALSE)</f>
        <v>Consumer Discretionary</v>
      </c>
    </row>
    <row r="50" spans="1:6" x14ac:dyDescent="0.35">
      <c r="A50" s="4" t="s">
        <v>3095</v>
      </c>
      <c r="B50" s="4" t="s">
        <v>2682</v>
      </c>
      <c r="C50" t="s">
        <v>1032</v>
      </c>
      <c r="F50" s="4" t="str">
        <f>VLOOKUP(B50,SP_500_1999_GIC_Sectors!$A$2:$D$1341,4,FALSE)</f>
        <v>Consumer Discretionary</v>
      </c>
    </row>
    <row r="51" spans="1:6" x14ac:dyDescent="0.35">
      <c r="A51" s="4" t="s">
        <v>3438</v>
      </c>
      <c r="B51" s="4" t="s">
        <v>3006</v>
      </c>
      <c r="C51" t="s">
        <v>1032</v>
      </c>
      <c r="F51" s="4" t="str">
        <f>VLOOKUP(B51,SP_500_1999_GIC_Sectors!$A$2:$D$1341,4,FALSE)</f>
        <v>Consumer Discretionary</v>
      </c>
    </row>
    <row r="52" spans="1:6" x14ac:dyDescent="0.35">
      <c r="A52" s="4" t="s">
        <v>3285</v>
      </c>
      <c r="B52" s="4" t="s">
        <v>2865</v>
      </c>
      <c r="C52" t="s">
        <v>1032</v>
      </c>
      <c r="F52" s="4" t="str">
        <f>VLOOKUP(B52,SP_500_1999_GIC_Sectors!$A$2:$D$1341,4,FALSE)</f>
        <v>Consumer Discretionary</v>
      </c>
    </row>
    <row r="53" spans="1:6" x14ac:dyDescent="0.35">
      <c r="A53" s="4" t="s">
        <v>3424</v>
      </c>
      <c r="B53" s="4" t="s">
        <v>2993</v>
      </c>
      <c r="C53" t="s">
        <v>1032</v>
      </c>
      <c r="F53" s="4" t="str">
        <f>VLOOKUP(B53,SP_500_1999_GIC_Sectors!$A$2:$D$1341,4,FALSE)</f>
        <v>Consumer Discretionary</v>
      </c>
    </row>
    <row r="54" spans="1:6" x14ac:dyDescent="0.35">
      <c r="A54" s="4" t="s">
        <v>3250</v>
      </c>
      <c r="B54" s="4" t="s">
        <v>2831</v>
      </c>
      <c r="C54" t="s">
        <v>1032</v>
      </c>
      <c r="F54" s="4" t="str">
        <f>VLOOKUP(B54,SP_500_1999_GIC_Sectors!$A$2:$D$1341,4,FALSE)</f>
        <v>Consumer Discretionary</v>
      </c>
    </row>
    <row r="55" spans="1:6" x14ac:dyDescent="0.35">
      <c r="A55" s="4" t="s">
        <v>3325</v>
      </c>
      <c r="B55" s="4" t="s">
        <v>2903</v>
      </c>
      <c r="C55" t="s">
        <v>1032</v>
      </c>
      <c r="F55" s="4" t="str">
        <f>VLOOKUP(B55,SP_500_1999_GIC_Sectors!$A$2:$D$1341,4,FALSE)</f>
        <v>Consumer Discretionary</v>
      </c>
    </row>
    <row r="56" spans="1:6" x14ac:dyDescent="0.35">
      <c r="A56" s="4" t="s">
        <v>3202</v>
      </c>
      <c r="B56" s="4" t="s">
        <v>2785</v>
      </c>
      <c r="C56" t="s">
        <v>1032</v>
      </c>
      <c r="F56" s="4" t="str">
        <f>VLOOKUP(B56,SP_500_1999_GIC_Sectors!$A$2:$D$1341,4,FALSE)</f>
        <v>Consumer Discretionary</v>
      </c>
    </row>
    <row r="57" spans="1:6" x14ac:dyDescent="0.35">
      <c r="A57" s="4" t="s">
        <v>3412</v>
      </c>
      <c r="B57" s="4" t="s">
        <v>2982</v>
      </c>
      <c r="C57" t="s">
        <v>1032</v>
      </c>
      <c r="F57" s="4" t="str">
        <f>VLOOKUP(B57,SP_500_1999_GIC_Sectors!$A$2:$D$1341,4,FALSE)</f>
        <v>Consumer Discretionary</v>
      </c>
    </row>
    <row r="58" spans="1:6" x14ac:dyDescent="0.35">
      <c r="A58" s="4" t="s">
        <v>3359</v>
      </c>
      <c r="B58" s="4" t="s">
        <v>2936</v>
      </c>
      <c r="C58" t="s">
        <v>1032</v>
      </c>
      <c r="F58" s="4" t="str">
        <f>VLOOKUP(B58,SP_500_1999_GIC_Sectors!$A$2:$D$1341,4,FALSE)</f>
        <v>Consumer Discretionary</v>
      </c>
    </row>
    <row r="59" spans="1:6" x14ac:dyDescent="0.35">
      <c r="A59" s="4" t="s">
        <v>3377</v>
      </c>
      <c r="B59" s="4" t="s">
        <v>2952</v>
      </c>
      <c r="C59" t="s">
        <v>1032</v>
      </c>
      <c r="F59" s="4" t="str">
        <f>VLOOKUP(B59,SP_500_1999_GIC_Sectors!$A$2:$D$1341,4,FALSE)</f>
        <v>Consumer Discretionary</v>
      </c>
    </row>
    <row r="60" spans="1:6" x14ac:dyDescent="0.35">
      <c r="A60" s="4" t="s">
        <v>3361</v>
      </c>
      <c r="B60" s="4" t="s">
        <v>2938</v>
      </c>
      <c r="C60" t="s">
        <v>1032</v>
      </c>
      <c r="F60" s="4" t="str">
        <f>VLOOKUP(B60,SP_500_1999_GIC_Sectors!$A$2:$D$1341,4,FALSE)</f>
        <v>Consumer Discretionary</v>
      </c>
    </row>
    <row r="61" spans="1:6" x14ac:dyDescent="0.35">
      <c r="A61" s="4" t="s">
        <v>3170</v>
      </c>
      <c r="B61" s="4" t="s">
        <v>2755</v>
      </c>
      <c r="C61" t="s">
        <v>1032</v>
      </c>
      <c r="F61" s="4" t="str">
        <f>VLOOKUP(B61,SP_500_1999_GIC_Sectors!$A$2:$D$1341,4,FALSE)</f>
        <v>Consumer Discretionary</v>
      </c>
    </row>
    <row r="62" spans="1:6" x14ac:dyDescent="0.35">
      <c r="A62" s="4" t="s">
        <v>3071</v>
      </c>
      <c r="B62" s="4" t="s">
        <v>2660</v>
      </c>
      <c r="C62" t="s">
        <v>1032</v>
      </c>
      <c r="F62" s="4" t="str">
        <f>VLOOKUP(B62,SP_500_1999_GIC_Sectors!$A$2:$D$1341,4,FALSE)</f>
        <v>Consumer Discretionary</v>
      </c>
    </row>
    <row r="63" spans="1:6" x14ac:dyDescent="0.35">
      <c r="A63" s="4" t="s">
        <v>3038</v>
      </c>
      <c r="B63" s="4" t="s">
        <v>2627</v>
      </c>
      <c r="C63" t="s">
        <v>1032</v>
      </c>
      <c r="F63" s="4" t="str">
        <f>VLOOKUP(B63,SP_500_1999_GIC_Sectors!$A$2:$D$1341,4,FALSE)</f>
        <v>Consumer Discretionary</v>
      </c>
    </row>
    <row r="64" spans="1:6" x14ac:dyDescent="0.35">
      <c r="A64" s="4" t="s">
        <v>3055</v>
      </c>
      <c r="B64" s="4" t="s">
        <v>2644</v>
      </c>
      <c r="C64" t="s">
        <v>1032</v>
      </c>
      <c r="F64" s="4" t="str">
        <f>VLOOKUP(B64,SP_500_1999_GIC_Sectors!$A$2:$D$1341,4,FALSE)</f>
        <v>Consumer Discretionary</v>
      </c>
    </row>
    <row r="65" spans="1:6" x14ac:dyDescent="0.35">
      <c r="A65" s="4" t="s">
        <v>3198</v>
      </c>
      <c r="B65" s="4" t="s">
        <v>2781</v>
      </c>
      <c r="C65" t="s">
        <v>1032</v>
      </c>
      <c r="F65" s="4" t="str">
        <f>VLOOKUP(B65,SP_500_1999_GIC_Sectors!$A$2:$D$1341,4,FALSE)</f>
        <v>Consumer Discretionary</v>
      </c>
    </row>
    <row r="66" spans="1:6" x14ac:dyDescent="0.35">
      <c r="A66" s="4" t="s">
        <v>3447</v>
      </c>
      <c r="B66" s="4" t="s">
        <v>3014</v>
      </c>
      <c r="C66" t="s">
        <v>1032</v>
      </c>
      <c r="F66" s="4" t="str">
        <f>VLOOKUP(B66,SP_500_1999_GIC_Sectors!$A$2:$D$1341,4,FALSE)</f>
        <v>Consumer Discretionary</v>
      </c>
    </row>
    <row r="67" spans="1:6" x14ac:dyDescent="0.35">
      <c r="A67" s="4" t="s">
        <v>3085</v>
      </c>
      <c r="B67" s="4" t="s">
        <v>2673</v>
      </c>
      <c r="C67" t="s">
        <v>1032</v>
      </c>
      <c r="F67" s="4" t="str">
        <f>VLOOKUP(B67,SP_500_1999_GIC_Sectors!$A$2:$D$1341,4,FALSE)</f>
        <v>Consumer Discretionary</v>
      </c>
    </row>
    <row r="68" spans="1:6" x14ac:dyDescent="0.35">
      <c r="A68" s="4" t="s">
        <v>3403</v>
      </c>
      <c r="B68" s="4" t="s">
        <v>1746</v>
      </c>
      <c r="C68" t="s">
        <v>1032</v>
      </c>
      <c r="F68" s="4" t="str">
        <f>VLOOKUP(B68,SP_500_1999_GIC_Sectors!$A$2:$D$1341,4,FALSE)</f>
        <v>Consumer Discretionary</v>
      </c>
    </row>
    <row r="69" spans="1:6" x14ac:dyDescent="0.35">
      <c r="A69" s="4" t="s">
        <v>3433</v>
      </c>
      <c r="B69" s="4" t="s">
        <v>3001</v>
      </c>
      <c r="C69" t="s">
        <v>1032</v>
      </c>
      <c r="F69" s="4" t="str">
        <f>VLOOKUP(B69,SP_500_1999_GIC_Sectors!$A$2:$D$1341,4,FALSE)</f>
        <v>Consumer Discretionary</v>
      </c>
    </row>
    <row r="70" spans="1:6" x14ac:dyDescent="0.35">
      <c r="A70" s="4" t="s">
        <v>3392</v>
      </c>
      <c r="B70" s="4" t="s">
        <v>2966</v>
      </c>
      <c r="C70" t="s">
        <v>1032</v>
      </c>
      <c r="F70" s="4" t="str">
        <f>VLOOKUP(B70,SP_500_1999_GIC_Sectors!$A$2:$D$1341,4,FALSE)</f>
        <v>Consumer Discretionary</v>
      </c>
    </row>
    <row r="71" spans="1:6" x14ac:dyDescent="0.35">
      <c r="A71" s="4" t="s">
        <v>3424</v>
      </c>
      <c r="B71" s="4" t="s">
        <v>2993</v>
      </c>
      <c r="C71" t="s">
        <v>1032</v>
      </c>
      <c r="F71" s="4" t="str">
        <f>VLOOKUP(B71,SP_500_1999_GIC_Sectors!$A$2:$D$1341,4,FALSE)</f>
        <v>Consumer Discretionary</v>
      </c>
    </row>
    <row r="72" spans="1:6" x14ac:dyDescent="0.35">
      <c r="A72" s="4" t="s">
        <v>3439</v>
      </c>
      <c r="B72" s="4" t="s">
        <v>3007</v>
      </c>
      <c r="C72" t="s">
        <v>1032</v>
      </c>
      <c r="F72" s="4" t="str">
        <f>VLOOKUP(B72,SP_500_1999_GIC_Sectors!$A$2:$D$1341,4,FALSE)</f>
        <v>Consumer Discretionary</v>
      </c>
    </row>
    <row r="73" spans="1:6" x14ac:dyDescent="0.35">
      <c r="A73" s="4" t="s">
        <v>3440</v>
      </c>
      <c r="B73" s="4" t="s">
        <v>3008</v>
      </c>
      <c r="C73" t="s">
        <v>1032</v>
      </c>
      <c r="F73" s="4" t="str">
        <f>VLOOKUP(B73,SP_500_1999_GIC_Sectors!$A$2:$D$1341,4,FALSE)</f>
        <v>Consumer Discretionary</v>
      </c>
    </row>
    <row r="74" spans="1:6" x14ac:dyDescent="0.35">
      <c r="A74" s="4" t="s">
        <v>3448</v>
      </c>
      <c r="B74" s="4" t="s">
        <v>3015</v>
      </c>
      <c r="C74" t="s">
        <v>1032</v>
      </c>
      <c r="F74" s="4" t="str">
        <f>VLOOKUP(B74,SP_500_1999_GIC_Sectors!$A$2:$D$1341,4,FALSE)</f>
        <v>Consumer Discretionary</v>
      </c>
    </row>
    <row r="75" spans="1:6" x14ac:dyDescent="0.35">
      <c r="A75" s="4" t="s">
        <v>3441</v>
      </c>
      <c r="B75" s="4" t="s">
        <v>3009</v>
      </c>
      <c r="C75" t="s">
        <v>1032</v>
      </c>
      <c r="F75" s="4" t="str">
        <f>VLOOKUP(B75,SP_500_1999_GIC_Sectors!$A$2:$D$1341,4,FALSE)</f>
        <v>Consumer Discretionary</v>
      </c>
    </row>
    <row r="76" spans="1:6" x14ac:dyDescent="0.35">
      <c r="A76" s="4" t="s">
        <v>3389</v>
      </c>
      <c r="B76" s="4" t="s">
        <v>2963</v>
      </c>
      <c r="C76" t="s">
        <v>1032</v>
      </c>
      <c r="F76" s="4" t="str">
        <f>VLOOKUP(B76,SP_500_1999_GIC_Sectors!$A$2:$D$1341,4,FALSE)</f>
        <v>Consumer Discretionary</v>
      </c>
    </row>
    <row r="77" spans="1:6" x14ac:dyDescent="0.35">
      <c r="A77" s="4" t="s">
        <v>3265</v>
      </c>
      <c r="B77" s="4" t="s">
        <v>2845</v>
      </c>
      <c r="C77" t="s">
        <v>1032</v>
      </c>
      <c r="F77" s="4" t="str">
        <f>VLOOKUP(B77,SP_500_1999_GIC_Sectors!$A$2:$D$1341,4,FALSE)</f>
        <v>Consumer Discretionary</v>
      </c>
    </row>
    <row r="78" spans="1:6" x14ac:dyDescent="0.35">
      <c r="A78" s="4" t="s">
        <v>3334</v>
      </c>
      <c r="B78" s="4" t="s">
        <v>2912</v>
      </c>
      <c r="C78" t="s">
        <v>1032</v>
      </c>
      <c r="F78" s="4" t="str">
        <f>VLOOKUP(B78,SP_500_1999_GIC_Sectors!$A$2:$D$1341,4,FALSE)</f>
        <v>Consumer Discretionary</v>
      </c>
    </row>
    <row r="79" spans="1:6" x14ac:dyDescent="0.35">
      <c r="A79" s="4" t="s">
        <v>3230</v>
      </c>
      <c r="B79" s="4" t="s">
        <v>2812</v>
      </c>
      <c r="C79" t="s">
        <v>1032</v>
      </c>
      <c r="F79" s="4" t="str">
        <f>VLOOKUP(B79,SP_500_1999_GIC_Sectors!$A$2:$D$1341,4,FALSE)</f>
        <v>Consumer Discretionary</v>
      </c>
    </row>
    <row r="80" spans="1:6" x14ac:dyDescent="0.35">
      <c r="A80" s="4" t="s">
        <v>3420</v>
      </c>
      <c r="B80" s="4" t="s">
        <v>2989</v>
      </c>
      <c r="C80" t="s">
        <v>1032</v>
      </c>
      <c r="F80" s="4" t="str">
        <f>VLOOKUP(B80,SP_500_1999_GIC_Sectors!$A$2:$D$1341,4,FALSE)</f>
        <v>Consumer Discretionary</v>
      </c>
    </row>
    <row r="81" spans="1:6" x14ac:dyDescent="0.35">
      <c r="A81" s="4" t="s">
        <v>3454</v>
      </c>
      <c r="B81" s="4" t="s">
        <v>3020</v>
      </c>
      <c r="C81" t="s">
        <v>1032</v>
      </c>
      <c r="F81" s="4" t="str">
        <f>VLOOKUP(B81,SP_500_1999_GIC_Sectors!$A$2:$D$1341,4,FALSE)</f>
        <v>Consumer Discretionary</v>
      </c>
    </row>
    <row r="82" spans="1:6" x14ac:dyDescent="0.35">
      <c r="A82" s="4" t="s">
        <v>3160</v>
      </c>
      <c r="B82" s="4" t="s">
        <v>2746</v>
      </c>
      <c r="C82" t="s">
        <v>1032</v>
      </c>
      <c r="F82" s="4" t="str">
        <f>VLOOKUP(B82,SP_500_1999_GIC_Sectors!$A$2:$D$1341,4,FALSE)</f>
        <v>Consumer Discretionary</v>
      </c>
    </row>
    <row r="83" spans="1:6" x14ac:dyDescent="0.35">
      <c r="A83" s="4" t="s">
        <v>3253</v>
      </c>
      <c r="B83" s="4" t="s">
        <v>2834</v>
      </c>
      <c r="C83" t="s">
        <v>1032</v>
      </c>
      <c r="F83" s="4" t="str">
        <f>VLOOKUP(B83,SP_500_1999_GIC_Sectors!$A$2:$D$1341,4,FALSE)</f>
        <v>Consumer Discretionary</v>
      </c>
    </row>
    <row r="84" spans="1:6" x14ac:dyDescent="0.35">
      <c r="A84" s="4" t="s">
        <v>3423</v>
      </c>
      <c r="B84" s="4" t="s">
        <v>2992</v>
      </c>
      <c r="C84" t="s">
        <v>1032</v>
      </c>
      <c r="F84" s="4" t="str">
        <f>VLOOKUP(B84,SP_500_1999_GIC_Sectors!$A$2:$D$1341,4,FALSE)</f>
        <v>Consumer Discretionary</v>
      </c>
    </row>
    <row r="85" spans="1:6" x14ac:dyDescent="0.35">
      <c r="A85" s="4" t="s">
        <v>3341</v>
      </c>
      <c r="B85" s="4" t="s">
        <v>2918</v>
      </c>
      <c r="C85" t="s">
        <v>1032</v>
      </c>
      <c r="F85" s="4" t="str">
        <f>VLOOKUP(B85,SP_500_1999_GIC_Sectors!$A$2:$D$1341,4,FALSE)</f>
        <v>Consumer Discretionary</v>
      </c>
    </row>
    <row r="86" spans="1:6" x14ac:dyDescent="0.35">
      <c r="A86" s="4" t="s">
        <v>3279</v>
      </c>
      <c r="B86" s="4" t="s">
        <v>2859</v>
      </c>
      <c r="C86" t="s">
        <v>1032</v>
      </c>
      <c r="F86" s="4" t="str">
        <f>VLOOKUP(B86,SP_500_1999_GIC_Sectors!$A$2:$D$1341,4,FALSE)</f>
        <v>Consumer Discretionary</v>
      </c>
    </row>
    <row r="87" spans="1:6" x14ac:dyDescent="0.35">
      <c r="A87" s="4" t="s">
        <v>3032</v>
      </c>
      <c r="B87" s="4" t="s">
        <v>2621</v>
      </c>
      <c r="C87" t="s">
        <v>1032</v>
      </c>
      <c r="F87" s="4" t="str">
        <f>VLOOKUP(B87,SP_500_1999_GIC_Sectors!$A$2:$D$1341,4,FALSE)</f>
        <v>Consumer Discretionary</v>
      </c>
    </row>
    <row r="88" spans="1:6" x14ac:dyDescent="0.35">
      <c r="A88" s="4" t="s">
        <v>3108</v>
      </c>
      <c r="B88" s="4" t="s">
        <v>2695</v>
      </c>
      <c r="C88" t="s">
        <v>1032</v>
      </c>
      <c r="F88" s="4" t="str">
        <f>VLOOKUP(B88,SP_500_1999_GIC_Sectors!$A$2:$D$1341,4,FALSE)</f>
        <v>Consumer Discretionary</v>
      </c>
    </row>
    <row r="89" spans="1:6" x14ac:dyDescent="0.35">
      <c r="A89" s="4" t="s">
        <v>3180</v>
      </c>
      <c r="B89" s="4" t="s">
        <v>1670</v>
      </c>
      <c r="C89" t="s">
        <v>1032</v>
      </c>
      <c r="F89" s="4" t="str">
        <f>VLOOKUP(B89,SP_500_1999_GIC_Sectors!$A$2:$D$1341,4,FALSE)</f>
        <v>Consumer Discretionary</v>
      </c>
    </row>
    <row r="90" spans="1:6" x14ac:dyDescent="0.35">
      <c r="A90" s="4" t="s">
        <v>3410</v>
      </c>
      <c r="B90" s="4" t="s">
        <v>2980</v>
      </c>
      <c r="C90" t="s">
        <v>1032</v>
      </c>
      <c r="F90" s="4" t="str">
        <f>VLOOKUP(B90,SP_500_1999_GIC_Sectors!$A$2:$D$1341,4,FALSE)</f>
        <v>Consumer Discretionary</v>
      </c>
    </row>
    <row r="91" spans="1:6" x14ac:dyDescent="0.35">
      <c r="A91" s="4" t="s">
        <v>3369</v>
      </c>
      <c r="B91" s="4" t="s">
        <v>2945</v>
      </c>
      <c r="C91" t="s">
        <v>1032</v>
      </c>
      <c r="F91" s="4" t="str">
        <f>VLOOKUP(B91,SP_500_1999_GIC_Sectors!$A$2:$D$1341,4,FALSE)</f>
        <v>Consumer Discretionary</v>
      </c>
    </row>
    <row r="92" spans="1:6" x14ac:dyDescent="0.35">
      <c r="A92" s="4" t="s">
        <v>3409</v>
      </c>
      <c r="B92" s="4" t="s">
        <v>1527</v>
      </c>
      <c r="C92" t="s">
        <v>1032</v>
      </c>
      <c r="F92" s="4" t="str">
        <f>VLOOKUP(B92,SP_500_1999_GIC_Sectors!$A$2:$D$1341,4,FALSE)</f>
        <v>Consumer Discretionary</v>
      </c>
    </row>
    <row r="93" spans="1:6" x14ac:dyDescent="0.35">
      <c r="A93" s="4" t="s">
        <v>3115</v>
      </c>
      <c r="B93" s="4" t="s">
        <v>2702</v>
      </c>
      <c r="C93" t="s">
        <v>1032</v>
      </c>
      <c r="F93" s="4" t="str">
        <f>VLOOKUP(B93,SP_500_1999_GIC_Sectors!$A$2:$D$1341,4,FALSE)</f>
        <v>Consumer Discretionary</v>
      </c>
    </row>
    <row r="94" spans="1:6" x14ac:dyDescent="0.35">
      <c r="A94" s="4" t="s">
        <v>3321</v>
      </c>
      <c r="B94" s="4" t="s">
        <v>2899</v>
      </c>
      <c r="C94" t="s">
        <v>1032</v>
      </c>
      <c r="F94" s="4" t="str">
        <f>VLOOKUP(B94,SP_500_1999_GIC_Sectors!$A$2:$D$1341,4,FALSE)</f>
        <v>Consumer Discretionary</v>
      </c>
    </row>
    <row r="95" spans="1:6" x14ac:dyDescent="0.35">
      <c r="A95" s="4" t="s">
        <v>3116</v>
      </c>
      <c r="B95" s="4" t="s">
        <v>2703</v>
      </c>
      <c r="C95" t="s">
        <v>1032</v>
      </c>
      <c r="F95" s="4" t="str">
        <f>VLOOKUP(B95,SP_500_1999_GIC_Sectors!$A$2:$D$1341,4,FALSE)</f>
        <v>Consumer Discretionary</v>
      </c>
    </row>
    <row r="96" spans="1:6" x14ac:dyDescent="0.35">
      <c r="A96" s="4" t="s">
        <v>3100</v>
      </c>
      <c r="B96" s="4" t="s">
        <v>2687</v>
      </c>
      <c r="C96" t="s">
        <v>1032</v>
      </c>
      <c r="F96" s="4" t="str">
        <f>VLOOKUP(B96,SP_500_1999_GIC_Sectors!$A$2:$D$1341,4,FALSE)</f>
        <v>Consumer Discretionary</v>
      </c>
    </row>
    <row r="97" spans="1:6" x14ac:dyDescent="0.35">
      <c r="A97" s="4" t="s">
        <v>3271</v>
      </c>
      <c r="B97" s="4" t="s">
        <v>2851</v>
      </c>
      <c r="C97" t="s">
        <v>1032</v>
      </c>
      <c r="F97" s="4" t="str">
        <f>VLOOKUP(B97,SP_500_1999_GIC_Sectors!$A$2:$D$1341,4,FALSE)</f>
        <v>Consumer Discretionary</v>
      </c>
    </row>
    <row r="98" spans="1:6" x14ac:dyDescent="0.35">
      <c r="A98" s="4" t="s">
        <v>3200</v>
      </c>
      <c r="B98" s="4" t="s">
        <v>2783</v>
      </c>
      <c r="C98" t="s">
        <v>1032</v>
      </c>
      <c r="F98" s="4" t="str">
        <f>VLOOKUP(B98,SP_500_1999_GIC_Sectors!$A$2:$D$1341,4,FALSE)</f>
        <v>Consumer Discretionary</v>
      </c>
    </row>
    <row r="99" spans="1:6" x14ac:dyDescent="0.35">
      <c r="A99" s="4" t="s">
        <v>3413</v>
      </c>
      <c r="B99" s="4" t="s">
        <v>2983</v>
      </c>
      <c r="C99" t="s">
        <v>1032</v>
      </c>
      <c r="F99" s="4" t="str">
        <f>VLOOKUP(B99,SP_500_1999_GIC_Sectors!$A$2:$D$1341,4,FALSE)</f>
        <v>Consumer Discretionary</v>
      </c>
    </row>
    <row r="100" spans="1:6" x14ac:dyDescent="0.35">
      <c r="A100" s="4" t="s">
        <v>3268</v>
      </c>
      <c r="B100" s="4" t="s">
        <v>2848</v>
      </c>
      <c r="C100" t="s">
        <v>1032</v>
      </c>
      <c r="F100" s="4" t="str">
        <f>VLOOKUP(B100,SP_500_1999_GIC_Sectors!$A$2:$D$1341,4,FALSE)</f>
        <v>Consumer Discretionary</v>
      </c>
    </row>
    <row r="101" spans="1:6" x14ac:dyDescent="0.35">
      <c r="A101" s="4" t="s">
        <v>3401</v>
      </c>
      <c r="B101" s="4" t="s">
        <v>2973</v>
      </c>
      <c r="C101" t="s">
        <v>1032</v>
      </c>
      <c r="F101" s="4" t="str">
        <f>VLOOKUP(B101,SP_500_1999_GIC_Sectors!$A$2:$D$1341,4,FALSE)</f>
        <v>Consumer Discretionary</v>
      </c>
    </row>
    <row r="102" spans="1:6" x14ac:dyDescent="0.35">
      <c r="A102" s="4" t="s">
        <v>3282</v>
      </c>
      <c r="B102" s="4" t="s">
        <v>2862</v>
      </c>
      <c r="C102" t="s">
        <v>1032</v>
      </c>
      <c r="F102" s="4" t="str">
        <f>VLOOKUP(B102,SP_500_1999_GIC_Sectors!$A$2:$D$1341,4,FALSE)</f>
        <v>Consumer Discretionary</v>
      </c>
    </row>
    <row r="103" spans="1:6" x14ac:dyDescent="0.35">
      <c r="A103" s="4" t="s">
        <v>3211</v>
      </c>
      <c r="B103" s="4" t="s">
        <v>2794</v>
      </c>
      <c r="C103" t="s">
        <v>1032</v>
      </c>
      <c r="F103" s="4" t="str">
        <f>VLOOKUP(B103,SP_500_1999_GIC_Sectors!$A$2:$D$1341,4,FALSE)</f>
        <v>Consumer Discretionary</v>
      </c>
    </row>
    <row r="104" spans="1:6" x14ac:dyDescent="0.35">
      <c r="A104" s="4" t="s">
        <v>3285</v>
      </c>
      <c r="B104" s="4" t="s">
        <v>2865</v>
      </c>
      <c r="C104" t="s">
        <v>1032</v>
      </c>
      <c r="F104" s="4" t="str">
        <f>VLOOKUP(B104,SP_500_1999_GIC_Sectors!$A$2:$D$1341,4,FALSE)</f>
        <v>Consumer Discretionary</v>
      </c>
    </row>
    <row r="105" spans="1:6" x14ac:dyDescent="0.35">
      <c r="A105" s="4" t="s">
        <v>3310</v>
      </c>
      <c r="B105" s="4" t="s">
        <v>2888</v>
      </c>
      <c r="C105" t="s">
        <v>1032</v>
      </c>
      <c r="F105" s="4" t="str">
        <f>VLOOKUP(B105,SP_500_1999_GIC_Sectors!$A$2:$D$1341,4,FALSE)</f>
        <v>Consumer Discretionary</v>
      </c>
    </row>
    <row r="106" spans="1:6" x14ac:dyDescent="0.35">
      <c r="A106" s="4" t="s">
        <v>3234</v>
      </c>
      <c r="B106" s="4" t="s">
        <v>2816</v>
      </c>
      <c r="C106" t="s">
        <v>1032</v>
      </c>
      <c r="F106" s="4" t="str">
        <f>VLOOKUP(B106,SP_500_1999_GIC_Sectors!$A$2:$D$1341,4,FALSE)</f>
        <v>Consumer Discretionary</v>
      </c>
    </row>
    <row r="107" spans="1:6" x14ac:dyDescent="0.35">
      <c r="A107" s="4" t="s">
        <v>3117</v>
      </c>
      <c r="B107" s="4" t="s">
        <v>2704</v>
      </c>
      <c r="C107" t="s">
        <v>1032</v>
      </c>
      <c r="F107" s="4" t="str">
        <f>VLOOKUP(B107,SP_500_1999_GIC_Sectors!$A$2:$D$1341,4,FALSE)</f>
        <v>Consumer Discretionary</v>
      </c>
    </row>
    <row r="108" spans="1:6" x14ac:dyDescent="0.35">
      <c r="A108" s="4" t="s">
        <v>3091</v>
      </c>
      <c r="B108" s="4" t="s">
        <v>2679</v>
      </c>
      <c r="C108" t="s">
        <v>1032</v>
      </c>
      <c r="F108" s="4" t="str">
        <f>VLOOKUP(B108,SP_500_1999_GIC_Sectors!$A$2:$D$1341,4,FALSE)</f>
        <v>Consumer Discretionary</v>
      </c>
    </row>
    <row r="109" spans="1:6" x14ac:dyDescent="0.35">
      <c r="A109" s="4" t="s">
        <v>3256</v>
      </c>
      <c r="B109" s="4" t="s">
        <v>2837</v>
      </c>
      <c r="C109" t="s">
        <v>1032</v>
      </c>
      <c r="F109" s="4" t="str">
        <f>VLOOKUP(B109,SP_500_1999_GIC_Sectors!$A$2:$D$1341,4,FALSE)</f>
        <v>Consumer Discretionary</v>
      </c>
    </row>
    <row r="110" spans="1:6" x14ac:dyDescent="0.35">
      <c r="A110" s="4" t="s">
        <v>3443</v>
      </c>
      <c r="B110" s="4" t="s">
        <v>3011</v>
      </c>
      <c r="C110" t="s">
        <v>1032</v>
      </c>
      <c r="F110" s="4" t="str">
        <f>VLOOKUP(B110,SP_500_1999_GIC_Sectors!$A$2:$D$1341,4,FALSE)</f>
        <v>Consumer Discretionary</v>
      </c>
    </row>
    <row r="111" spans="1:6" x14ac:dyDescent="0.35">
      <c r="A111" s="4" t="s">
        <v>3098</v>
      </c>
      <c r="B111" s="4" t="s">
        <v>2685</v>
      </c>
      <c r="C111" t="s">
        <v>1032</v>
      </c>
      <c r="F111" s="4" t="str">
        <f>VLOOKUP(B111,SP_500_1999_GIC_Sectors!$A$2:$D$1341,4,FALSE)</f>
        <v>Consumer Discretionary</v>
      </c>
    </row>
    <row r="112" spans="1:6" x14ac:dyDescent="0.35">
      <c r="A112" s="4" t="s">
        <v>3090</v>
      </c>
      <c r="B112" s="4" t="s">
        <v>2678</v>
      </c>
      <c r="C112" t="s">
        <v>1032</v>
      </c>
      <c r="F112" s="4" t="str">
        <f>VLOOKUP(B112,SP_500_1999_GIC_Sectors!$A$2:$D$1341,4,FALSE)</f>
        <v>Consumer Discretionary</v>
      </c>
    </row>
    <row r="113" spans="1:6" x14ac:dyDescent="0.35">
      <c r="A113" s="4" t="s">
        <v>3190</v>
      </c>
      <c r="B113" s="4" t="s">
        <v>2774</v>
      </c>
      <c r="C113" t="s">
        <v>1032</v>
      </c>
      <c r="F113" s="4" t="str">
        <f>VLOOKUP(B113,SP_500_1999_GIC_Sectors!$A$2:$D$1341,4,FALSE)</f>
        <v>Consumer Discretionary</v>
      </c>
    </row>
    <row r="114" spans="1:6" x14ac:dyDescent="0.35">
      <c r="A114" s="4" t="s">
        <v>3426</v>
      </c>
      <c r="B114" s="4" t="s">
        <v>2995</v>
      </c>
      <c r="C114" t="s">
        <v>1032</v>
      </c>
      <c r="F114" s="4" t="str">
        <f>VLOOKUP(B114,SP_500_1999_GIC_Sectors!$A$2:$D$1341,4,FALSE)</f>
        <v>Consumer Discretionary</v>
      </c>
    </row>
    <row r="115" spans="1:6" x14ac:dyDescent="0.35">
      <c r="A115" s="4" t="s">
        <v>3431</v>
      </c>
      <c r="B115" s="4" t="s">
        <v>2999</v>
      </c>
      <c r="C115" t="s">
        <v>1032</v>
      </c>
      <c r="F115" s="4" t="str">
        <f>VLOOKUP(B115,SP_500_1999_GIC_Sectors!$A$2:$D$1341,4,FALSE)</f>
        <v>Consumer Discretionary</v>
      </c>
    </row>
    <row r="116" spans="1:6" x14ac:dyDescent="0.35">
      <c r="A116" s="4" t="s">
        <v>3074</v>
      </c>
      <c r="B116" s="4" t="s">
        <v>2663</v>
      </c>
      <c r="C116" t="s">
        <v>1032</v>
      </c>
      <c r="F116" s="4" t="str">
        <f>VLOOKUP(B116,SP_500_1999_GIC_Sectors!$A$2:$D$1341,4,FALSE)</f>
        <v>Consumer Discretionary</v>
      </c>
    </row>
    <row r="117" spans="1:6" x14ac:dyDescent="0.35">
      <c r="A117" s="4" t="s">
        <v>3406</v>
      </c>
      <c r="B117" s="4" t="s">
        <v>2977</v>
      </c>
      <c r="C117" t="s">
        <v>1032</v>
      </c>
      <c r="F117" s="4" t="str">
        <f>VLOOKUP(B117,SP_500_1999_GIC_Sectors!$A$2:$D$1341,4,FALSE)</f>
        <v>Consumer Discretionary</v>
      </c>
    </row>
    <row r="118" spans="1:6" x14ac:dyDescent="0.35">
      <c r="A118" s="4" t="s">
        <v>3347</v>
      </c>
      <c r="B118" s="4" t="s">
        <v>2924</v>
      </c>
      <c r="C118" t="s">
        <v>1032</v>
      </c>
      <c r="F118" s="4" t="str">
        <f>VLOOKUP(B118,SP_500_1999_GIC_Sectors!$A$2:$D$1341,4,FALSE)</f>
        <v>Consumer Discretionary</v>
      </c>
    </row>
    <row r="119" spans="1:6" x14ac:dyDescent="0.35">
      <c r="A119" s="4" t="s">
        <v>3276</v>
      </c>
      <c r="B119" s="4" t="s">
        <v>2856</v>
      </c>
      <c r="C119" t="s">
        <v>1032</v>
      </c>
      <c r="F119" s="4" t="str">
        <f>VLOOKUP(B119,SP_500_1999_GIC_Sectors!$A$2:$D$1341,4,FALSE)</f>
        <v>Consumer Discretionary</v>
      </c>
    </row>
    <row r="120" spans="1:6" x14ac:dyDescent="0.35">
      <c r="A120" s="4" t="s">
        <v>3455</v>
      </c>
      <c r="B120" s="4" t="s">
        <v>3021</v>
      </c>
      <c r="C120" t="s">
        <v>1032</v>
      </c>
      <c r="F120" s="4" t="str">
        <f>VLOOKUP(B120,SP_500_1999_GIC_Sectors!$A$2:$D$1341,4,FALSE)</f>
        <v>Consumer Discretionary</v>
      </c>
    </row>
    <row r="121" spans="1:6" x14ac:dyDescent="0.35">
      <c r="A121" s="4" t="s">
        <v>3289</v>
      </c>
      <c r="B121" s="4" t="s">
        <v>2869</v>
      </c>
      <c r="C121" t="s">
        <v>1032</v>
      </c>
      <c r="F121" s="4" t="str">
        <f>VLOOKUP(B121,SP_500_1999_GIC_Sectors!$A$2:$D$1341,4,FALSE)</f>
        <v>Consumer Discretionary</v>
      </c>
    </row>
    <row r="122" spans="1:6" x14ac:dyDescent="0.35">
      <c r="A122" s="4" t="s">
        <v>718</v>
      </c>
      <c r="B122" s="4" t="s">
        <v>719</v>
      </c>
      <c r="C122" t="s">
        <v>1032</v>
      </c>
      <c r="F122" s="4" t="str">
        <f>VLOOKUP(B122,SP_500_1999_GIC_Sectors!$A$2:$D$1341,4,FALSE)</f>
        <v>Consumer Discretionary</v>
      </c>
    </row>
    <row r="123" spans="1:6" x14ac:dyDescent="0.35">
      <c r="A123" s="4" t="s">
        <v>3199</v>
      </c>
      <c r="B123" s="4" t="s">
        <v>2782</v>
      </c>
      <c r="C123" t="s">
        <v>1032</v>
      </c>
      <c r="F123" s="4" t="str">
        <f>VLOOKUP(B123,SP_500_1999_GIC_Sectors!$A$2:$D$1341,4,FALSE)</f>
        <v>Consumer Discretionary</v>
      </c>
    </row>
    <row r="124" spans="1:6" x14ac:dyDescent="0.35">
      <c r="A124" s="4" t="s">
        <v>3352</v>
      </c>
      <c r="B124" s="4" t="s">
        <v>2929</v>
      </c>
      <c r="C124" t="s">
        <v>1032</v>
      </c>
      <c r="F124" s="4" t="str">
        <f>VLOOKUP(B124,SP_500_1999_GIC_Sectors!$A$2:$D$1341,4,FALSE)</f>
        <v>Consumer Discretionary</v>
      </c>
    </row>
    <row r="125" spans="1:6" x14ac:dyDescent="0.35">
      <c r="A125" s="4" t="s">
        <v>3240</v>
      </c>
      <c r="B125" s="4" t="s">
        <v>2821</v>
      </c>
      <c r="C125" t="s">
        <v>1032</v>
      </c>
      <c r="F125" s="4" t="str">
        <f>VLOOKUP(B125,SP_500_1999_GIC_Sectors!$A$2:$D$1341,4,FALSE)</f>
        <v>Consumer Discretionary</v>
      </c>
    </row>
    <row r="126" spans="1:6" x14ac:dyDescent="0.35">
      <c r="A126" s="4" t="s">
        <v>536</v>
      </c>
      <c r="B126" s="4" t="s">
        <v>537</v>
      </c>
      <c r="C126" t="s">
        <v>1032</v>
      </c>
      <c r="F126" s="4" t="str">
        <f>VLOOKUP(B126,SP_500_1999_GIC_Sectors!$A$2:$D$1341,4,FALSE)</f>
        <v>Consumer Discretionary</v>
      </c>
    </row>
    <row r="127" spans="1:6" x14ac:dyDescent="0.35">
      <c r="A127" s="4" t="s">
        <v>3291</v>
      </c>
      <c r="B127" s="4" t="s">
        <v>2871</v>
      </c>
      <c r="C127" t="s">
        <v>1032</v>
      </c>
      <c r="F127" s="4" t="str">
        <f>VLOOKUP(B127,SP_500_1999_GIC_Sectors!$A$2:$D$1341,4,FALSE)</f>
        <v>Consumer Discretionary</v>
      </c>
    </row>
    <row r="128" spans="1:6" x14ac:dyDescent="0.35">
      <c r="A128" s="4" t="s">
        <v>3034</v>
      </c>
      <c r="B128" s="4" t="s">
        <v>2623</v>
      </c>
      <c r="C128" t="s">
        <v>1032</v>
      </c>
      <c r="F128" s="4" t="str">
        <f>VLOOKUP(B128,SP_500_1999_GIC_Sectors!$A$2:$D$1341,4,FALSE)</f>
        <v>Consumer Discretionary</v>
      </c>
    </row>
    <row r="129" spans="1:6" x14ac:dyDescent="0.35">
      <c r="A129" s="4" t="s">
        <v>3137</v>
      </c>
      <c r="B129" s="4" t="s">
        <v>2723</v>
      </c>
      <c r="C129" t="s">
        <v>1032</v>
      </c>
      <c r="F129" s="4" t="str">
        <f>VLOOKUP(B129,SP_500_1999_GIC_Sectors!$A$2:$D$1341,4,FALSE)</f>
        <v>Consumer Discretionary</v>
      </c>
    </row>
    <row r="130" spans="1:6" x14ac:dyDescent="0.35">
      <c r="A130" s="4" t="s">
        <v>3231</v>
      </c>
      <c r="B130" s="4" t="s">
        <v>2813</v>
      </c>
      <c r="C130" t="s">
        <v>1032</v>
      </c>
      <c r="F130" s="4" t="str">
        <f>VLOOKUP(B130,SP_500_1999_GIC_Sectors!$A$2:$D$1341,4,FALSE)</f>
        <v>Consumer Discretionary</v>
      </c>
    </row>
    <row r="131" spans="1:6" x14ac:dyDescent="0.35">
      <c r="A131" s="4" t="s">
        <v>3164</v>
      </c>
      <c r="B131" s="4" t="s">
        <v>2749</v>
      </c>
      <c r="C131" t="s">
        <v>1032</v>
      </c>
      <c r="F131" s="4" t="str">
        <f>VLOOKUP(B131,SP_500_1999_GIC_Sectors!$A$2:$D$1341,4,FALSE)</f>
        <v>Consumer Discretionary</v>
      </c>
    </row>
    <row r="132" spans="1:6" x14ac:dyDescent="0.35">
      <c r="A132" s="4" t="s">
        <v>3380</v>
      </c>
      <c r="B132" s="4" t="s">
        <v>2954</v>
      </c>
      <c r="C132" t="s">
        <v>1032</v>
      </c>
      <c r="F132" s="4" t="str">
        <f>VLOOKUP(B132,SP_500_1999_GIC_Sectors!$A$2:$D$1341,4,FALSE)</f>
        <v>Consumer Discretionary</v>
      </c>
    </row>
    <row r="133" spans="1:6" x14ac:dyDescent="0.35">
      <c r="A133" s="4" t="s">
        <v>3130</v>
      </c>
      <c r="B133" s="4" t="s">
        <v>2716</v>
      </c>
      <c r="C133" t="s">
        <v>1032</v>
      </c>
      <c r="F133" s="4" t="str">
        <f>VLOOKUP(B133,SP_500_1999_GIC_Sectors!$A$2:$D$1341,4,FALSE)</f>
        <v>Consumer Discretionary</v>
      </c>
    </row>
    <row r="134" spans="1:6" x14ac:dyDescent="0.35">
      <c r="A134" s="4" t="s">
        <v>3182</v>
      </c>
      <c r="B134" s="4" t="s">
        <v>2766</v>
      </c>
      <c r="C134" t="s">
        <v>1032</v>
      </c>
      <c r="F134" s="4" t="str">
        <f>VLOOKUP(B134,SP_500_1999_GIC_Sectors!$A$2:$D$1341,4,FALSE)</f>
        <v>Consumer Discretionary</v>
      </c>
    </row>
    <row r="135" spans="1:6" x14ac:dyDescent="0.35">
      <c r="A135" s="4" t="s">
        <v>3217</v>
      </c>
      <c r="B135" s="4" t="s">
        <v>2800</v>
      </c>
      <c r="C135" t="s">
        <v>1032</v>
      </c>
      <c r="F135" s="4" t="str">
        <f>VLOOKUP(B135,SP_500_1999_GIC_Sectors!$A$2:$D$1341,4,FALSE)</f>
        <v>Consumer Discretionary</v>
      </c>
    </row>
    <row r="136" spans="1:6" x14ac:dyDescent="0.35">
      <c r="A136" s="4" t="s">
        <v>3070</v>
      </c>
      <c r="B136" s="4" t="s">
        <v>2659</v>
      </c>
      <c r="C136" t="s">
        <v>1032</v>
      </c>
      <c r="F136" s="4" t="str">
        <f>VLOOKUP(B136,SP_500_1999_GIC_Sectors!$A$2:$D$1341,4,FALSE)</f>
        <v>Consumer Discretionary</v>
      </c>
    </row>
    <row r="137" spans="1:6" x14ac:dyDescent="0.35">
      <c r="A137" s="4" t="s">
        <v>3101</v>
      </c>
      <c r="B137" s="4" t="s">
        <v>2688</v>
      </c>
      <c r="C137" t="s">
        <v>1032</v>
      </c>
      <c r="F137" s="4" t="str">
        <f>VLOOKUP(B137,SP_500_1999_GIC_Sectors!$A$2:$D$1341,4,FALSE)</f>
        <v>Consumer Discretionary</v>
      </c>
    </row>
    <row r="138" spans="1:6" x14ac:dyDescent="0.35">
      <c r="A138" s="4" t="s">
        <v>3264</v>
      </c>
      <c r="B138" s="4" t="s">
        <v>2844</v>
      </c>
      <c r="C138" t="s">
        <v>1032</v>
      </c>
      <c r="F138" s="4" t="str">
        <f>VLOOKUP(B138,SP_500_1999_GIC_Sectors!$A$2:$D$1341,4,FALSE)</f>
        <v>Consumer Discretionary</v>
      </c>
    </row>
    <row r="139" spans="1:6" x14ac:dyDescent="0.35">
      <c r="A139" s="4" t="s">
        <v>3372</v>
      </c>
      <c r="B139" s="4" t="s">
        <v>2948</v>
      </c>
      <c r="C139" t="s">
        <v>1032</v>
      </c>
      <c r="F139" s="4" t="str">
        <f>VLOOKUP(B139,SP_500_1999_GIC_Sectors!$A$2:$D$1341,4,FALSE)</f>
        <v>Consumer Discretionary</v>
      </c>
    </row>
    <row r="140" spans="1:6" x14ac:dyDescent="0.35">
      <c r="A140" s="4" t="s">
        <v>3390</v>
      </c>
      <c r="B140" s="4" t="s">
        <v>2964</v>
      </c>
      <c r="C140" t="s">
        <v>1032</v>
      </c>
      <c r="F140" s="4" t="str">
        <f>VLOOKUP(B140,SP_500_1999_GIC_Sectors!$A$2:$D$1341,4,FALSE)</f>
        <v>Consumer Discretionary</v>
      </c>
    </row>
    <row r="141" spans="1:6" x14ac:dyDescent="0.35">
      <c r="A141" s="4" t="s">
        <v>3434</v>
      </c>
      <c r="B141" s="4" t="s">
        <v>3002</v>
      </c>
      <c r="C141" t="s">
        <v>1032</v>
      </c>
      <c r="F141" s="4" t="str">
        <f>VLOOKUP(B141,SP_500_1999_GIC_Sectors!$A$2:$D$1341,4,FALSE)</f>
        <v>Consumer Discretionary</v>
      </c>
    </row>
    <row r="142" spans="1:6" x14ac:dyDescent="0.35">
      <c r="A142" s="4" t="s">
        <v>3210</v>
      </c>
      <c r="B142" s="4" t="s">
        <v>2793</v>
      </c>
      <c r="C142" t="s">
        <v>1032</v>
      </c>
      <c r="F142" s="4" t="str">
        <f>VLOOKUP(B142,SP_500_1999_GIC_Sectors!$A$2:$D$1341,4,FALSE)</f>
        <v>Consumer Discretionary</v>
      </c>
    </row>
    <row r="143" spans="1:6" x14ac:dyDescent="0.35">
      <c r="A143" s="4" t="s">
        <v>3385</v>
      </c>
      <c r="B143" s="4" t="s">
        <v>2959</v>
      </c>
      <c r="C143" t="s">
        <v>1032</v>
      </c>
      <c r="F143" s="4" t="str">
        <f>VLOOKUP(B143,SP_500_1999_GIC_Sectors!$A$2:$D$1341,4,FALSE)</f>
        <v>Consumer Discretionary</v>
      </c>
    </row>
    <row r="144" spans="1:6" x14ac:dyDescent="0.35">
      <c r="A144" s="4" t="s">
        <v>3076</v>
      </c>
      <c r="B144" s="4" t="s">
        <v>2665</v>
      </c>
      <c r="C144" t="s">
        <v>1032</v>
      </c>
      <c r="F144" s="4" t="str">
        <f>VLOOKUP(B144,SP_500_1999_GIC_Sectors!$A$2:$D$1341,4,FALSE)</f>
        <v>Consumer Discretionary</v>
      </c>
    </row>
    <row r="145" spans="1:6" x14ac:dyDescent="0.35">
      <c r="A145" s="4" t="s">
        <v>3335</v>
      </c>
      <c r="B145" s="4" t="s">
        <v>2913</v>
      </c>
      <c r="C145" t="s">
        <v>1032</v>
      </c>
      <c r="F145" s="4" t="str">
        <f>VLOOKUP(B145,SP_500_1999_GIC_Sectors!$A$2:$D$1341,4,FALSE)</f>
        <v>Consumer Discretionary</v>
      </c>
    </row>
    <row r="146" spans="1:6" x14ac:dyDescent="0.35">
      <c r="A146" s="4" t="s">
        <v>3162</v>
      </c>
      <c r="B146" s="4" t="s">
        <v>1636</v>
      </c>
      <c r="C146" t="s">
        <v>1032</v>
      </c>
      <c r="F146" s="4" t="str">
        <f>VLOOKUP(B146,SP_500_1999_GIC_Sectors!$A$2:$D$1341,4,FALSE)</f>
        <v>Consumer Discretionary</v>
      </c>
    </row>
    <row r="147" spans="1:6" x14ac:dyDescent="0.35">
      <c r="A147" s="4" t="s">
        <v>3349</v>
      </c>
      <c r="B147" s="4" t="s">
        <v>2926</v>
      </c>
      <c r="C147" t="s">
        <v>1032</v>
      </c>
      <c r="F147" s="4" t="str">
        <f>VLOOKUP(B147,SP_500_1999_GIC_Sectors!$A$2:$D$1341,4,FALSE)</f>
        <v>Consumer Discretionary</v>
      </c>
    </row>
    <row r="148" spans="1:6" x14ac:dyDescent="0.35">
      <c r="A148" s="4" t="s">
        <v>3122</v>
      </c>
      <c r="B148" s="4" t="s">
        <v>2708</v>
      </c>
      <c r="C148" t="s">
        <v>1032</v>
      </c>
      <c r="F148" s="4" t="str">
        <f>VLOOKUP(B148,SP_500_1999_GIC_Sectors!$A$2:$D$1341,4,FALSE)</f>
        <v>Consumer Discretionary</v>
      </c>
    </row>
    <row r="149" spans="1:6" x14ac:dyDescent="0.35">
      <c r="A149" s="4" t="s">
        <v>3206</v>
      </c>
      <c r="B149" s="4" t="s">
        <v>2789</v>
      </c>
      <c r="C149" t="s">
        <v>1032</v>
      </c>
      <c r="F149" s="4" t="str">
        <f>VLOOKUP(B149,SP_500_1999_GIC_Sectors!$A$2:$D$1341,4,FALSE)</f>
        <v>Consumer Discretionary</v>
      </c>
    </row>
    <row r="150" spans="1:6" x14ac:dyDescent="0.35">
      <c r="A150" s="4" t="s">
        <v>3181</v>
      </c>
      <c r="B150" s="4" t="s">
        <v>2765</v>
      </c>
      <c r="C150" t="s">
        <v>1032</v>
      </c>
      <c r="F150" s="4" t="str">
        <f>VLOOKUP(B150,SP_500_1999_GIC_Sectors!$A$2:$D$1341,4,FALSE)</f>
        <v>Consumer Discretionary</v>
      </c>
    </row>
    <row r="151" spans="1:6" x14ac:dyDescent="0.35">
      <c r="A151" s="4" t="s">
        <v>3377</v>
      </c>
      <c r="B151" s="4" t="s">
        <v>2952</v>
      </c>
      <c r="C151" t="s">
        <v>1032</v>
      </c>
      <c r="F151" s="4" t="str">
        <f>VLOOKUP(B151,SP_500_1999_GIC_Sectors!$A$2:$D$1341,4,FALSE)</f>
        <v>Consumer Discretionary</v>
      </c>
    </row>
    <row r="152" spans="1:6" x14ac:dyDescent="0.35">
      <c r="A152" s="4" t="s">
        <v>3233</v>
      </c>
      <c r="B152" s="4" t="s">
        <v>2815</v>
      </c>
      <c r="C152" t="s">
        <v>1032</v>
      </c>
      <c r="F152" s="4" t="str">
        <f>VLOOKUP(B152,SP_500_1999_GIC_Sectors!$A$2:$D$1341,4,FALSE)</f>
        <v>Consumer Discretionary</v>
      </c>
    </row>
    <row r="153" spans="1:6" x14ac:dyDescent="0.35">
      <c r="A153" s="4" t="s">
        <v>3157</v>
      </c>
      <c r="B153" s="4" t="s">
        <v>2743</v>
      </c>
      <c r="C153" t="s">
        <v>1032</v>
      </c>
      <c r="F153" s="4" t="str">
        <f>VLOOKUP(B153,SP_500_1999_GIC_Sectors!$A$2:$D$1341,4,FALSE)</f>
        <v>Consumer Discretionary</v>
      </c>
    </row>
    <row r="154" spans="1:6" x14ac:dyDescent="0.35">
      <c r="A154" s="4" t="s">
        <v>3125</v>
      </c>
      <c r="B154" s="4" t="s">
        <v>2711</v>
      </c>
      <c r="C154" t="s">
        <v>1032</v>
      </c>
      <c r="F154" s="4" t="str">
        <f>VLOOKUP(B154,SP_500_1999_GIC_Sectors!$A$2:$D$1341,4,FALSE)</f>
        <v>Consumer Discretionary</v>
      </c>
    </row>
    <row r="155" spans="1:6" x14ac:dyDescent="0.35">
      <c r="A155" s="4" t="s">
        <v>3132</v>
      </c>
      <c r="B155" s="4" t="s">
        <v>2718</v>
      </c>
      <c r="C155" t="s">
        <v>1032</v>
      </c>
      <c r="F155" s="4" t="str">
        <f>VLOOKUP(B155,SP_500_1999_GIC_Sectors!$A$2:$D$1341,4,FALSE)</f>
        <v>Consumer Discretionary</v>
      </c>
    </row>
    <row r="156" spans="1:6" x14ac:dyDescent="0.35">
      <c r="A156" s="4" t="s">
        <v>414</v>
      </c>
      <c r="B156" s="4" t="s">
        <v>415</v>
      </c>
      <c r="C156" t="s">
        <v>1032</v>
      </c>
      <c r="F156" s="4" t="str">
        <f>VLOOKUP(B156,SP_500_1999_GIC_Sectors!$A$2:$D$1341,4,FALSE)</f>
        <v>Consumer Discretionary</v>
      </c>
    </row>
    <row r="157" spans="1:6" x14ac:dyDescent="0.35">
      <c r="A157" s="4" t="s">
        <v>3085</v>
      </c>
      <c r="B157" s="4" t="s">
        <v>2673</v>
      </c>
      <c r="C157" t="s">
        <v>1032</v>
      </c>
      <c r="F157" s="4" t="str">
        <f>VLOOKUP(B157,SP_500_1999_GIC_Sectors!$A$2:$D$1341,4,FALSE)</f>
        <v>Consumer Discretionary</v>
      </c>
    </row>
    <row r="158" spans="1:6" x14ac:dyDescent="0.35">
      <c r="A158" s="4" t="s">
        <v>3086</v>
      </c>
      <c r="B158" s="4" t="s">
        <v>2674</v>
      </c>
      <c r="C158" t="s">
        <v>1032</v>
      </c>
      <c r="F158" s="4" t="str">
        <f>VLOOKUP(B158,SP_500_1999_GIC_Sectors!$A$2:$D$1341,4,FALSE)</f>
        <v>Consumer Discretionary</v>
      </c>
    </row>
    <row r="159" spans="1:6" x14ac:dyDescent="0.35">
      <c r="A159" s="4" t="s">
        <v>3170</v>
      </c>
      <c r="B159" s="4" t="s">
        <v>2755</v>
      </c>
      <c r="C159" t="s">
        <v>1032</v>
      </c>
      <c r="F159" s="4" t="str">
        <f>VLOOKUP(B159,SP_500_1999_GIC_Sectors!$A$2:$D$1341,4,FALSE)</f>
        <v>Consumer Discretionary</v>
      </c>
    </row>
    <row r="160" spans="1:6" x14ac:dyDescent="0.35">
      <c r="A160" s="4" t="s">
        <v>586</v>
      </c>
      <c r="B160" s="4" t="s">
        <v>587</v>
      </c>
      <c r="C160" t="s">
        <v>1032</v>
      </c>
      <c r="F160" s="4" t="str">
        <f>VLOOKUP(B160,SP_500_1999_GIC_Sectors!$A$2:$D$1341,4,FALSE)</f>
        <v>Consumer Discretionary</v>
      </c>
    </row>
    <row r="161" spans="1:6" x14ac:dyDescent="0.35">
      <c r="A161" s="4" t="s">
        <v>3071</v>
      </c>
      <c r="B161" s="4" t="s">
        <v>2660</v>
      </c>
      <c r="C161" t="s">
        <v>1032</v>
      </c>
      <c r="F161" s="4" t="str">
        <f>VLOOKUP(B161,SP_500_1999_GIC_Sectors!$A$2:$D$1341,4,FALSE)</f>
        <v>Consumer Discretionary</v>
      </c>
    </row>
    <row r="162" spans="1:6" x14ac:dyDescent="0.35">
      <c r="A162" s="4" t="s">
        <v>3038</v>
      </c>
      <c r="B162" s="4" t="s">
        <v>2627</v>
      </c>
      <c r="C162" t="s">
        <v>1032</v>
      </c>
      <c r="F162" s="4" t="str">
        <f>VLOOKUP(B162,SP_500_1999_GIC_Sectors!$A$2:$D$1341,4,FALSE)</f>
        <v>Consumer Discretionary</v>
      </c>
    </row>
    <row r="163" spans="1:6" x14ac:dyDescent="0.35">
      <c r="A163" s="4" t="s">
        <v>3192</v>
      </c>
      <c r="B163" s="4" t="s">
        <v>2776</v>
      </c>
      <c r="C163" t="s">
        <v>1069</v>
      </c>
      <c r="F163" s="4" t="str">
        <f>VLOOKUP(B163,SP_500_1999_GIC_Sectors!$A$2:$D$1341,4,FALSE)</f>
        <v>Consumer Staples</v>
      </c>
    </row>
    <row r="164" spans="1:6" x14ac:dyDescent="0.35">
      <c r="A164" s="4" t="s">
        <v>3054</v>
      </c>
      <c r="B164" s="4" t="s">
        <v>2643</v>
      </c>
      <c r="C164" t="s">
        <v>1069</v>
      </c>
      <c r="F164" s="4" t="str">
        <f>VLOOKUP(B164,SP_500_1999_GIC_Sectors!$A$2:$D$1341,4,FALSE)</f>
        <v>Consumer Staples</v>
      </c>
    </row>
    <row r="165" spans="1:6" x14ac:dyDescent="0.35">
      <c r="A165" s="4" t="s">
        <v>3225</v>
      </c>
      <c r="B165" s="4" t="s">
        <v>2807</v>
      </c>
      <c r="C165" t="s">
        <v>1069</v>
      </c>
      <c r="F165" s="4" t="str">
        <f>VLOOKUP(B165,SP_500_1999_GIC_Sectors!$A$2:$D$1341,4,FALSE)</f>
        <v>Consumer Staples</v>
      </c>
    </row>
    <row r="166" spans="1:6" x14ac:dyDescent="0.35">
      <c r="A166" s="4" t="s">
        <v>3373</v>
      </c>
      <c r="B166" s="4" t="s">
        <v>2949</v>
      </c>
      <c r="C166" t="s">
        <v>1069</v>
      </c>
      <c r="F166" s="4" t="str">
        <f>VLOOKUP(B166,SP_500_1999_GIC_Sectors!$A$2:$D$1341,4,FALSE)</f>
        <v>Consumer Staples</v>
      </c>
    </row>
    <row r="167" spans="1:6" x14ac:dyDescent="0.35">
      <c r="A167" s="4" t="s">
        <v>3297</v>
      </c>
      <c r="B167" s="4" t="s">
        <v>2877</v>
      </c>
      <c r="C167" t="s">
        <v>1069</v>
      </c>
      <c r="F167" s="4" t="str">
        <f>VLOOKUP(B167,SP_500_1999_GIC_Sectors!$A$2:$D$1341,4,FALSE)</f>
        <v>Consumer Staples</v>
      </c>
    </row>
    <row r="168" spans="1:6" x14ac:dyDescent="0.35">
      <c r="A168" s="4" t="s">
        <v>3144</v>
      </c>
      <c r="B168" s="4" t="s">
        <v>2730</v>
      </c>
      <c r="C168" t="s">
        <v>1069</v>
      </c>
      <c r="F168" s="4" t="str">
        <f>VLOOKUP(B168,SP_500_1999_GIC_Sectors!$A$2:$D$1341,4,FALSE)</f>
        <v>Consumer Staples</v>
      </c>
    </row>
    <row r="169" spans="1:6" x14ac:dyDescent="0.35">
      <c r="A169" s="4" t="s">
        <v>3143</v>
      </c>
      <c r="B169" s="4" t="s">
        <v>2729</v>
      </c>
      <c r="C169" t="s">
        <v>1069</v>
      </c>
      <c r="F169" s="4" t="str">
        <f>VLOOKUP(B169,SP_500_1999_GIC_Sectors!$A$2:$D$1341,4,FALSE)</f>
        <v>Consumer Staples</v>
      </c>
    </row>
    <row r="170" spans="1:6" x14ac:dyDescent="0.35">
      <c r="A170" s="4" t="s">
        <v>3072</v>
      </c>
      <c r="B170" s="4" t="s">
        <v>2661</v>
      </c>
      <c r="C170" t="s">
        <v>1069</v>
      </c>
      <c r="F170" s="4" t="str">
        <f>VLOOKUP(B170,SP_500_1999_GIC_Sectors!$A$2:$D$1341,4,FALSE)</f>
        <v>Consumer Staples</v>
      </c>
    </row>
    <row r="171" spans="1:6" x14ac:dyDescent="0.35">
      <c r="A171" s="4" t="s">
        <v>3143</v>
      </c>
      <c r="B171" s="4" t="s">
        <v>2729</v>
      </c>
      <c r="C171" t="s">
        <v>1069</v>
      </c>
      <c r="F171" s="4" t="str">
        <f>VLOOKUP(B171,SP_500_1999_GIC_Sectors!$A$2:$D$1341,4,FALSE)</f>
        <v>Consumer Staples</v>
      </c>
    </row>
    <row r="172" spans="1:6" x14ac:dyDescent="0.35">
      <c r="A172" s="4" t="s">
        <v>3395</v>
      </c>
      <c r="B172" s="4" t="s">
        <v>1830</v>
      </c>
      <c r="C172" t="s">
        <v>1069</v>
      </c>
      <c r="F172" s="4" t="str">
        <f>VLOOKUP(B172,SP_500_1999_GIC_Sectors!$A$2:$D$1341,4,FALSE)</f>
        <v>Consumer Staples</v>
      </c>
    </row>
    <row r="173" spans="1:6" x14ac:dyDescent="0.35">
      <c r="A173" s="4" t="s">
        <v>3111</v>
      </c>
      <c r="B173" s="4" t="s">
        <v>2698</v>
      </c>
      <c r="C173" t="s">
        <v>1069</v>
      </c>
      <c r="F173" s="4" t="str">
        <f>VLOOKUP(B173,SP_500_1999_GIC_Sectors!$A$2:$D$1341,4,FALSE)</f>
        <v>Consumer Staples</v>
      </c>
    </row>
    <row r="174" spans="1:6" x14ac:dyDescent="0.35">
      <c r="A174" s="4" t="s">
        <v>3437</v>
      </c>
      <c r="B174" s="4" t="s">
        <v>3005</v>
      </c>
      <c r="C174" t="s">
        <v>1069</v>
      </c>
      <c r="F174" s="4" t="str">
        <f>VLOOKUP(B174,SP_500_1999_GIC_Sectors!$A$2:$D$1341,4,FALSE)</f>
        <v>Consumer Staples</v>
      </c>
    </row>
    <row r="175" spans="1:6" x14ac:dyDescent="0.35">
      <c r="A175" s="4" t="s">
        <v>3297</v>
      </c>
      <c r="B175" s="4" t="s">
        <v>2877</v>
      </c>
      <c r="C175" t="s">
        <v>1069</v>
      </c>
      <c r="F175" s="4" t="str">
        <f>VLOOKUP(B175,SP_500_1999_GIC_Sectors!$A$2:$D$1341,4,FALSE)</f>
        <v>Consumer Staples</v>
      </c>
    </row>
    <row r="176" spans="1:6" x14ac:dyDescent="0.35">
      <c r="A176" s="4" t="s">
        <v>3220</v>
      </c>
      <c r="B176" s="4" t="s">
        <v>2803</v>
      </c>
      <c r="C176" t="s">
        <v>1069</v>
      </c>
      <c r="F176" s="4" t="str">
        <f>VLOOKUP(B176,SP_500_1999_GIC_Sectors!$A$2:$D$1341,4,FALSE)</f>
        <v>Consumer Staples</v>
      </c>
    </row>
    <row r="177" spans="1:6" x14ac:dyDescent="0.35">
      <c r="A177" s="4" t="s">
        <v>3192</v>
      </c>
      <c r="B177" s="4" t="s">
        <v>2776</v>
      </c>
      <c r="C177" t="s">
        <v>1069</v>
      </c>
      <c r="F177" s="4" t="str">
        <f>VLOOKUP(B177,SP_500_1999_GIC_Sectors!$A$2:$D$1341,4,FALSE)</f>
        <v>Consumer Staples</v>
      </c>
    </row>
    <row r="178" spans="1:6" x14ac:dyDescent="0.35">
      <c r="A178" s="4" t="s">
        <v>3063</v>
      </c>
      <c r="B178" s="4" t="s">
        <v>2652</v>
      </c>
      <c r="C178" t="s">
        <v>1069</v>
      </c>
      <c r="F178" s="4" t="str">
        <f>VLOOKUP(B178,SP_500_1999_GIC_Sectors!$A$2:$D$1341,4,FALSE)</f>
        <v>Consumer Staples</v>
      </c>
    </row>
    <row r="179" spans="1:6" x14ac:dyDescent="0.35">
      <c r="A179" s="4" t="s">
        <v>3054</v>
      </c>
      <c r="B179" s="4" t="s">
        <v>2643</v>
      </c>
      <c r="C179" t="s">
        <v>1069</v>
      </c>
      <c r="F179" s="4" t="str">
        <f>VLOOKUP(B179,SP_500_1999_GIC_Sectors!$A$2:$D$1341,4,FALSE)</f>
        <v>Consumer Staples</v>
      </c>
    </row>
    <row r="180" spans="1:6" x14ac:dyDescent="0.35">
      <c r="A180" s="4" t="s">
        <v>3225</v>
      </c>
      <c r="B180" s="4" t="s">
        <v>2807</v>
      </c>
      <c r="C180" t="s">
        <v>1069</v>
      </c>
      <c r="F180" s="4" t="str">
        <f>VLOOKUP(B180,SP_500_1999_GIC_Sectors!$A$2:$D$1341,4,FALSE)</f>
        <v>Consumer Staples</v>
      </c>
    </row>
    <row r="181" spans="1:6" x14ac:dyDescent="0.35">
      <c r="A181" s="4" t="s">
        <v>3258</v>
      </c>
      <c r="B181" s="4" t="s">
        <v>2839</v>
      </c>
      <c r="C181" t="s">
        <v>1069</v>
      </c>
      <c r="F181" s="4" t="str">
        <f>VLOOKUP(B181,SP_500_1999_GIC_Sectors!$A$2:$D$1341,4,FALSE)</f>
        <v>Consumer Staples</v>
      </c>
    </row>
    <row r="182" spans="1:6" x14ac:dyDescent="0.35">
      <c r="A182" s="4" t="s">
        <v>3140</v>
      </c>
      <c r="B182" s="4" t="s">
        <v>2726</v>
      </c>
      <c r="C182" t="s">
        <v>1069</v>
      </c>
      <c r="F182" s="4" t="str">
        <f>VLOOKUP(B182,SP_500_1999_GIC_Sectors!$A$2:$D$1341,4,FALSE)</f>
        <v>Consumer Staples</v>
      </c>
    </row>
    <row r="183" spans="1:6" x14ac:dyDescent="0.35">
      <c r="A183" s="4" t="s">
        <v>3072</v>
      </c>
      <c r="B183" s="4" t="s">
        <v>2661</v>
      </c>
      <c r="C183" t="s">
        <v>1069</v>
      </c>
      <c r="F183" s="4" t="str">
        <f>VLOOKUP(B183,SP_500_1999_GIC_Sectors!$A$2:$D$1341,4,FALSE)</f>
        <v>Consumer Staples</v>
      </c>
    </row>
    <row r="184" spans="1:6" x14ac:dyDescent="0.35">
      <c r="A184" s="4" t="s">
        <v>3195</v>
      </c>
      <c r="B184" s="4" t="s">
        <v>1700</v>
      </c>
      <c r="C184" t="s">
        <v>1093</v>
      </c>
      <c r="F184" s="4" t="str">
        <f>VLOOKUP(B184,SP_500_1999_GIC_Sectors!$A$2:$D$1341,4,FALSE)</f>
        <v>Energy</v>
      </c>
    </row>
    <row r="185" spans="1:6" x14ac:dyDescent="0.35">
      <c r="A185" s="4" t="s">
        <v>3340</v>
      </c>
      <c r="B185" s="4" t="s">
        <v>2917</v>
      </c>
      <c r="C185" t="s">
        <v>1093</v>
      </c>
      <c r="F185" s="4" t="str">
        <f>VLOOKUP(B185,SP_500_1999_GIC_Sectors!$A$2:$D$1341,4,FALSE)</f>
        <v>Energy</v>
      </c>
    </row>
    <row r="186" spans="1:6" x14ac:dyDescent="0.35">
      <c r="A186" s="4" t="s">
        <v>3432</v>
      </c>
      <c r="B186" s="4" t="s">
        <v>3000</v>
      </c>
      <c r="C186" t="s">
        <v>1093</v>
      </c>
      <c r="F186" s="4" t="str">
        <f>VLOOKUP(B186,SP_500_1999_GIC_Sectors!$A$2:$D$1341,4,FALSE)</f>
        <v>Energy</v>
      </c>
    </row>
    <row r="187" spans="1:6" x14ac:dyDescent="0.35">
      <c r="A187" s="4" t="s">
        <v>3452</v>
      </c>
      <c r="B187" s="4" t="s">
        <v>1756</v>
      </c>
      <c r="C187" t="s">
        <v>1093</v>
      </c>
      <c r="F187" s="4" t="str">
        <f>VLOOKUP(B187,SP_500_1999_GIC_Sectors!$A$2:$D$1341,4,FALSE)</f>
        <v>Energy</v>
      </c>
    </row>
    <row r="188" spans="1:6" x14ac:dyDescent="0.35">
      <c r="A188" s="4" t="s">
        <v>3150</v>
      </c>
      <c r="B188" s="4" t="s">
        <v>2736</v>
      </c>
      <c r="C188" t="s">
        <v>1093</v>
      </c>
      <c r="F188" s="4" t="str">
        <f>VLOOKUP(B188,SP_500_1999_GIC_Sectors!$A$2:$D$1341,4,FALSE)</f>
        <v>Energy</v>
      </c>
    </row>
    <row r="189" spans="1:6" x14ac:dyDescent="0.35">
      <c r="A189" s="4" t="s">
        <v>3153</v>
      </c>
      <c r="B189" s="4" t="s">
        <v>2739</v>
      </c>
      <c r="C189" t="s">
        <v>1093</v>
      </c>
      <c r="F189" s="4" t="str">
        <f>VLOOKUP(B189,SP_500_1999_GIC_Sectors!$A$2:$D$1341,4,FALSE)</f>
        <v>Energy</v>
      </c>
    </row>
    <row r="190" spans="1:6" x14ac:dyDescent="0.35">
      <c r="A190" s="4" t="s">
        <v>3302</v>
      </c>
      <c r="B190" s="4" t="s">
        <v>2881</v>
      </c>
      <c r="C190" t="s">
        <v>1093</v>
      </c>
      <c r="F190" s="4" t="str">
        <f>VLOOKUP(B190,SP_500_1999_GIC_Sectors!$A$2:$D$1341,4,FALSE)</f>
        <v>Energy</v>
      </c>
    </row>
    <row r="191" spans="1:6" x14ac:dyDescent="0.35">
      <c r="A191" s="4" t="s">
        <v>3167</v>
      </c>
      <c r="B191" s="4" t="s">
        <v>2752</v>
      </c>
      <c r="C191" t="s">
        <v>1093</v>
      </c>
      <c r="F191" s="4" t="str">
        <f>VLOOKUP(B191,SP_500_1999_GIC_Sectors!$A$2:$D$1341,4,FALSE)</f>
        <v>Energy</v>
      </c>
    </row>
    <row r="192" spans="1:6" x14ac:dyDescent="0.35">
      <c r="A192" s="4" t="s">
        <v>3187</v>
      </c>
      <c r="B192" s="4" t="s">
        <v>2771</v>
      </c>
      <c r="C192" t="s">
        <v>1093</v>
      </c>
      <c r="F192" s="4" t="str">
        <f>VLOOKUP(B192,SP_500_1999_GIC_Sectors!$A$2:$D$1341,4,FALSE)</f>
        <v>Energy</v>
      </c>
    </row>
    <row r="193" spans="1:6" x14ac:dyDescent="0.35">
      <c r="A193" s="4" t="s">
        <v>3313</v>
      </c>
      <c r="B193" s="4" t="s">
        <v>2891</v>
      </c>
      <c r="C193" t="s">
        <v>1093</v>
      </c>
      <c r="F193" s="4" t="str">
        <f>VLOOKUP(B193,SP_500_1999_GIC_Sectors!$A$2:$D$1341,4,FALSE)</f>
        <v>Energy</v>
      </c>
    </row>
    <row r="194" spans="1:6" x14ac:dyDescent="0.35">
      <c r="A194" s="4" t="s">
        <v>3342</v>
      </c>
      <c r="B194" s="4" t="s">
        <v>2919</v>
      </c>
      <c r="C194" t="s">
        <v>1093</v>
      </c>
      <c r="F194" s="4" t="str">
        <f>VLOOKUP(B194,SP_500_1999_GIC_Sectors!$A$2:$D$1341,4,FALSE)</f>
        <v>Energy</v>
      </c>
    </row>
    <row r="195" spans="1:6" x14ac:dyDescent="0.35">
      <c r="A195" s="4" t="s">
        <v>3355</v>
      </c>
      <c r="B195" s="4" t="s">
        <v>2932</v>
      </c>
      <c r="C195" t="s">
        <v>1093</v>
      </c>
      <c r="F195" s="4" t="str">
        <f>VLOOKUP(B195,SP_500_1999_GIC_Sectors!$A$2:$D$1341,4,FALSE)</f>
        <v>Energy</v>
      </c>
    </row>
    <row r="196" spans="1:6" x14ac:dyDescent="0.35">
      <c r="A196" s="4" t="s">
        <v>3308</v>
      </c>
      <c r="B196" s="4" t="s">
        <v>1257</v>
      </c>
      <c r="C196" t="s">
        <v>1093</v>
      </c>
      <c r="F196" s="4" t="str">
        <f>VLOOKUP(B196,SP_500_1999_GIC_Sectors!$A$2:$D$1341,4,FALSE)</f>
        <v>Energy</v>
      </c>
    </row>
    <row r="197" spans="1:6" x14ac:dyDescent="0.35">
      <c r="A197" s="4" t="s">
        <v>3168</v>
      </c>
      <c r="B197" s="4" t="s">
        <v>2753</v>
      </c>
      <c r="C197" t="s">
        <v>1093</v>
      </c>
      <c r="F197" s="4" t="str">
        <f>VLOOKUP(B197,SP_500_1999_GIC_Sectors!$A$2:$D$1341,4,FALSE)</f>
        <v>Energy</v>
      </c>
    </row>
    <row r="198" spans="1:6" x14ac:dyDescent="0.35">
      <c r="A198" s="4" t="s">
        <v>3364</v>
      </c>
      <c r="B198" s="4" t="s">
        <v>2941</v>
      </c>
      <c r="C198" t="s">
        <v>1093</v>
      </c>
      <c r="F198" s="4" t="str">
        <f>VLOOKUP(B198,SP_500_1999_GIC_Sectors!$A$2:$D$1341,4,FALSE)</f>
        <v>Energy</v>
      </c>
    </row>
    <row r="199" spans="1:6" x14ac:dyDescent="0.35">
      <c r="A199" s="4" t="s">
        <v>3306</v>
      </c>
      <c r="B199" s="4" t="s">
        <v>2885</v>
      </c>
      <c r="C199" t="s">
        <v>1093</v>
      </c>
      <c r="F199" s="4" t="str">
        <f>VLOOKUP(B199,SP_500_1999_GIC_Sectors!$A$2:$D$1341,4,FALSE)</f>
        <v>Energy</v>
      </c>
    </row>
    <row r="200" spans="1:6" x14ac:dyDescent="0.35">
      <c r="A200" s="4" t="s">
        <v>3045</v>
      </c>
      <c r="B200" s="4" t="s">
        <v>2634</v>
      </c>
      <c r="C200" t="s">
        <v>1093</v>
      </c>
      <c r="F200" s="4" t="str">
        <f>VLOOKUP(B200,SP_500_1999_GIC_Sectors!$A$2:$D$1341,4,FALSE)</f>
        <v>Energy</v>
      </c>
    </row>
    <row r="201" spans="1:6" x14ac:dyDescent="0.35">
      <c r="A201" s="4" t="s">
        <v>3458</v>
      </c>
      <c r="B201" s="4" t="s">
        <v>1556</v>
      </c>
      <c r="C201" t="s">
        <v>1093</v>
      </c>
      <c r="F201" s="4" t="str">
        <f>VLOOKUP(B201,SP_500_1999_GIC_Sectors!$A$2:$D$1341,4,FALSE)</f>
        <v>Energy</v>
      </c>
    </row>
    <row r="202" spans="1:6" x14ac:dyDescent="0.35">
      <c r="A202" s="4" t="s">
        <v>3152</v>
      </c>
      <c r="B202" s="4" t="s">
        <v>2738</v>
      </c>
      <c r="C202" t="s">
        <v>1093</v>
      </c>
      <c r="F202" s="4" t="str">
        <f>VLOOKUP(B202,SP_500_1999_GIC_Sectors!$A$2:$D$1341,4,FALSE)</f>
        <v>Energy</v>
      </c>
    </row>
    <row r="203" spans="1:6" x14ac:dyDescent="0.35">
      <c r="A203" s="4" t="s">
        <v>3153</v>
      </c>
      <c r="B203" s="4" t="s">
        <v>2739</v>
      </c>
      <c r="C203" t="s">
        <v>1093</v>
      </c>
      <c r="F203" s="4" t="str">
        <f>VLOOKUP(B203,SP_500_1999_GIC_Sectors!$A$2:$D$1341,4,FALSE)</f>
        <v>Energy</v>
      </c>
    </row>
    <row r="204" spans="1:6" x14ac:dyDescent="0.35">
      <c r="A204" s="4" t="s">
        <v>3295</v>
      </c>
      <c r="B204" s="4" t="s">
        <v>2875</v>
      </c>
      <c r="C204" t="s">
        <v>1093</v>
      </c>
      <c r="F204" s="4" t="str">
        <f>VLOOKUP(B204,SP_500_1999_GIC_Sectors!$A$2:$D$1341,4,FALSE)</f>
        <v>Energy</v>
      </c>
    </row>
    <row r="205" spans="1:6" x14ac:dyDescent="0.35">
      <c r="A205" s="4" t="s">
        <v>3306</v>
      </c>
      <c r="B205" s="4" t="s">
        <v>2885</v>
      </c>
      <c r="C205" t="s">
        <v>1093</v>
      </c>
      <c r="F205" s="4" t="str">
        <f>VLOOKUP(B205,SP_500_1999_GIC_Sectors!$A$2:$D$1341,4,FALSE)</f>
        <v>Energy</v>
      </c>
    </row>
    <row r="206" spans="1:6" x14ac:dyDescent="0.35">
      <c r="A206" s="4" t="s">
        <v>3308</v>
      </c>
      <c r="B206" s="4" t="s">
        <v>1257</v>
      </c>
      <c r="C206" t="s">
        <v>1093</v>
      </c>
      <c r="F206" s="4" t="str">
        <f>VLOOKUP(B206,SP_500_1999_GIC_Sectors!$A$2:$D$1341,4,FALSE)</f>
        <v>Energy</v>
      </c>
    </row>
    <row r="207" spans="1:6" x14ac:dyDescent="0.35">
      <c r="A207" s="4" t="s">
        <v>3313</v>
      </c>
      <c r="B207" s="4" t="s">
        <v>2891</v>
      </c>
      <c r="C207" t="s">
        <v>1093</v>
      </c>
      <c r="F207" s="4" t="str">
        <f>VLOOKUP(B207,SP_500_1999_GIC_Sectors!$A$2:$D$1341,4,FALSE)</f>
        <v>Energy</v>
      </c>
    </row>
    <row r="208" spans="1:6" x14ac:dyDescent="0.35">
      <c r="A208" s="4" t="s">
        <v>3452</v>
      </c>
      <c r="B208" s="4" t="s">
        <v>1756</v>
      </c>
      <c r="C208" t="s">
        <v>1093</v>
      </c>
      <c r="F208" s="4" t="str">
        <f>VLOOKUP(B208,SP_500_1999_GIC_Sectors!$A$2:$D$1341,4,FALSE)</f>
        <v>Energy</v>
      </c>
    </row>
    <row r="209" spans="1:6" x14ac:dyDescent="0.35">
      <c r="A209" s="4" t="s">
        <v>3239</v>
      </c>
      <c r="B209" s="4" t="s">
        <v>2820</v>
      </c>
      <c r="C209" t="s">
        <v>1093</v>
      </c>
      <c r="F209" s="4" t="str">
        <f>VLOOKUP(B209,SP_500_1999_GIC_Sectors!$A$2:$D$1341,4,FALSE)</f>
        <v>Energy</v>
      </c>
    </row>
    <row r="210" spans="1:6" x14ac:dyDescent="0.35">
      <c r="A210" s="4" t="s">
        <v>3167</v>
      </c>
      <c r="B210" s="4" t="s">
        <v>2752</v>
      </c>
      <c r="C210" t="s">
        <v>1093</v>
      </c>
      <c r="F210" s="4" t="str">
        <f>VLOOKUP(B210,SP_500_1999_GIC_Sectors!$A$2:$D$1341,4,FALSE)</f>
        <v>Energy</v>
      </c>
    </row>
    <row r="211" spans="1:6" x14ac:dyDescent="0.35">
      <c r="A211" s="4" t="s">
        <v>3435</v>
      </c>
      <c r="B211" s="4" t="s">
        <v>3003</v>
      </c>
      <c r="C211" t="s">
        <v>1093</v>
      </c>
      <c r="F211" s="4" t="str">
        <f>VLOOKUP(B211,SP_500_1999_GIC_Sectors!$A$2:$D$1341,4,FALSE)</f>
        <v>Energy</v>
      </c>
    </row>
    <row r="212" spans="1:6" x14ac:dyDescent="0.35">
      <c r="A212" s="4" t="s">
        <v>3458</v>
      </c>
      <c r="B212" s="4" t="s">
        <v>1556</v>
      </c>
      <c r="C212" t="s">
        <v>1093</v>
      </c>
      <c r="F212" s="4" t="str">
        <f>VLOOKUP(B212,SP_500_1999_GIC_Sectors!$A$2:$D$1341,4,FALSE)</f>
        <v>Energy</v>
      </c>
    </row>
    <row r="213" spans="1:6" x14ac:dyDescent="0.35">
      <c r="A213" s="4" t="s">
        <v>3118</v>
      </c>
      <c r="B213" s="4" t="s">
        <v>1452</v>
      </c>
      <c r="C213" t="s">
        <v>1093</v>
      </c>
      <c r="F213" s="4" t="str">
        <f>VLOOKUP(B213,SP_500_1999_GIC_Sectors!$A$2:$D$1341,4,FALSE)</f>
        <v>Energy</v>
      </c>
    </row>
    <row r="214" spans="1:6" x14ac:dyDescent="0.35">
      <c r="A214" s="4" t="s">
        <v>3342</v>
      </c>
      <c r="B214" s="4" t="s">
        <v>2919</v>
      </c>
      <c r="C214" t="s">
        <v>1093</v>
      </c>
      <c r="F214" s="4" t="str">
        <f>VLOOKUP(B214,SP_500_1999_GIC_Sectors!$A$2:$D$1341,4,FALSE)</f>
        <v>Energy</v>
      </c>
    </row>
    <row r="215" spans="1:6" x14ac:dyDescent="0.35">
      <c r="A215" s="4" t="s">
        <v>3451</v>
      </c>
      <c r="B215" s="4" t="s">
        <v>3018</v>
      </c>
      <c r="C215" t="s">
        <v>1093</v>
      </c>
      <c r="F215" s="4" t="str">
        <f>VLOOKUP(B215,SP_500_1999_GIC_Sectors!$A$2:$D$1341,4,FALSE)</f>
        <v>Energy</v>
      </c>
    </row>
    <row r="216" spans="1:6" x14ac:dyDescent="0.35">
      <c r="A216" s="4" t="s">
        <v>3232</v>
      </c>
      <c r="B216" s="4" t="s">
        <v>2814</v>
      </c>
      <c r="C216" t="s">
        <v>1093</v>
      </c>
      <c r="F216" s="4" t="str">
        <f>VLOOKUP(B216,SP_500_1999_GIC_Sectors!$A$2:$D$1341,4,FALSE)</f>
        <v>Energy</v>
      </c>
    </row>
    <row r="217" spans="1:6" x14ac:dyDescent="0.35">
      <c r="A217" s="4" t="s">
        <v>3340</v>
      </c>
      <c r="B217" s="4" t="s">
        <v>2917</v>
      </c>
      <c r="C217" t="s">
        <v>1093</v>
      </c>
      <c r="F217" s="4" t="str">
        <f>VLOOKUP(B217,SP_500_1999_GIC_Sectors!$A$2:$D$1341,4,FALSE)</f>
        <v>Energy</v>
      </c>
    </row>
    <row r="218" spans="1:6" x14ac:dyDescent="0.35">
      <c r="A218" s="4" t="s">
        <v>3432</v>
      </c>
      <c r="B218" s="4" t="s">
        <v>3000</v>
      </c>
      <c r="C218" t="s">
        <v>1093</v>
      </c>
      <c r="F218" s="4" t="str">
        <f>VLOOKUP(B218,SP_500_1999_GIC_Sectors!$A$2:$D$1341,4,FALSE)</f>
        <v>Energy</v>
      </c>
    </row>
    <row r="219" spans="1:6" x14ac:dyDescent="0.35">
      <c r="A219" s="4" t="s">
        <v>3150</v>
      </c>
      <c r="B219" s="4" t="s">
        <v>2736</v>
      </c>
      <c r="C219" t="s">
        <v>1093</v>
      </c>
      <c r="F219" s="4" t="str">
        <f>VLOOKUP(B219,SP_500_1999_GIC_Sectors!$A$2:$D$1341,4,FALSE)</f>
        <v>Energy</v>
      </c>
    </row>
    <row r="220" spans="1:6" x14ac:dyDescent="0.35">
      <c r="A220" s="4" t="s">
        <v>3195</v>
      </c>
      <c r="B220" s="4" t="s">
        <v>1700</v>
      </c>
      <c r="C220" t="s">
        <v>1093</v>
      </c>
      <c r="F220" s="4" t="str">
        <f>VLOOKUP(B220,SP_500_1999_GIC_Sectors!$A$2:$D$1341,4,FALSE)</f>
        <v>Energy</v>
      </c>
    </row>
    <row r="221" spans="1:6" x14ac:dyDescent="0.35">
      <c r="A221" s="4" t="s">
        <v>3338</v>
      </c>
      <c r="B221" s="4" t="s">
        <v>1158</v>
      </c>
      <c r="C221" t="s">
        <v>1093</v>
      </c>
      <c r="F221" s="4" t="str">
        <f>VLOOKUP(B221,SP_500_1999_GIC_Sectors!$A$2:$D$1341,4,FALSE)</f>
        <v>Energy</v>
      </c>
    </row>
    <row r="222" spans="1:6" x14ac:dyDescent="0.35">
      <c r="A222" s="4" t="s">
        <v>3152</v>
      </c>
      <c r="B222" s="4" t="s">
        <v>2738</v>
      </c>
      <c r="C222" t="s">
        <v>1093</v>
      </c>
      <c r="F222" s="4" t="str">
        <f>VLOOKUP(B222,SP_500_1999_GIC_Sectors!$A$2:$D$1341,4,FALSE)</f>
        <v>Energy</v>
      </c>
    </row>
    <row r="223" spans="1:6" x14ac:dyDescent="0.35">
      <c r="A223" s="4" t="s">
        <v>3080</v>
      </c>
      <c r="B223" s="4" t="s">
        <v>2669</v>
      </c>
      <c r="C223" t="s">
        <v>1093</v>
      </c>
      <c r="F223" s="4" t="str">
        <f>VLOOKUP(B223,SP_500_1999_GIC_Sectors!$A$2:$D$1341,4,FALSE)</f>
        <v>Energy</v>
      </c>
    </row>
    <row r="224" spans="1:6" x14ac:dyDescent="0.35">
      <c r="A224" s="4" t="s">
        <v>3228</v>
      </c>
      <c r="B224" s="4" t="s">
        <v>2810</v>
      </c>
      <c r="C224" t="s">
        <v>1039</v>
      </c>
      <c r="F224" s="4" t="str">
        <f>VLOOKUP(B224,SP_500_1999_GIC_Sectors!$A$2:$D$1341,4,FALSE)</f>
        <v>Financials</v>
      </c>
    </row>
    <row r="225" spans="1:6" x14ac:dyDescent="0.35">
      <c r="A225" s="4" t="s">
        <v>3266</v>
      </c>
      <c r="B225" s="4" t="s">
        <v>2846</v>
      </c>
      <c r="C225" t="s">
        <v>1039</v>
      </c>
      <c r="F225" s="4" t="str">
        <f>VLOOKUP(B225,SP_500_1999_GIC_Sectors!$A$2:$D$1341,4,FALSE)</f>
        <v>Financials</v>
      </c>
    </row>
    <row r="226" spans="1:6" x14ac:dyDescent="0.35">
      <c r="A226" s="4" t="s">
        <v>3320</v>
      </c>
      <c r="B226" s="4" t="s">
        <v>2898</v>
      </c>
      <c r="C226" t="s">
        <v>1039</v>
      </c>
      <c r="F226" s="4" t="str">
        <f>VLOOKUP(B226,SP_500_1999_GIC_Sectors!$A$2:$D$1341,4,FALSE)</f>
        <v>Financials</v>
      </c>
    </row>
    <row r="227" spans="1:6" x14ac:dyDescent="0.35">
      <c r="A227" s="4" t="s">
        <v>3327</v>
      </c>
      <c r="B227" s="4" t="s">
        <v>2905</v>
      </c>
      <c r="C227" t="s">
        <v>1039</v>
      </c>
      <c r="F227" s="4" t="str">
        <f>VLOOKUP(B227,SP_500_1999_GIC_Sectors!$A$2:$D$1341,4,FALSE)</f>
        <v>Financials</v>
      </c>
    </row>
    <row r="228" spans="1:6" x14ac:dyDescent="0.35">
      <c r="A228" s="4" t="s">
        <v>3272</v>
      </c>
      <c r="B228" s="4" t="s">
        <v>2852</v>
      </c>
      <c r="C228" t="s">
        <v>1039</v>
      </c>
      <c r="F228" s="4" t="str">
        <f>VLOOKUP(B228,SP_500_1999_GIC_Sectors!$A$2:$D$1341,4,FALSE)</f>
        <v>Financials</v>
      </c>
    </row>
    <row r="229" spans="1:6" x14ac:dyDescent="0.35">
      <c r="A229" s="4" t="s">
        <v>3316</v>
      </c>
      <c r="B229" s="4" t="s">
        <v>2894</v>
      </c>
      <c r="C229" t="s">
        <v>1039</v>
      </c>
      <c r="F229" s="4" t="str">
        <f>VLOOKUP(B229,SP_500_1999_GIC_Sectors!$A$2:$D$1341,4,FALSE)</f>
        <v>Financials</v>
      </c>
    </row>
    <row r="230" spans="1:6" x14ac:dyDescent="0.35">
      <c r="A230" s="4" t="s">
        <v>3105</v>
      </c>
      <c r="B230" s="4" t="s">
        <v>2692</v>
      </c>
      <c r="C230" t="s">
        <v>1039</v>
      </c>
      <c r="F230" s="4" t="str">
        <f>VLOOKUP(B230,SP_500_1999_GIC_Sectors!$A$2:$D$1341,4,FALSE)</f>
        <v>Financials</v>
      </c>
    </row>
    <row r="231" spans="1:6" x14ac:dyDescent="0.35">
      <c r="A231" s="4" t="s">
        <v>3128</v>
      </c>
      <c r="B231" s="4" t="s">
        <v>2714</v>
      </c>
      <c r="C231" t="s">
        <v>1039</v>
      </c>
      <c r="F231" s="4" t="str">
        <f>VLOOKUP(B231,SP_500_1999_GIC_Sectors!$A$2:$D$1341,4,FALSE)</f>
        <v>Financials</v>
      </c>
    </row>
    <row r="232" spans="1:6" x14ac:dyDescent="0.35">
      <c r="A232" s="4" t="s">
        <v>3126</v>
      </c>
      <c r="B232" s="4" t="s">
        <v>2712</v>
      </c>
      <c r="C232" t="s">
        <v>1039</v>
      </c>
      <c r="F232" s="4" t="str">
        <f>VLOOKUP(B232,SP_500_1999_GIC_Sectors!$A$2:$D$1341,4,FALSE)</f>
        <v>Financials</v>
      </c>
    </row>
    <row r="233" spans="1:6" x14ac:dyDescent="0.35">
      <c r="A233" s="4" t="s">
        <v>3222</v>
      </c>
      <c r="B233" s="4" t="s">
        <v>2805</v>
      </c>
      <c r="C233" t="s">
        <v>1039</v>
      </c>
      <c r="F233" s="4" t="str">
        <f>VLOOKUP(B233,SP_500_1999_GIC_Sectors!$A$2:$D$1341,4,FALSE)</f>
        <v>Financials</v>
      </c>
    </row>
    <row r="234" spans="1:6" x14ac:dyDescent="0.35">
      <c r="A234" s="4" t="s">
        <v>3069</v>
      </c>
      <c r="B234" s="4" t="s">
        <v>2658</v>
      </c>
      <c r="C234" t="s">
        <v>1039</v>
      </c>
      <c r="F234" s="4" t="str">
        <f>VLOOKUP(B234,SP_500_1999_GIC_Sectors!$A$2:$D$1341,4,FALSE)</f>
        <v>Financials</v>
      </c>
    </row>
    <row r="235" spans="1:6" x14ac:dyDescent="0.35">
      <c r="A235" s="4" t="s">
        <v>3165</v>
      </c>
      <c r="B235" s="4" t="s">
        <v>2750</v>
      </c>
      <c r="C235" t="s">
        <v>1039</v>
      </c>
      <c r="F235" s="4" t="str">
        <f>VLOOKUP(B235,SP_500_1999_GIC_Sectors!$A$2:$D$1341,4,FALSE)</f>
        <v>Financials</v>
      </c>
    </row>
    <row r="236" spans="1:6" x14ac:dyDescent="0.35">
      <c r="A236" s="4" t="s">
        <v>3430</v>
      </c>
      <c r="B236" s="4" t="s">
        <v>2998</v>
      </c>
      <c r="C236" t="s">
        <v>1039</v>
      </c>
      <c r="F236" s="4" t="str">
        <f>VLOOKUP(B236,SP_500_1999_GIC_Sectors!$A$2:$D$1341,4,FALSE)</f>
        <v>Financials</v>
      </c>
    </row>
    <row r="237" spans="1:6" x14ac:dyDescent="0.35">
      <c r="A237" s="4" t="s">
        <v>3094</v>
      </c>
      <c r="B237" s="4" t="s">
        <v>1110</v>
      </c>
      <c r="C237" t="s">
        <v>1039</v>
      </c>
      <c r="F237" s="4" t="str">
        <f>VLOOKUP(B237,SP_500_1999_GIC_Sectors!$A$2:$D$1341,4,FALSE)</f>
        <v>Financials</v>
      </c>
    </row>
    <row r="238" spans="1:6" x14ac:dyDescent="0.35">
      <c r="A238" s="4" t="s">
        <v>3079</v>
      </c>
      <c r="B238" s="4" t="s">
        <v>2668</v>
      </c>
      <c r="C238" t="s">
        <v>1039</v>
      </c>
      <c r="F238" s="4" t="str">
        <f>VLOOKUP(B238,SP_500_1999_GIC_Sectors!$A$2:$D$1341,4,FALSE)</f>
        <v>Financials</v>
      </c>
    </row>
    <row r="239" spans="1:6" x14ac:dyDescent="0.35">
      <c r="A239" s="4" t="s">
        <v>3381</v>
      </c>
      <c r="B239" s="4" t="s">
        <v>2955</v>
      </c>
      <c r="C239" t="s">
        <v>1039</v>
      </c>
      <c r="F239" s="4" t="str">
        <f>VLOOKUP(B239,SP_500_1999_GIC_Sectors!$A$2:$D$1341,4,FALSE)</f>
        <v>Financials</v>
      </c>
    </row>
    <row r="240" spans="1:6" x14ac:dyDescent="0.35">
      <c r="A240" s="4" t="s">
        <v>3175</v>
      </c>
      <c r="B240" s="4" t="s">
        <v>2760</v>
      </c>
      <c r="C240" t="s">
        <v>1039</v>
      </c>
      <c r="F240" s="4" t="str">
        <f>VLOOKUP(B240,SP_500_1999_GIC_Sectors!$A$2:$D$1341,4,FALSE)</f>
        <v>Financials</v>
      </c>
    </row>
    <row r="241" spans="1:6" x14ac:dyDescent="0.35">
      <c r="A241" s="4" t="s">
        <v>3185</v>
      </c>
      <c r="B241" s="4" t="s">
        <v>2769</v>
      </c>
      <c r="C241" t="s">
        <v>1039</v>
      </c>
      <c r="F241" s="4" t="str">
        <f>VLOOKUP(B241,SP_500_1999_GIC_Sectors!$A$2:$D$1341,4,FALSE)</f>
        <v>Financials</v>
      </c>
    </row>
    <row r="242" spans="1:6" x14ac:dyDescent="0.35">
      <c r="A242" s="4" t="s">
        <v>3331</v>
      </c>
      <c r="B242" s="4" t="s">
        <v>2909</v>
      </c>
      <c r="C242" t="s">
        <v>1039</v>
      </c>
      <c r="F242" s="4" t="str">
        <f>VLOOKUP(B242,SP_500_1999_GIC_Sectors!$A$2:$D$1341,4,FALSE)</f>
        <v>Financials</v>
      </c>
    </row>
    <row r="243" spans="1:6" x14ac:dyDescent="0.35">
      <c r="A243" s="4" t="s">
        <v>3128</v>
      </c>
      <c r="B243" s="4" t="s">
        <v>2714</v>
      </c>
      <c r="C243" t="s">
        <v>1039</v>
      </c>
      <c r="F243" s="4" t="str">
        <f>VLOOKUP(B243,SP_500_1999_GIC_Sectors!$A$2:$D$1341,4,FALSE)</f>
        <v>Financials</v>
      </c>
    </row>
    <row r="244" spans="1:6" x14ac:dyDescent="0.35">
      <c r="A244" s="4" t="s">
        <v>3328</v>
      </c>
      <c r="B244" s="4" t="s">
        <v>2906</v>
      </c>
      <c r="C244" t="s">
        <v>1039</v>
      </c>
      <c r="F244" s="4" t="str">
        <f>VLOOKUP(B244,SP_500_1999_GIC_Sectors!$A$2:$D$1341,4,FALSE)</f>
        <v>Financials</v>
      </c>
    </row>
    <row r="245" spans="1:6" x14ac:dyDescent="0.35">
      <c r="A245" s="4" t="s">
        <v>3459</v>
      </c>
      <c r="B245" s="4" t="s">
        <v>3024</v>
      </c>
      <c r="C245" t="s">
        <v>1039</v>
      </c>
      <c r="F245" s="4" t="str">
        <f>VLOOKUP(B245,SP_500_1999_GIC_Sectors!$A$2:$D$1341,4,FALSE)</f>
        <v>Financials</v>
      </c>
    </row>
    <row r="246" spans="1:6" x14ac:dyDescent="0.35">
      <c r="A246" s="4" t="s">
        <v>3219</v>
      </c>
      <c r="B246" s="4" t="s">
        <v>2802</v>
      </c>
      <c r="C246" t="s">
        <v>1039</v>
      </c>
      <c r="F246" s="4" t="str">
        <f>VLOOKUP(B246,SP_500_1999_GIC_Sectors!$A$2:$D$1341,4,FALSE)</f>
        <v>Financials</v>
      </c>
    </row>
    <row r="247" spans="1:6" x14ac:dyDescent="0.35">
      <c r="A247" s="4" t="s">
        <v>3327</v>
      </c>
      <c r="B247" s="4" t="s">
        <v>2905</v>
      </c>
      <c r="C247" t="s">
        <v>1039</v>
      </c>
      <c r="F247" s="4" t="str">
        <f>VLOOKUP(B247,SP_500_1999_GIC_Sectors!$A$2:$D$1341,4,FALSE)</f>
        <v>Financials</v>
      </c>
    </row>
    <row r="248" spans="1:6" x14ac:dyDescent="0.35">
      <c r="A248" s="4" t="s">
        <v>3316</v>
      </c>
      <c r="B248" s="4" t="s">
        <v>2894</v>
      </c>
      <c r="C248" t="s">
        <v>1039</v>
      </c>
      <c r="F248" s="4" t="str">
        <f>VLOOKUP(B248,SP_500_1999_GIC_Sectors!$A$2:$D$1341,4,FALSE)</f>
        <v>Financials</v>
      </c>
    </row>
    <row r="249" spans="1:6" x14ac:dyDescent="0.35">
      <c r="A249" s="4" t="s">
        <v>3235</v>
      </c>
      <c r="B249" s="4" t="s">
        <v>1853</v>
      </c>
      <c r="C249" t="s">
        <v>1039</v>
      </c>
      <c r="F249" s="4" t="str">
        <f>VLOOKUP(B249,SP_500_1999_GIC_Sectors!$A$2:$D$1341,4,FALSE)</f>
        <v>Financials</v>
      </c>
    </row>
    <row r="250" spans="1:6" x14ac:dyDescent="0.35">
      <c r="A250" s="4" t="s">
        <v>3179</v>
      </c>
      <c r="B250" s="4" t="s">
        <v>2764</v>
      </c>
      <c r="C250" t="s">
        <v>1039</v>
      </c>
      <c r="F250" s="4" t="str">
        <f>VLOOKUP(B250,SP_500_1999_GIC_Sectors!$A$2:$D$1341,4,FALSE)</f>
        <v>Financials</v>
      </c>
    </row>
    <row r="251" spans="1:6" x14ac:dyDescent="0.35">
      <c r="A251" s="4" t="s">
        <v>3430</v>
      </c>
      <c r="B251" s="4" t="s">
        <v>2998</v>
      </c>
      <c r="C251" t="s">
        <v>1039</v>
      </c>
      <c r="F251" s="4" t="str">
        <f>VLOOKUP(B251,SP_500_1999_GIC_Sectors!$A$2:$D$1341,4,FALSE)</f>
        <v>Financials</v>
      </c>
    </row>
    <row r="252" spans="1:6" x14ac:dyDescent="0.35">
      <c r="A252" s="4" t="s">
        <v>3332</v>
      </c>
      <c r="B252" s="4" t="s">
        <v>2910</v>
      </c>
      <c r="C252" t="s">
        <v>1039</v>
      </c>
      <c r="F252" s="4" t="str">
        <f>VLOOKUP(B252,SP_500_1999_GIC_Sectors!$A$2:$D$1341,4,FALSE)</f>
        <v>Financials</v>
      </c>
    </row>
    <row r="253" spans="1:6" x14ac:dyDescent="0.35">
      <c r="A253" s="4" t="s">
        <v>3270</v>
      </c>
      <c r="B253" s="4" t="s">
        <v>2850</v>
      </c>
      <c r="C253" t="s">
        <v>1039</v>
      </c>
      <c r="F253" s="4" t="str">
        <f>VLOOKUP(B253,SP_500_1999_GIC_Sectors!$A$2:$D$1341,4,FALSE)</f>
        <v>Financials</v>
      </c>
    </row>
    <row r="254" spans="1:6" x14ac:dyDescent="0.35">
      <c r="A254" s="4" t="s">
        <v>3171</v>
      </c>
      <c r="B254" s="4" t="s">
        <v>2756</v>
      </c>
      <c r="C254" t="s">
        <v>1039</v>
      </c>
      <c r="F254" s="4" t="str">
        <f>VLOOKUP(B254,SP_500_1999_GIC_Sectors!$A$2:$D$1341,4,FALSE)</f>
        <v>Financials</v>
      </c>
    </row>
    <row r="255" spans="1:6" x14ac:dyDescent="0.35">
      <c r="A255" s="4" t="s">
        <v>3238</v>
      </c>
      <c r="B255" s="4" t="s">
        <v>2819</v>
      </c>
      <c r="C255" t="s">
        <v>1039</v>
      </c>
      <c r="F255" s="4" t="str">
        <f>VLOOKUP(B255,SP_500_1999_GIC_Sectors!$A$2:$D$1341,4,FALSE)</f>
        <v>Financials</v>
      </c>
    </row>
    <row r="256" spans="1:6" x14ac:dyDescent="0.35">
      <c r="A256" s="4" t="s">
        <v>3126</v>
      </c>
      <c r="B256" s="4" t="s">
        <v>2712</v>
      </c>
      <c r="C256" t="s">
        <v>1039</v>
      </c>
      <c r="F256" s="4" t="str">
        <f>VLOOKUP(B256,SP_500_1999_GIC_Sectors!$A$2:$D$1341,4,FALSE)</f>
        <v>Financials</v>
      </c>
    </row>
    <row r="257" spans="1:6" x14ac:dyDescent="0.35">
      <c r="A257" s="4" t="s">
        <v>3088</v>
      </c>
      <c r="B257" s="4" t="s">
        <v>2676</v>
      </c>
      <c r="C257" t="s">
        <v>1039</v>
      </c>
      <c r="F257" s="4" t="str">
        <f>VLOOKUP(B257,SP_500_1999_GIC_Sectors!$A$2:$D$1341,4,FALSE)</f>
        <v>Financials</v>
      </c>
    </row>
    <row r="258" spans="1:6" x14ac:dyDescent="0.35">
      <c r="A258" s="4" t="s">
        <v>3354</v>
      </c>
      <c r="B258" s="4" t="s">
        <v>2931</v>
      </c>
      <c r="C258" t="s">
        <v>1039</v>
      </c>
      <c r="F258" s="4" t="str">
        <f>VLOOKUP(B258,SP_500_1999_GIC_Sectors!$A$2:$D$1341,4,FALSE)</f>
        <v>Financials</v>
      </c>
    </row>
    <row r="259" spans="1:6" x14ac:dyDescent="0.35">
      <c r="A259" s="4" t="s">
        <v>3330</v>
      </c>
      <c r="B259" s="4" t="s">
        <v>2908</v>
      </c>
      <c r="C259" t="s">
        <v>1039</v>
      </c>
      <c r="F259" s="4" t="str">
        <f>VLOOKUP(B259,SP_500_1999_GIC_Sectors!$A$2:$D$1341,4,FALSE)</f>
        <v>Financials</v>
      </c>
    </row>
    <row r="260" spans="1:6" x14ac:dyDescent="0.35">
      <c r="A260" s="4" t="s">
        <v>3222</v>
      </c>
      <c r="B260" s="4" t="s">
        <v>2805</v>
      </c>
      <c r="C260" t="s">
        <v>1039</v>
      </c>
      <c r="F260" s="4" t="str">
        <f>VLOOKUP(B260,SP_500_1999_GIC_Sectors!$A$2:$D$1341,4,FALSE)</f>
        <v>Financials</v>
      </c>
    </row>
    <row r="261" spans="1:6" x14ac:dyDescent="0.35">
      <c r="A261" s="4" t="s">
        <v>3094</v>
      </c>
      <c r="B261" s="4" t="s">
        <v>1110</v>
      </c>
      <c r="C261" t="s">
        <v>1039</v>
      </c>
      <c r="F261" s="4" t="str">
        <f>VLOOKUP(B261,SP_500_1999_GIC_Sectors!$A$2:$D$1341,4,FALSE)</f>
        <v>Financials</v>
      </c>
    </row>
    <row r="262" spans="1:6" x14ac:dyDescent="0.35">
      <c r="A262" s="4" t="s">
        <v>3105</v>
      </c>
      <c r="B262" s="4" t="s">
        <v>2692</v>
      </c>
      <c r="C262" t="s">
        <v>1039</v>
      </c>
      <c r="F262" s="4" t="str">
        <f>VLOOKUP(B262,SP_500_1999_GIC_Sectors!$A$2:$D$1341,4,FALSE)</f>
        <v>Financials</v>
      </c>
    </row>
    <row r="263" spans="1:6" x14ac:dyDescent="0.35">
      <c r="A263" s="4" t="s">
        <v>3396</v>
      </c>
      <c r="B263" s="4" t="s">
        <v>2969</v>
      </c>
      <c r="C263" t="s">
        <v>1039</v>
      </c>
      <c r="F263" s="4" t="str">
        <f>VLOOKUP(B263,SP_500_1999_GIC_Sectors!$A$2:$D$1341,4,FALSE)</f>
        <v>Financials</v>
      </c>
    </row>
    <row r="264" spans="1:6" x14ac:dyDescent="0.35">
      <c r="A264" s="4" t="s">
        <v>3323</v>
      </c>
      <c r="B264" s="4" t="s">
        <v>2901</v>
      </c>
      <c r="C264" t="s">
        <v>1039</v>
      </c>
      <c r="F264" s="4" t="str">
        <f>VLOOKUP(B264,SP_500_1999_GIC_Sectors!$A$2:$D$1341,4,FALSE)</f>
        <v>Financials</v>
      </c>
    </row>
    <row r="265" spans="1:6" x14ac:dyDescent="0.35">
      <c r="A265" s="4" t="s">
        <v>3299</v>
      </c>
      <c r="B265" s="4" t="s">
        <v>2879</v>
      </c>
      <c r="C265" t="s">
        <v>1039</v>
      </c>
      <c r="F265" s="4" t="str">
        <f>VLOOKUP(B265,SP_500_1999_GIC_Sectors!$A$2:$D$1341,4,FALSE)</f>
        <v>Financials</v>
      </c>
    </row>
    <row r="266" spans="1:6" x14ac:dyDescent="0.35">
      <c r="A266" s="4" t="s">
        <v>3333</v>
      </c>
      <c r="B266" s="4" t="s">
        <v>2911</v>
      </c>
      <c r="C266" t="s">
        <v>1039</v>
      </c>
      <c r="F266" s="4" t="str">
        <f>VLOOKUP(B266,SP_500_1999_GIC_Sectors!$A$2:$D$1341,4,FALSE)</f>
        <v>Financials</v>
      </c>
    </row>
    <row r="267" spans="1:6" x14ac:dyDescent="0.35">
      <c r="A267" s="4" t="s">
        <v>3069</v>
      </c>
      <c r="B267" s="4" t="s">
        <v>2658</v>
      </c>
      <c r="C267" t="s">
        <v>1039</v>
      </c>
      <c r="F267" s="4" t="str">
        <f>VLOOKUP(B267,SP_500_1999_GIC_Sectors!$A$2:$D$1341,4,FALSE)</f>
        <v>Financials</v>
      </c>
    </row>
    <row r="268" spans="1:6" x14ac:dyDescent="0.35">
      <c r="A268" s="4" t="s">
        <v>3320</v>
      </c>
      <c r="B268" s="4" t="s">
        <v>2898</v>
      </c>
      <c r="C268" t="s">
        <v>1039</v>
      </c>
      <c r="F268" s="4" t="str">
        <f>VLOOKUP(B268,SP_500_1999_GIC_Sectors!$A$2:$D$1341,4,FALSE)</f>
        <v>Financials</v>
      </c>
    </row>
    <row r="269" spans="1:6" x14ac:dyDescent="0.35">
      <c r="A269" s="4" t="s">
        <v>3286</v>
      </c>
      <c r="B269" s="4" t="s">
        <v>2866</v>
      </c>
      <c r="C269" t="s">
        <v>1039</v>
      </c>
      <c r="F269" s="4" t="str">
        <f>VLOOKUP(B269,SP_500_1999_GIC_Sectors!$A$2:$D$1341,4,FALSE)</f>
        <v>Financials</v>
      </c>
    </row>
    <row r="270" spans="1:6" x14ac:dyDescent="0.35">
      <c r="A270" s="4" t="s">
        <v>3075</v>
      </c>
      <c r="B270" s="4" t="s">
        <v>2664</v>
      </c>
      <c r="C270" t="s">
        <v>1039</v>
      </c>
      <c r="F270" s="4" t="str">
        <f>VLOOKUP(B270,SP_500_1999_GIC_Sectors!$A$2:$D$1341,4,FALSE)</f>
        <v>Financials</v>
      </c>
    </row>
    <row r="271" spans="1:6" x14ac:dyDescent="0.35">
      <c r="A271" s="4" t="s">
        <v>3266</v>
      </c>
      <c r="B271" s="4" t="s">
        <v>2846</v>
      </c>
      <c r="C271" t="s">
        <v>1039</v>
      </c>
      <c r="F271" s="4" t="str">
        <f>VLOOKUP(B271,SP_500_1999_GIC_Sectors!$A$2:$D$1341,4,FALSE)</f>
        <v>Financials</v>
      </c>
    </row>
    <row r="272" spans="1:6" x14ac:dyDescent="0.35">
      <c r="A272" s="4" t="s">
        <v>3228</v>
      </c>
      <c r="B272" s="4" t="s">
        <v>2810</v>
      </c>
      <c r="C272" t="s">
        <v>1039</v>
      </c>
      <c r="F272" s="4" t="str">
        <f>VLOOKUP(B272,SP_500_1999_GIC_Sectors!$A$2:$D$1341,4,FALSE)</f>
        <v>Financials</v>
      </c>
    </row>
    <row r="273" spans="1:6" x14ac:dyDescent="0.35">
      <c r="A273" s="4" t="s">
        <v>3185</v>
      </c>
      <c r="B273" s="4" t="s">
        <v>2769</v>
      </c>
      <c r="C273" t="s">
        <v>1039</v>
      </c>
      <c r="F273" s="4" t="str">
        <f>VLOOKUP(B273,SP_500_1999_GIC_Sectors!$A$2:$D$1341,4,FALSE)</f>
        <v>Financials</v>
      </c>
    </row>
    <row r="274" spans="1:6" x14ac:dyDescent="0.35">
      <c r="A274" s="4" t="s">
        <v>3267</v>
      </c>
      <c r="B274" s="4" t="s">
        <v>2847</v>
      </c>
      <c r="C274" t="s">
        <v>1039</v>
      </c>
      <c r="F274" s="4" t="str">
        <f>VLOOKUP(B274,SP_500_1999_GIC_Sectors!$A$2:$D$1341,4,FALSE)</f>
        <v>Financials</v>
      </c>
    </row>
    <row r="275" spans="1:6" x14ac:dyDescent="0.35">
      <c r="A275" s="4" t="s">
        <v>2117</v>
      </c>
      <c r="B275" s="4" t="s">
        <v>1056</v>
      </c>
      <c r="C275" t="s">
        <v>1018</v>
      </c>
      <c r="F275" s="4" t="str">
        <f>VLOOKUP(B275,SP_500_1999_GIC_Sectors!$A$2:$D$1341,4,FALSE)</f>
        <v>Health Care</v>
      </c>
    </row>
    <row r="276" spans="1:6" x14ac:dyDescent="0.35">
      <c r="A276" s="4" t="s">
        <v>2119</v>
      </c>
      <c r="B276" s="4" t="s">
        <v>2474</v>
      </c>
      <c r="C276" t="s">
        <v>1018</v>
      </c>
      <c r="F276" s="4" t="str">
        <f>VLOOKUP(B276,SP_500_1999_GIC_Sectors!$A$2:$D$1341,4,FALSE)</f>
        <v>Health Care</v>
      </c>
    </row>
    <row r="277" spans="1:6" x14ac:dyDescent="0.35">
      <c r="A277" s="4" t="s">
        <v>3273</v>
      </c>
      <c r="B277" s="4" t="s">
        <v>2853</v>
      </c>
      <c r="C277" t="s">
        <v>1018</v>
      </c>
      <c r="F277" s="4" t="str">
        <f>VLOOKUP(B277,SP_500_1999_GIC_Sectors!$A$2:$D$1341,4,FALSE)</f>
        <v>Health Care</v>
      </c>
    </row>
    <row r="278" spans="1:6" x14ac:dyDescent="0.35">
      <c r="A278" s="4" t="s">
        <v>3386</v>
      </c>
      <c r="B278" s="4" t="s">
        <v>2960</v>
      </c>
      <c r="C278" t="s">
        <v>1018</v>
      </c>
      <c r="F278" s="4" t="str">
        <f>VLOOKUP(B278,SP_500_1999_GIC_Sectors!$A$2:$D$1341,4,FALSE)</f>
        <v>Health Care</v>
      </c>
    </row>
    <row r="279" spans="1:6" x14ac:dyDescent="0.35">
      <c r="A279" s="4" t="s">
        <v>3156</v>
      </c>
      <c r="B279" s="4" t="s">
        <v>2742</v>
      </c>
      <c r="C279" t="s">
        <v>1018</v>
      </c>
      <c r="F279" s="4" t="str">
        <f>VLOOKUP(B279,SP_500_1999_GIC_Sectors!$A$2:$D$1341,4,FALSE)</f>
        <v>Health Care</v>
      </c>
    </row>
    <row r="280" spans="1:6" x14ac:dyDescent="0.35">
      <c r="A280" s="4" t="s">
        <v>3208</v>
      </c>
      <c r="B280" s="4" t="s">
        <v>2791</v>
      </c>
      <c r="C280" t="s">
        <v>1018</v>
      </c>
      <c r="F280" s="4" t="str">
        <f>VLOOKUP(B280,SP_500_1999_GIC_Sectors!$A$2:$D$1341,4,FALSE)</f>
        <v>Health Care</v>
      </c>
    </row>
    <row r="281" spans="1:6" x14ac:dyDescent="0.35">
      <c r="A281" s="4" t="s">
        <v>3209</v>
      </c>
      <c r="B281" s="4" t="s">
        <v>2792</v>
      </c>
      <c r="C281" t="s">
        <v>1018</v>
      </c>
      <c r="F281" s="4" t="str">
        <f>VLOOKUP(B281,SP_500_1999_GIC_Sectors!$A$2:$D$1341,4,FALSE)</f>
        <v>Health Care</v>
      </c>
    </row>
    <row r="282" spans="1:6" x14ac:dyDescent="0.35">
      <c r="A282" s="4" t="s">
        <v>3363</v>
      </c>
      <c r="B282" s="4" t="s">
        <v>2940</v>
      </c>
      <c r="C282" t="s">
        <v>1018</v>
      </c>
      <c r="F282" s="4" t="str">
        <f>VLOOKUP(B282,SP_500_1999_GIC_Sectors!$A$2:$D$1341,4,FALSE)</f>
        <v>Health Care</v>
      </c>
    </row>
    <row r="283" spans="1:6" x14ac:dyDescent="0.35">
      <c r="A283" s="4" t="s">
        <v>3274</v>
      </c>
      <c r="B283" s="4" t="s">
        <v>2854</v>
      </c>
      <c r="C283" t="s">
        <v>1018</v>
      </c>
      <c r="F283" s="4" t="str">
        <f>VLOOKUP(B283,SP_500_1999_GIC_Sectors!$A$2:$D$1341,4,FALSE)</f>
        <v>Health Care</v>
      </c>
    </row>
    <row r="284" spans="1:6" x14ac:dyDescent="0.35">
      <c r="A284" s="4" t="s">
        <v>3399</v>
      </c>
      <c r="B284" s="4" t="s">
        <v>2971</v>
      </c>
      <c r="C284" t="s">
        <v>1018</v>
      </c>
      <c r="F284" s="4" t="str">
        <f>VLOOKUP(B284,SP_500_1999_GIC_Sectors!$A$2:$D$1341,4,FALSE)</f>
        <v>Health Care</v>
      </c>
    </row>
    <row r="285" spans="1:6" x14ac:dyDescent="0.35">
      <c r="A285" s="4" t="s">
        <v>3311</v>
      </c>
      <c r="B285" s="4" t="s">
        <v>2889</v>
      </c>
      <c r="C285" t="s">
        <v>1018</v>
      </c>
      <c r="F285" s="4" t="str">
        <f>VLOOKUP(B285,SP_500_1999_GIC_Sectors!$A$2:$D$1341,4,FALSE)</f>
        <v>Health Care</v>
      </c>
    </row>
    <row r="286" spans="1:6" x14ac:dyDescent="0.35">
      <c r="A286" s="4" t="s">
        <v>3159</v>
      </c>
      <c r="B286" s="4" t="s">
        <v>2745</v>
      </c>
      <c r="C286" t="s">
        <v>1018</v>
      </c>
      <c r="F286" s="4" t="str">
        <f>VLOOKUP(B286,SP_500_1999_GIC_Sectors!$A$2:$D$1341,4,FALSE)</f>
        <v>Health Care</v>
      </c>
    </row>
    <row r="287" spans="1:6" x14ac:dyDescent="0.35">
      <c r="A287" s="4" t="s">
        <v>3154</v>
      </c>
      <c r="B287" s="4" t="s">
        <v>2740</v>
      </c>
      <c r="C287" t="s">
        <v>1018</v>
      </c>
      <c r="F287" s="4" t="str">
        <f>VLOOKUP(B287,SP_500_1999_GIC_Sectors!$A$2:$D$1341,4,FALSE)</f>
        <v>Health Care</v>
      </c>
    </row>
    <row r="288" spans="1:6" x14ac:dyDescent="0.35">
      <c r="A288" s="4" t="s">
        <v>3384</v>
      </c>
      <c r="B288" s="4" t="s">
        <v>2958</v>
      </c>
      <c r="C288" t="s">
        <v>1018</v>
      </c>
      <c r="F288" s="4" t="str">
        <f>VLOOKUP(B288,SP_500_1999_GIC_Sectors!$A$2:$D$1341,4,FALSE)</f>
        <v>Health Care</v>
      </c>
    </row>
    <row r="289" spans="1:6" x14ac:dyDescent="0.35">
      <c r="A289" s="4" t="s">
        <v>3402</v>
      </c>
      <c r="B289" s="4" t="s">
        <v>2974</v>
      </c>
      <c r="C289" t="s">
        <v>1018</v>
      </c>
      <c r="F289" s="4" t="str">
        <f>VLOOKUP(B289,SP_500_1999_GIC_Sectors!$A$2:$D$1341,4,FALSE)</f>
        <v>Health Care</v>
      </c>
    </row>
    <row r="290" spans="1:6" x14ac:dyDescent="0.35">
      <c r="A290" s="4" t="s">
        <v>3371</v>
      </c>
      <c r="B290" s="4" t="s">
        <v>2947</v>
      </c>
      <c r="C290" t="s">
        <v>1018</v>
      </c>
      <c r="F290" s="4" t="str">
        <f>VLOOKUP(B290,SP_500_1999_GIC_Sectors!$A$2:$D$1341,4,FALSE)</f>
        <v>Health Care</v>
      </c>
    </row>
    <row r="291" spans="1:6" x14ac:dyDescent="0.35">
      <c r="A291" s="4" t="s">
        <v>3421</v>
      </c>
      <c r="B291" s="4" t="s">
        <v>2990</v>
      </c>
      <c r="C291" t="s">
        <v>1018</v>
      </c>
      <c r="F291" s="4" t="str">
        <f>VLOOKUP(B291,SP_500_1999_GIC_Sectors!$A$2:$D$1341,4,FALSE)</f>
        <v>Health Care</v>
      </c>
    </row>
    <row r="292" spans="1:6" x14ac:dyDescent="0.35">
      <c r="A292" s="4" t="s">
        <v>3107</v>
      </c>
      <c r="B292" s="4" t="s">
        <v>2694</v>
      </c>
      <c r="C292" t="s">
        <v>1018</v>
      </c>
      <c r="F292" s="4" t="str">
        <f>VLOOKUP(B292,SP_500_1999_GIC_Sectors!$A$2:$D$1341,4,FALSE)</f>
        <v>Health Care</v>
      </c>
    </row>
    <row r="293" spans="1:6" x14ac:dyDescent="0.35">
      <c r="A293" s="4" t="s">
        <v>3142</v>
      </c>
      <c r="B293" s="4" t="s">
        <v>2728</v>
      </c>
      <c r="C293" t="s">
        <v>1018</v>
      </c>
      <c r="F293" s="4" t="str">
        <f>VLOOKUP(B293,SP_500_1999_GIC_Sectors!$A$2:$D$1341,4,FALSE)</f>
        <v>Health Care</v>
      </c>
    </row>
    <row r="294" spans="1:6" x14ac:dyDescent="0.35">
      <c r="A294" s="4" t="s">
        <v>3357</v>
      </c>
      <c r="B294" s="4" t="s">
        <v>2934</v>
      </c>
      <c r="C294" t="s">
        <v>1018</v>
      </c>
      <c r="F294" s="4" t="str">
        <f>VLOOKUP(B294,SP_500_1999_GIC_Sectors!$A$2:$D$1341,4,FALSE)</f>
        <v>Health Care</v>
      </c>
    </row>
    <row r="295" spans="1:6" x14ac:dyDescent="0.35">
      <c r="A295" s="4" t="s">
        <v>3366</v>
      </c>
      <c r="B295" s="4" t="s">
        <v>2942</v>
      </c>
      <c r="C295" t="s">
        <v>1018</v>
      </c>
      <c r="F295" s="4" t="str">
        <f>VLOOKUP(B295,SP_500_1999_GIC_Sectors!$A$2:$D$1341,4,FALSE)</f>
        <v>Health Care</v>
      </c>
    </row>
    <row r="296" spans="1:6" x14ac:dyDescent="0.35">
      <c r="A296" s="4" t="s">
        <v>3368</v>
      </c>
      <c r="B296" s="4" t="s">
        <v>2944</v>
      </c>
      <c r="C296" t="s">
        <v>1018</v>
      </c>
      <c r="F296" s="4" t="str">
        <f>VLOOKUP(B296,SP_500_1999_GIC_Sectors!$A$2:$D$1341,4,FALSE)</f>
        <v>Health Care</v>
      </c>
    </row>
    <row r="297" spans="1:6" x14ac:dyDescent="0.35">
      <c r="A297" s="4" t="s">
        <v>3065</v>
      </c>
      <c r="B297" s="4" t="s">
        <v>2654</v>
      </c>
      <c r="C297" t="s">
        <v>1018</v>
      </c>
      <c r="F297" s="4" t="str">
        <f>VLOOKUP(B297,SP_500_1999_GIC_Sectors!$A$2:$D$1341,4,FALSE)</f>
        <v>Health Care</v>
      </c>
    </row>
    <row r="298" spans="1:6" x14ac:dyDescent="0.35">
      <c r="A298" s="4" t="s">
        <v>3415</v>
      </c>
      <c r="B298" s="4" t="s">
        <v>2985</v>
      </c>
      <c r="C298" t="s">
        <v>1018</v>
      </c>
      <c r="F298" s="4" t="str">
        <f>VLOOKUP(B298,SP_500_1999_GIC_Sectors!$A$2:$D$1341,4,FALSE)</f>
        <v>Health Care</v>
      </c>
    </row>
    <row r="299" spans="1:6" x14ac:dyDescent="0.35">
      <c r="A299" s="4" t="s">
        <v>3404</v>
      </c>
      <c r="B299" s="4" t="s">
        <v>2975</v>
      </c>
      <c r="C299" t="s">
        <v>1018</v>
      </c>
      <c r="F299" s="4" t="str">
        <f>VLOOKUP(B299,SP_500_1999_GIC_Sectors!$A$2:$D$1341,4,FALSE)</f>
        <v>Health Care</v>
      </c>
    </row>
    <row r="300" spans="1:6" x14ac:dyDescent="0.35">
      <c r="A300" s="4" t="s">
        <v>3370</v>
      </c>
      <c r="B300" s="4" t="s">
        <v>2946</v>
      </c>
      <c r="C300" t="s">
        <v>1018</v>
      </c>
      <c r="F300" s="4" t="str">
        <f>VLOOKUP(B300,SP_500_1999_GIC_Sectors!$A$2:$D$1341,4,FALSE)</f>
        <v>Health Care</v>
      </c>
    </row>
    <row r="301" spans="1:6" x14ac:dyDescent="0.35">
      <c r="A301" s="4" t="s">
        <v>3305</v>
      </c>
      <c r="B301" s="4" t="s">
        <v>2884</v>
      </c>
      <c r="C301" t="s">
        <v>1018</v>
      </c>
      <c r="F301" s="4" t="str">
        <f>VLOOKUP(B301,SP_500_1999_GIC_Sectors!$A$2:$D$1341,4,FALSE)</f>
        <v>Health Care</v>
      </c>
    </row>
    <row r="302" spans="1:6" x14ac:dyDescent="0.35">
      <c r="A302" s="4" t="s">
        <v>3031</v>
      </c>
      <c r="B302" s="4" t="s">
        <v>2620</v>
      </c>
      <c r="C302" t="s">
        <v>1018</v>
      </c>
      <c r="F302" s="4" t="str">
        <f>VLOOKUP(B302,SP_500_1999_GIC_Sectors!$A$2:$D$1341,4,FALSE)</f>
        <v>Health Care</v>
      </c>
    </row>
    <row r="303" spans="1:6" x14ac:dyDescent="0.35">
      <c r="A303" s="4" t="s">
        <v>3188</v>
      </c>
      <c r="B303" s="4" t="s">
        <v>2772</v>
      </c>
      <c r="C303" t="s">
        <v>1018</v>
      </c>
      <c r="F303" s="4" t="str">
        <f>VLOOKUP(B303,SP_500_1999_GIC_Sectors!$A$2:$D$1341,4,FALSE)</f>
        <v>Health Care</v>
      </c>
    </row>
    <row r="304" spans="1:6" x14ac:dyDescent="0.35">
      <c r="A304" s="4" t="s">
        <v>3365</v>
      </c>
      <c r="B304" s="4" t="s">
        <v>1655</v>
      </c>
      <c r="C304" t="s">
        <v>1018</v>
      </c>
      <c r="F304" s="4" t="str">
        <f>VLOOKUP(B304,SP_500_1999_GIC_Sectors!$A$2:$D$1341,4,FALSE)</f>
        <v>Health Care</v>
      </c>
    </row>
    <row r="305" spans="1:6" x14ac:dyDescent="0.35">
      <c r="A305" s="4" t="s">
        <v>3393</v>
      </c>
      <c r="B305" s="4" t="s">
        <v>2967</v>
      </c>
      <c r="C305" t="s">
        <v>1018</v>
      </c>
      <c r="F305" s="4" t="str">
        <f>VLOOKUP(B305,SP_500_1999_GIC_Sectors!$A$2:$D$1341,4,FALSE)</f>
        <v>Health Care</v>
      </c>
    </row>
    <row r="306" spans="1:6" x14ac:dyDescent="0.35">
      <c r="A306" s="4" t="s">
        <v>3138</v>
      </c>
      <c r="B306" s="4" t="s">
        <v>2724</v>
      </c>
      <c r="C306" t="s">
        <v>1018</v>
      </c>
      <c r="F306" s="4" t="str">
        <f>VLOOKUP(B306,SP_500_1999_GIC_Sectors!$A$2:$D$1341,4,FALSE)</f>
        <v>Health Care</v>
      </c>
    </row>
    <row r="307" spans="1:6" x14ac:dyDescent="0.35">
      <c r="A307" s="4" t="s">
        <v>3417</v>
      </c>
      <c r="B307" s="4" t="s">
        <v>1317</v>
      </c>
      <c r="C307" t="s">
        <v>1018</v>
      </c>
      <c r="F307" s="4" t="str">
        <f>VLOOKUP(B307,SP_500_1999_GIC_Sectors!$A$2:$D$1341,4,FALSE)</f>
        <v>Health Care</v>
      </c>
    </row>
    <row r="308" spans="1:6" x14ac:dyDescent="0.35">
      <c r="A308" s="4" t="s">
        <v>3251</v>
      </c>
      <c r="B308" s="4" t="s">
        <v>2832</v>
      </c>
      <c r="C308" t="s">
        <v>1018</v>
      </c>
      <c r="F308" s="4" t="str">
        <f>VLOOKUP(B308,SP_500_1999_GIC_Sectors!$A$2:$D$1341,4,FALSE)</f>
        <v>Health Care</v>
      </c>
    </row>
    <row r="309" spans="1:6" x14ac:dyDescent="0.35">
      <c r="A309" s="4" t="s">
        <v>3339</v>
      </c>
      <c r="B309" s="4" t="s">
        <v>2916</v>
      </c>
      <c r="C309" t="s">
        <v>1018</v>
      </c>
      <c r="F309" s="4" t="str">
        <f>VLOOKUP(B309,SP_500_1999_GIC_Sectors!$A$2:$D$1341,4,FALSE)</f>
        <v>Health Care</v>
      </c>
    </row>
    <row r="310" spans="1:6" x14ac:dyDescent="0.35">
      <c r="A310" s="4" t="s">
        <v>3287</v>
      </c>
      <c r="B310" s="4" t="s">
        <v>2867</v>
      </c>
      <c r="C310" t="s">
        <v>1018</v>
      </c>
      <c r="F310" s="4" t="str">
        <f>VLOOKUP(B310,SP_500_1999_GIC_Sectors!$A$2:$D$1341,4,FALSE)</f>
        <v>Health Care</v>
      </c>
    </row>
    <row r="311" spans="1:6" x14ac:dyDescent="0.35">
      <c r="A311" s="4" t="s">
        <v>3367</v>
      </c>
      <c r="B311" s="4" t="s">
        <v>2943</v>
      </c>
      <c r="C311" t="s">
        <v>1018</v>
      </c>
      <c r="F311" s="4" t="str">
        <f>VLOOKUP(B311,SP_500_1999_GIC_Sectors!$A$2:$D$1341,4,FALSE)</f>
        <v>Health Care</v>
      </c>
    </row>
    <row r="312" spans="1:6" x14ac:dyDescent="0.35">
      <c r="A312" s="4" t="s">
        <v>3375</v>
      </c>
      <c r="B312" s="4" t="s">
        <v>1411</v>
      </c>
      <c r="C312" t="s">
        <v>1018</v>
      </c>
      <c r="F312" s="4" t="str">
        <f>VLOOKUP(B312,SP_500_1999_GIC_Sectors!$A$2:$D$1341,4,FALSE)</f>
        <v>Health Care</v>
      </c>
    </row>
    <row r="313" spans="1:6" x14ac:dyDescent="0.35">
      <c r="A313" s="4" t="s">
        <v>3378</v>
      </c>
      <c r="B313" s="4" t="s">
        <v>1801</v>
      </c>
      <c r="C313" t="s">
        <v>1018</v>
      </c>
      <c r="F313" s="4" t="str">
        <f>VLOOKUP(B313,SP_500_1999_GIC_Sectors!$A$2:$D$1341,4,FALSE)</f>
        <v>Health Care</v>
      </c>
    </row>
    <row r="314" spans="1:6" x14ac:dyDescent="0.35">
      <c r="A314" s="4" t="s">
        <v>3394</v>
      </c>
      <c r="B314" s="4" t="s">
        <v>2968</v>
      </c>
      <c r="C314" t="s">
        <v>1018</v>
      </c>
      <c r="F314" s="4" t="str">
        <f>VLOOKUP(B314,SP_500_1999_GIC_Sectors!$A$2:$D$1341,4,FALSE)</f>
        <v>Health Care</v>
      </c>
    </row>
    <row r="315" spans="1:6" x14ac:dyDescent="0.35">
      <c r="A315" s="4" t="s">
        <v>3376</v>
      </c>
      <c r="B315" s="4" t="s">
        <v>2951</v>
      </c>
      <c r="C315" t="s">
        <v>1018</v>
      </c>
      <c r="F315" s="4" t="str">
        <f>VLOOKUP(B315,SP_500_1999_GIC_Sectors!$A$2:$D$1341,4,FALSE)</f>
        <v>Health Care</v>
      </c>
    </row>
    <row r="316" spans="1:6" x14ac:dyDescent="0.35">
      <c r="A316" s="4" t="s">
        <v>3350</v>
      </c>
      <c r="B316" s="4" t="s">
        <v>2927</v>
      </c>
      <c r="C316" t="s">
        <v>1018</v>
      </c>
      <c r="F316" s="4" t="str">
        <f>VLOOKUP(B316,SP_500_1999_GIC_Sectors!$A$2:$D$1341,4,FALSE)</f>
        <v>Health Care</v>
      </c>
    </row>
    <row r="317" spans="1:6" x14ac:dyDescent="0.35">
      <c r="A317" s="4" t="s">
        <v>3237</v>
      </c>
      <c r="B317" s="4" t="s">
        <v>2818</v>
      </c>
      <c r="C317" t="s">
        <v>1018</v>
      </c>
      <c r="F317" s="4" t="str">
        <f>VLOOKUP(B317,SP_500_1999_GIC_Sectors!$A$2:$D$1341,4,FALSE)</f>
        <v>Health Care</v>
      </c>
    </row>
    <row r="318" spans="1:6" x14ac:dyDescent="0.35">
      <c r="A318" s="4" t="s">
        <v>3429</v>
      </c>
      <c r="B318" s="4" t="s">
        <v>1590</v>
      </c>
      <c r="C318" t="s">
        <v>1018</v>
      </c>
      <c r="F318" s="4" t="str">
        <f>VLOOKUP(B318,SP_500_1999_GIC_Sectors!$A$2:$D$1341,4,FALSE)</f>
        <v>Health Care</v>
      </c>
    </row>
    <row r="319" spans="1:6" x14ac:dyDescent="0.35">
      <c r="A319" s="4" t="s">
        <v>3303</v>
      </c>
      <c r="B319" s="4" t="s">
        <v>2882</v>
      </c>
      <c r="C319" t="s">
        <v>1018</v>
      </c>
      <c r="F319" s="4" t="str">
        <f>VLOOKUP(B319,SP_500_1999_GIC_Sectors!$A$2:$D$1341,4,FALSE)</f>
        <v>Health Care</v>
      </c>
    </row>
    <row r="320" spans="1:6" x14ac:dyDescent="0.35">
      <c r="A320" s="4" t="s">
        <v>3360</v>
      </c>
      <c r="B320" s="4" t="s">
        <v>2937</v>
      </c>
      <c r="C320" t="s">
        <v>1018</v>
      </c>
      <c r="F320" s="4" t="str">
        <f>VLOOKUP(B320,SP_500_1999_GIC_Sectors!$A$2:$D$1341,4,FALSE)</f>
        <v>Health Care</v>
      </c>
    </row>
    <row r="321" spans="1:6" x14ac:dyDescent="0.35">
      <c r="A321" s="4" t="s">
        <v>3113</v>
      </c>
      <c r="B321" s="4" t="s">
        <v>2700</v>
      </c>
      <c r="C321" t="s">
        <v>1018</v>
      </c>
      <c r="F321" s="4" t="str">
        <f>VLOOKUP(B321,SP_500_1999_GIC_Sectors!$A$2:$D$1341,4,FALSE)</f>
        <v>Health Care</v>
      </c>
    </row>
    <row r="322" spans="1:6" x14ac:dyDescent="0.35">
      <c r="A322" s="4" t="s">
        <v>3260</v>
      </c>
      <c r="B322" s="4" t="s">
        <v>1182</v>
      </c>
      <c r="C322" t="s">
        <v>1018</v>
      </c>
      <c r="F322" s="4" t="str">
        <f>VLOOKUP(B322,SP_500_1999_GIC_Sectors!$A$2:$D$1341,4,FALSE)</f>
        <v>Health Care</v>
      </c>
    </row>
    <row r="323" spans="1:6" x14ac:dyDescent="0.35">
      <c r="A323" s="4" t="s">
        <v>3296</v>
      </c>
      <c r="B323" s="4" t="s">
        <v>2876</v>
      </c>
      <c r="C323" t="s">
        <v>1018</v>
      </c>
      <c r="F323" s="4" t="str">
        <f>VLOOKUP(B323,SP_500_1999_GIC_Sectors!$A$2:$D$1341,4,FALSE)</f>
        <v>Health Care</v>
      </c>
    </row>
    <row r="324" spans="1:6" x14ac:dyDescent="0.35">
      <c r="A324" s="4" t="s">
        <v>3307</v>
      </c>
      <c r="B324" s="4" t="s">
        <v>2886</v>
      </c>
      <c r="C324" t="s">
        <v>1018</v>
      </c>
      <c r="F324" s="4" t="str">
        <f>VLOOKUP(B324,SP_500_1999_GIC_Sectors!$A$2:$D$1341,4,FALSE)</f>
        <v>Health Care</v>
      </c>
    </row>
    <row r="325" spans="1:6" x14ac:dyDescent="0.35">
      <c r="A325" s="4" t="s">
        <v>3073</v>
      </c>
      <c r="B325" s="4" t="s">
        <v>2662</v>
      </c>
      <c r="C325" t="s">
        <v>1018</v>
      </c>
      <c r="F325" s="4" t="str">
        <f>VLOOKUP(B325,SP_500_1999_GIC_Sectors!$A$2:$D$1341,4,FALSE)</f>
        <v>Health Care</v>
      </c>
    </row>
    <row r="326" spans="1:6" x14ac:dyDescent="0.35">
      <c r="A326" s="4" t="s">
        <v>3082</v>
      </c>
      <c r="B326" s="4" t="s">
        <v>2671</v>
      </c>
      <c r="C326" t="s">
        <v>1018</v>
      </c>
      <c r="F326" s="4" t="str">
        <f>VLOOKUP(B326,SP_500_1999_GIC_Sectors!$A$2:$D$1341,4,FALSE)</f>
        <v>Health Care</v>
      </c>
    </row>
    <row r="327" spans="1:6" x14ac:dyDescent="0.35">
      <c r="A327" s="4" t="s">
        <v>3136</v>
      </c>
      <c r="B327" s="4" t="s">
        <v>2722</v>
      </c>
      <c r="C327" t="s">
        <v>1018</v>
      </c>
      <c r="F327" s="4" t="str">
        <f>VLOOKUP(B327,SP_500_1999_GIC_Sectors!$A$2:$D$1341,4,FALSE)</f>
        <v>Health Care</v>
      </c>
    </row>
    <row r="328" spans="1:6" x14ac:dyDescent="0.35">
      <c r="A328" s="4" t="s">
        <v>3460</v>
      </c>
      <c r="B328" s="4" t="s">
        <v>3025</v>
      </c>
      <c r="C328" t="s">
        <v>1018</v>
      </c>
      <c r="F328" s="4" t="str">
        <f>VLOOKUP(B328,SP_500_1999_GIC_Sectors!$A$2:$D$1341,4,FALSE)</f>
        <v>Health Care</v>
      </c>
    </row>
    <row r="329" spans="1:6" x14ac:dyDescent="0.35">
      <c r="A329" s="4" t="s">
        <v>3273</v>
      </c>
      <c r="B329" s="4" t="s">
        <v>2853</v>
      </c>
      <c r="C329" t="s">
        <v>1018</v>
      </c>
      <c r="F329" s="4" t="str">
        <f>VLOOKUP(B329,SP_500_1999_GIC_Sectors!$A$2:$D$1341,4,FALSE)</f>
        <v>Health Care</v>
      </c>
    </row>
    <row r="330" spans="1:6" x14ac:dyDescent="0.35">
      <c r="A330" s="4" t="s">
        <v>3237</v>
      </c>
      <c r="B330" s="4" t="s">
        <v>2818</v>
      </c>
      <c r="C330" t="s">
        <v>1018</v>
      </c>
      <c r="F330" s="4" t="str">
        <f>VLOOKUP(B330,SP_500_1999_GIC_Sectors!$A$2:$D$1341,4,FALSE)</f>
        <v>Health Care</v>
      </c>
    </row>
    <row r="331" spans="1:6" x14ac:dyDescent="0.35">
      <c r="A331" s="4" t="s">
        <v>3339</v>
      </c>
      <c r="B331" s="4" t="s">
        <v>2916</v>
      </c>
      <c r="C331" t="s">
        <v>1018</v>
      </c>
      <c r="F331" s="4" t="str">
        <f>VLOOKUP(B331,SP_500_1999_GIC_Sectors!$A$2:$D$1341,4,FALSE)</f>
        <v>Health Care</v>
      </c>
    </row>
    <row r="332" spans="1:6" x14ac:dyDescent="0.35">
      <c r="A332" s="4" t="s">
        <v>3365</v>
      </c>
      <c r="B332" s="4" t="s">
        <v>1655</v>
      </c>
      <c r="C332" t="s">
        <v>1018</v>
      </c>
      <c r="F332" s="4" t="str">
        <f>VLOOKUP(B332,SP_500_1999_GIC_Sectors!$A$2:$D$1341,4,FALSE)</f>
        <v>Health Care</v>
      </c>
    </row>
    <row r="333" spans="1:6" x14ac:dyDescent="0.35">
      <c r="A333" s="4" t="s">
        <v>3367</v>
      </c>
      <c r="B333" s="4" t="s">
        <v>2943</v>
      </c>
      <c r="C333" t="s">
        <v>1018</v>
      </c>
      <c r="F333" s="4" t="str">
        <f>VLOOKUP(B333,SP_500_1999_GIC_Sectors!$A$2:$D$1341,4,FALSE)</f>
        <v>Health Care</v>
      </c>
    </row>
    <row r="334" spans="1:6" x14ac:dyDescent="0.35">
      <c r="A334" s="4" t="s">
        <v>3376</v>
      </c>
      <c r="B334" s="4" t="s">
        <v>2951</v>
      </c>
      <c r="C334" t="s">
        <v>1018</v>
      </c>
      <c r="F334" s="4" t="str">
        <f>VLOOKUP(B334,SP_500_1999_GIC_Sectors!$A$2:$D$1341,4,FALSE)</f>
        <v>Health Care</v>
      </c>
    </row>
    <row r="335" spans="1:6" x14ac:dyDescent="0.35">
      <c r="A335" s="4" t="s">
        <v>3393</v>
      </c>
      <c r="B335" s="4" t="s">
        <v>2967</v>
      </c>
      <c r="C335" t="s">
        <v>1018</v>
      </c>
      <c r="F335" s="4" t="str">
        <f>VLOOKUP(B335,SP_500_1999_GIC_Sectors!$A$2:$D$1341,4,FALSE)</f>
        <v>Health Care</v>
      </c>
    </row>
    <row r="336" spans="1:6" x14ac:dyDescent="0.35">
      <c r="A336" s="4" t="s">
        <v>3065</v>
      </c>
      <c r="B336" s="4" t="s">
        <v>2654</v>
      </c>
      <c r="C336" t="s">
        <v>1018</v>
      </c>
      <c r="F336" s="4" t="str">
        <f>VLOOKUP(B336,SP_500_1999_GIC_Sectors!$A$2:$D$1341,4,FALSE)</f>
        <v>Health Care</v>
      </c>
    </row>
    <row r="337" spans="1:6" x14ac:dyDescent="0.35">
      <c r="A337" s="4" t="s">
        <v>3251</v>
      </c>
      <c r="B337" s="4" t="s">
        <v>2832</v>
      </c>
      <c r="C337" t="s">
        <v>1018</v>
      </c>
      <c r="F337" s="4" t="str">
        <f>VLOOKUP(B337,SP_500_1999_GIC_Sectors!$A$2:$D$1341,4,FALSE)</f>
        <v>Health Care</v>
      </c>
    </row>
    <row r="338" spans="1:6" x14ac:dyDescent="0.35">
      <c r="A338" s="4" t="s">
        <v>3287</v>
      </c>
      <c r="B338" s="4" t="s">
        <v>2867</v>
      </c>
      <c r="C338" t="s">
        <v>1018</v>
      </c>
      <c r="F338" s="4" t="str">
        <f>VLOOKUP(B338,SP_500_1999_GIC_Sectors!$A$2:$D$1341,4,FALSE)</f>
        <v>Health Care</v>
      </c>
    </row>
    <row r="339" spans="1:6" x14ac:dyDescent="0.35">
      <c r="A339" s="4" t="s">
        <v>3311</v>
      </c>
      <c r="B339" s="4" t="s">
        <v>2889</v>
      </c>
      <c r="C339" t="s">
        <v>1018</v>
      </c>
      <c r="F339" s="4" t="str">
        <f>VLOOKUP(B339,SP_500_1999_GIC_Sectors!$A$2:$D$1341,4,FALSE)</f>
        <v>Health Care</v>
      </c>
    </row>
    <row r="340" spans="1:6" x14ac:dyDescent="0.35">
      <c r="A340" s="4" t="s">
        <v>3402</v>
      </c>
      <c r="B340" s="4" t="s">
        <v>2974</v>
      </c>
      <c r="C340" t="s">
        <v>1018</v>
      </c>
      <c r="F340" s="4" t="str">
        <f>VLOOKUP(B340,SP_500_1999_GIC_Sectors!$A$2:$D$1341,4,FALSE)</f>
        <v>Health Care</v>
      </c>
    </row>
    <row r="341" spans="1:6" x14ac:dyDescent="0.35">
      <c r="A341" s="4" t="s">
        <v>3159</v>
      </c>
      <c r="B341" s="4" t="s">
        <v>2745</v>
      </c>
      <c r="C341" t="s">
        <v>1018</v>
      </c>
      <c r="F341" s="4" t="str">
        <f>VLOOKUP(B341,SP_500_1999_GIC_Sectors!$A$2:$D$1341,4,FALSE)</f>
        <v>Health Care</v>
      </c>
    </row>
    <row r="342" spans="1:6" x14ac:dyDescent="0.35">
      <c r="A342" s="4" t="s">
        <v>3274</v>
      </c>
      <c r="B342" s="4" t="s">
        <v>2854</v>
      </c>
      <c r="C342" t="s">
        <v>1018</v>
      </c>
      <c r="F342" s="4" t="str">
        <f>VLOOKUP(B342,SP_500_1999_GIC_Sectors!$A$2:$D$1341,4,FALSE)</f>
        <v>Health Care</v>
      </c>
    </row>
    <row r="343" spans="1:6" x14ac:dyDescent="0.35">
      <c r="A343" s="4" t="s">
        <v>3371</v>
      </c>
      <c r="B343" s="4" t="s">
        <v>2947</v>
      </c>
      <c r="C343" t="s">
        <v>1018</v>
      </c>
      <c r="F343" s="4" t="str">
        <f>VLOOKUP(B343,SP_500_1999_GIC_Sectors!$A$2:$D$1341,4,FALSE)</f>
        <v>Health Care</v>
      </c>
    </row>
    <row r="344" spans="1:6" x14ac:dyDescent="0.35">
      <c r="A344" s="4" t="s">
        <v>3421</v>
      </c>
      <c r="B344" s="4" t="s">
        <v>2990</v>
      </c>
      <c r="C344" t="s">
        <v>1018</v>
      </c>
      <c r="F344" s="4" t="str">
        <f>VLOOKUP(B344,SP_500_1999_GIC_Sectors!$A$2:$D$1341,4,FALSE)</f>
        <v>Health Care</v>
      </c>
    </row>
    <row r="345" spans="1:6" x14ac:dyDescent="0.35">
      <c r="A345" s="4" t="s">
        <v>3370</v>
      </c>
      <c r="B345" s="4" t="s">
        <v>2946</v>
      </c>
      <c r="C345" t="s">
        <v>1018</v>
      </c>
      <c r="F345" s="4" t="str">
        <f>VLOOKUP(B345,SP_500_1999_GIC_Sectors!$A$2:$D$1341,4,FALSE)</f>
        <v>Health Care</v>
      </c>
    </row>
    <row r="346" spans="1:6" x14ac:dyDescent="0.35">
      <c r="A346" s="4" t="s">
        <v>3305</v>
      </c>
      <c r="B346" s="4" t="s">
        <v>2884</v>
      </c>
      <c r="C346" t="s">
        <v>1018</v>
      </c>
      <c r="F346" s="4" t="str">
        <f>VLOOKUP(B346,SP_500_1999_GIC_Sectors!$A$2:$D$1341,4,FALSE)</f>
        <v>Health Care</v>
      </c>
    </row>
    <row r="347" spans="1:6" x14ac:dyDescent="0.35">
      <c r="A347" s="4" t="s">
        <v>3399</v>
      </c>
      <c r="B347" s="4" t="s">
        <v>2971</v>
      </c>
      <c r="C347" t="s">
        <v>1018</v>
      </c>
      <c r="F347" s="4" t="str">
        <f>VLOOKUP(B347,SP_500_1999_GIC_Sectors!$A$2:$D$1341,4,FALSE)</f>
        <v>Health Care</v>
      </c>
    </row>
    <row r="348" spans="1:6" x14ac:dyDescent="0.35">
      <c r="A348" s="4" t="s">
        <v>3138</v>
      </c>
      <c r="B348" s="4" t="s">
        <v>2724</v>
      </c>
      <c r="C348" t="s">
        <v>1018</v>
      </c>
      <c r="F348" s="4" t="str">
        <f>VLOOKUP(B348,SP_500_1999_GIC_Sectors!$A$2:$D$1341,4,FALSE)</f>
        <v>Health Care</v>
      </c>
    </row>
    <row r="349" spans="1:6" x14ac:dyDescent="0.35">
      <c r="A349" s="4" t="s">
        <v>3059</v>
      </c>
      <c r="B349" s="4" t="s">
        <v>2648</v>
      </c>
      <c r="C349" t="s">
        <v>1018</v>
      </c>
      <c r="F349" s="4" t="str">
        <f>VLOOKUP(B349,SP_500_1999_GIC_Sectors!$A$2:$D$1341,4,FALSE)</f>
        <v>Health Care</v>
      </c>
    </row>
    <row r="350" spans="1:6" x14ac:dyDescent="0.35">
      <c r="A350" s="4" t="s">
        <v>3082</v>
      </c>
      <c r="B350" s="4" t="s">
        <v>2671</v>
      </c>
      <c r="C350" t="s">
        <v>1018</v>
      </c>
      <c r="F350" s="4" t="str">
        <f>VLOOKUP(B350,SP_500_1999_GIC_Sectors!$A$2:$D$1341,4,FALSE)</f>
        <v>Health Care</v>
      </c>
    </row>
    <row r="351" spans="1:6" x14ac:dyDescent="0.35">
      <c r="A351" s="4" t="s">
        <v>3208</v>
      </c>
      <c r="B351" s="4" t="s">
        <v>2791</v>
      </c>
      <c r="C351" t="s">
        <v>1018</v>
      </c>
      <c r="F351" s="4" t="str">
        <f>VLOOKUP(B351,SP_500_1999_GIC_Sectors!$A$2:$D$1341,4,FALSE)</f>
        <v>Health Care</v>
      </c>
    </row>
    <row r="352" spans="1:6" x14ac:dyDescent="0.35">
      <c r="A352" s="4" t="s">
        <v>3031</v>
      </c>
      <c r="B352" s="4" t="s">
        <v>2620</v>
      </c>
      <c r="C352" t="s">
        <v>1018</v>
      </c>
      <c r="F352" s="4" t="str">
        <f>VLOOKUP(B352,SP_500_1999_GIC_Sectors!$A$2:$D$1341,4,FALSE)</f>
        <v>Health Care</v>
      </c>
    </row>
    <row r="353" spans="1:6" x14ac:dyDescent="0.35">
      <c r="A353" s="4" t="s">
        <v>3350</v>
      </c>
      <c r="B353" s="4" t="s">
        <v>2927</v>
      </c>
      <c r="C353" t="s">
        <v>1018</v>
      </c>
      <c r="F353" s="4" t="str">
        <f>VLOOKUP(B353,SP_500_1999_GIC_Sectors!$A$2:$D$1341,4,FALSE)</f>
        <v>Health Care</v>
      </c>
    </row>
    <row r="354" spans="1:6" x14ac:dyDescent="0.35">
      <c r="A354" s="4" t="s">
        <v>3087</v>
      </c>
      <c r="B354" s="4" t="s">
        <v>2675</v>
      </c>
      <c r="C354" t="s">
        <v>1018</v>
      </c>
      <c r="F354" s="4" t="str">
        <f>VLOOKUP(B354,SP_500_1999_GIC_Sectors!$A$2:$D$1341,4,FALSE)</f>
        <v>Health Care</v>
      </c>
    </row>
    <row r="355" spans="1:6" x14ac:dyDescent="0.35">
      <c r="A355" s="4" t="s">
        <v>3223</v>
      </c>
      <c r="B355" s="4" t="s">
        <v>1784</v>
      </c>
      <c r="C355" t="s">
        <v>1018</v>
      </c>
      <c r="F355" s="4" t="str">
        <f>VLOOKUP(B355,SP_500_1999_GIC_Sectors!$A$2:$D$1341,4,FALSE)</f>
        <v>Health Care</v>
      </c>
    </row>
    <row r="356" spans="1:6" x14ac:dyDescent="0.35">
      <c r="A356" s="4" t="s">
        <v>3418</v>
      </c>
      <c r="B356" s="4" t="s">
        <v>2987</v>
      </c>
      <c r="C356" t="s">
        <v>1018</v>
      </c>
      <c r="F356" s="4" t="str">
        <f>VLOOKUP(B356,SP_500_1999_GIC_Sectors!$A$2:$D$1341,4,FALSE)</f>
        <v>Health Care</v>
      </c>
    </row>
    <row r="357" spans="1:6" x14ac:dyDescent="0.35">
      <c r="A357" s="4" t="s">
        <v>3360</v>
      </c>
      <c r="B357" s="4" t="s">
        <v>2937</v>
      </c>
      <c r="C357" t="s">
        <v>1018</v>
      </c>
      <c r="F357" s="4" t="str">
        <f>VLOOKUP(B357,SP_500_1999_GIC_Sectors!$A$2:$D$1341,4,FALSE)</f>
        <v>Health Care</v>
      </c>
    </row>
    <row r="358" spans="1:6" x14ac:dyDescent="0.35">
      <c r="A358" s="4" t="s">
        <v>3209</v>
      </c>
      <c r="B358" s="4" t="s">
        <v>2792</v>
      </c>
      <c r="C358" t="s">
        <v>1018</v>
      </c>
      <c r="F358" s="4" t="str">
        <f>VLOOKUP(B358,SP_500_1999_GIC_Sectors!$A$2:$D$1341,4,FALSE)</f>
        <v>Health Care</v>
      </c>
    </row>
    <row r="359" spans="1:6" x14ac:dyDescent="0.35">
      <c r="A359" s="4" t="s">
        <v>3366</v>
      </c>
      <c r="B359" s="4" t="s">
        <v>2942</v>
      </c>
      <c r="C359" t="s">
        <v>1018</v>
      </c>
      <c r="F359" s="4" t="str">
        <f>VLOOKUP(B359,SP_500_1999_GIC_Sectors!$A$2:$D$1341,4,FALSE)</f>
        <v>Health Care</v>
      </c>
    </row>
    <row r="360" spans="1:6" x14ac:dyDescent="0.35">
      <c r="A360" s="4" t="s">
        <v>3142</v>
      </c>
      <c r="B360" s="4" t="s">
        <v>2728</v>
      </c>
      <c r="C360" t="s">
        <v>1018</v>
      </c>
      <c r="F360" s="4" t="str">
        <f>VLOOKUP(B360,SP_500_1999_GIC_Sectors!$A$2:$D$1341,4,FALSE)</f>
        <v>Health Care</v>
      </c>
    </row>
    <row r="361" spans="1:6" x14ac:dyDescent="0.35">
      <c r="A361" s="4" t="s">
        <v>3107</v>
      </c>
      <c r="B361" s="4" t="s">
        <v>2694</v>
      </c>
      <c r="C361" t="s">
        <v>1018</v>
      </c>
      <c r="F361" s="4" t="str">
        <f>VLOOKUP(B361,SP_500_1999_GIC_Sectors!$A$2:$D$1341,4,FALSE)</f>
        <v>Health Care</v>
      </c>
    </row>
    <row r="362" spans="1:6" x14ac:dyDescent="0.35">
      <c r="A362" s="4" t="s">
        <v>3357</v>
      </c>
      <c r="B362" s="4" t="s">
        <v>2934</v>
      </c>
      <c r="C362" t="s">
        <v>1018</v>
      </c>
      <c r="F362" s="4" t="str">
        <f>VLOOKUP(B362,SP_500_1999_GIC_Sectors!$A$2:$D$1341,4,FALSE)</f>
        <v>Health Care</v>
      </c>
    </row>
    <row r="363" spans="1:6" x14ac:dyDescent="0.35">
      <c r="A363" s="4" t="s">
        <v>3060</v>
      </c>
      <c r="B363" s="4" t="s">
        <v>2649</v>
      </c>
      <c r="C363" t="s">
        <v>1018</v>
      </c>
      <c r="F363" s="4" t="str">
        <f>VLOOKUP(B363,SP_500_1999_GIC_Sectors!$A$2:$D$1341,4,FALSE)</f>
        <v>Health Care</v>
      </c>
    </row>
    <row r="364" spans="1:6" x14ac:dyDescent="0.35">
      <c r="A364" s="4" t="s">
        <v>3030</v>
      </c>
      <c r="B364" s="4" t="s">
        <v>2619</v>
      </c>
      <c r="C364" t="s">
        <v>1018</v>
      </c>
      <c r="F364" s="4" t="str">
        <f>VLOOKUP(B364,SP_500_1999_GIC_Sectors!$A$2:$D$1341,4,FALSE)</f>
        <v>Health Care</v>
      </c>
    </row>
    <row r="365" spans="1:6" x14ac:dyDescent="0.35">
      <c r="A365" s="4" t="s">
        <v>3156</v>
      </c>
      <c r="B365" s="4" t="s">
        <v>2742</v>
      </c>
      <c r="C365" t="s">
        <v>1018</v>
      </c>
      <c r="F365" s="4" t="str">
        <f>VLOOKUP(B365,SP_500_1999_GIC_Sectors!$A$2:$D$1341,4,FALSE)</f>
        <v>Health Care</v>
      </c>
    </row>
    <row r="366" spans="1:6" x14ac:dyDescent="0.35">
      <c r="A366" s="4" t="s">
        <v>3136</v>
      </c>
      <c r="B366" s="4" t="s">
        <v>2722</v>
      </c>
      <c r="C366" t="s">
        <v>1018</v>
      </c>
      <c r="F366" s="4" t="str">
        <f>VLOOKUP(B366,SP_500_1999_GIC_Sectors!$A$2:$D$1341,4,FALSE)</f>
        <v>Health Care</v>
      </c>
    </row>
    <row r="367" spans="1:6" x14ac:dyDescent="0.35">
      <c r="A367" s="4" t="s">
        <v>3460</v>
      </c>
      <c r="B367" s="4" t="s">
        <v>3025</v>
      </c>
      <c r="C367" t="s">
        <v>1018</v>
      </c>
      <c r="F367" s="4" t="str">
        <f>VLOOKUP(B367,SP_500_1999_GIC_Sectors!$A$2:$D$1341,4,FALSE)</f>
        <v>Health Care</v>
      </c>
    </row>
    <row r="368" spans="1:6" x14ac:dyDescent="0.35">
      <c r="A368" s="4" t="s">
        <v>3259</v>
      </c>
      <c r="B368" s="4" t="s">
        <v>2840</v>
      </c>
      <c r="C368" t="s">
        <v>1016</v>
      </c>
      <c r="F368" s="4" t="str">
        <f>VLOOKUP(B368,SP_500_1999_GIC_Sectors!$A$2:$D$1341,4,FALSE)</f>
        <v>Industrials</v>
      </c>
    </row>
    <row r="369" spans="1:6" x14ac:dyDescent="0.35">
      <c r="A369" s="4" t="s">
        <v>3318</v>
      </c>
      <c r="B369" s="4" t="s">
        <v>2896</v>
      </c>
      <c r="C369" t="s">
        <v>1016</v>
      </c>
      <c r="F369" s="4" t="str">
        <f>VLOOKUP(B369,SP_500_1999_GIC_Sectors!$A$2:$D$1341,4,FALSE)</f>
        <v>Industrials</v>
      </c>
    </row>
    <row r="370" spans="1:6" x14ac:dyDescent="0.35">
      <c r="A370" s="4" t="s">
        <v>2115</v>
      </c>
      <c r="B370" s="4" t="s">
        <v>1326</v>
      </c>
      <c r="C370" t="s">
        <v>1016</v>
      </c>
      <c r="F370" s="4" t="str">
        <f>VLOOKUP(B370,SP_500_1999_GIC_Sectors!$A$2:$D$1341,4,FALSE)</f>
        <v>Industrials</v>
      </c>
    </row>
    <row r="371" spans="1:6" x14ac:dyDescent="0.35">
      <c r="A371" s="4" t="s">
        <v>3300</v>
      </c>
      <c r="B371" s="4" t="s">
        <v>1813</v>
      </c>
      <c r="C371" t="s">
        <v>1016</v>
      </c>
      <c r="F371" s="4" t="str">
        <f>VLOOKUP(B371,SP_500_1999_GIC_Sectors!$A$2:$D$1341,4,FALSE)</f>
        <v>Industrials</v>
      </c>
    </row>
    <row r="372" spans="1:6" x14ac:dyDescent="0.35">
      <c r="A372" s="4" t="s">
        <v>3047</v>
      </c>
      <c r="B372" s="4" t="s">
        <v>2636</v>
      </c>
      <c r="C372" t="s">
        <v>1016</v>
      </c>
      <c r="F372" s="4" t="str">
        <f>VLOOKUP(B372,SP_500_1999_GIC_Sectors!$A$2:$D$1341,4,FALSE)</f>
        <v>Industrials</v>
      </c>
    </row>
    <row r="373" spans="1:6" x14ac:dyDescent="0.35">
      <c r="A373" s="4" t="s">
        <v>3062</v>
      </c>
      <c r="B373" s="4" t="s">
        <v>2651</v>
      </c>
      <c r="C373" t="s">
        <v>1016</v>
      </c>
      <c r="F373" s="4" t="str">
        <f>VLOOKUP(B373,SP_500_1999_GIC_Sectors!$A$2:$D$1341,4,FALSE)</f>
        <v>Industrials</v>
      </c>
    </row>
    <row r="374" spans="1:6" x14ac:dyDescent="0.35">
      <c r="A374" s="4" t="s">
        <v>3104</v>
      </c>
      <c r="B374" s="4" t="s">
        <v>2691</v>
      </c>
      <c r="C374" t="s">
        <v>1016</v>
      </c>
      <c r="F374" s="4" t="str">
        <f>VLOOKUP(B374,SP_500_1999_GIC_Sectors!$A$2:$D$1341,4,FALSE)</f>
        <v>Industrials</v>
      </c>
    </row>
    <row r="375" spans="1:6" x14ac:dyDescent="0.35">
      <c r="A375" s="4" t="s">
        <v>3242</v>
      </c>
      <c r="B375" s="4" t="s">
        <v>2823</v>
      </c>
      <c r="C375" t="s">
        <v>1016</v>
      </c>
      <c r="F375" s="4" t="str">
        <f>VLOOKUP(B375,SP_500_1999_GIC_Sectors!$A$2:$D$1341,4,FALSE)</f>
        <v>Industrials</v>
      </c>
    </row>
    <row r="376" spans="1:6" x14ac:dyDescent="0.35">
      <c r="A376" s="4" t="s">
        <v>3346</v>
      </c>
      <c r="B376" s="4" t="s">
        <v>2923</v>
      </c>
      <c r="C376" t="s">
        <v>1016</v>
      </c>
      <c r="F376" s="4" t="str">
        <f>VLOOKUP(B376,SP_500_1999_GIC_Sectors!$A$2:$D$1341,4,FALSE)</f>
        <v>Industrials</v>
      </c>
    </row>
    <row r="377" spans="1:6" x14ac:dyDescent="0.35">
      <c r="A377" s="4" t="s">
        <v>3383</v>
      </c>
      <c r="B377" s="4" t="s">
        <v>2957</v>
      </c>
      <c r="C377" t="s">
        <v>1016</v>
      </c>
      <c r="F377" s="4" t="str">
        <f>VLOOKUP(B377,SP_500_1999_GIC_Sectors!$A$2:$D$1341,4,FALSE)</f>
        <v>Industrials</v>
      </c>
    </row>
    <row r="378" spans="1:6" x14ac:dyDescent="0.35">
      <c r="A378" s="4" t="s">
        <v>3398</v>
      </c>
      <c r="B378" s="4" t="s">
        <v>2970</v>
      </c>
      <c r="C378" t="s">
        <v>1016</v>
      </c>
      <c r="F378" s="4" t="str">
        <f>VLOOKUP(B378,SP_500_1999_GIC_Sectors!$A$2:$D$1341,4,FALSE)</f>
        <v>Industrials</v>
      </c>
    </row>
    <row r="379" spans="1:6" x14ac:dyDescent="0.35">
      <c r="A379" s="4" t="s">
        <v>3444</v>
      </c>
      <c r="B379" s="4" t="s">
        <v>3012</v>
      </c>
      <c r="C379" t="s">
        <v>1016</v>
      </c>
      <c r="F379" s="4" t="str">
        <f>VLOOKUP(B379,SP_500_1999_GIC_Sectors!$A$2:$D$1341,4,FALSE)</f>
        <v>Industrials</v>
      </c>
    </row>
    <row r="380" spans="1:6" x14ac:dyDescent="0.35">
      <c r="A380" s="4" t="s">
        <v>3304</v>
      </c>
      <c r="B380" s="4" t="s">
        <v>2883</v>
      </c>
      <c r="C380" t="s">
        <v>1016</v>
      </c>
      <c r="F380" s="4" t="str">
        <f>VLOOKUP(B380,SP_500_1999_GIC_Sectors!$A$2:$D$1341,4,FALSE)</f>
        <v>Industrials</v>
      </c>
    </row>
    <row r="381" spans="1:6" x14ac:dyDescent="0.35">
      <c r="A381" s="4" t="s">
        <v>3411</v>
      </c>
      <c r="B381" s="4" t="s">
        <v>2981</v>
      </c>
      <c r="C381" t="s">
        <v>1016</v>
      </c>
      <c r="F381" s="4" t="str">
        <f>VLOOKUP(B381,SP_500_1999_GIC_Sectors!$A$2:$D$1341,4,FALSE)</f>
        <v>Industrials</v>
      </c>
    </row>
    <row r="382" spans="1:6" x14ac:dyDescent="0.35">
      <c r="A382" s="4" t="s">
        <v>3103</v>
      </c>
      <c r="B382" s="4" t="s">
        <v>2690</v>
      </c>
      <c r="C382" t="s">
        <v>1016</v>
      </c>
      <c r="F382" s="4" t="str">
        <f>VLOOKUP(B382,SP_500_1999_GIC_Sectors!$A$2:$D$1341,4,FALSE)</f>
        <v>Industrials</v>
      </c>
    </row>
    <row r="383" spans="1:6" x14ac:dyDescent="0.35">
      <c r="A383" s="4" t="s">
        <v>3123</v>
      </c>
      <c r="B383" s="4" t="s">
        <v>2709</v>
      </c>
      <c r="C383" t="s">
        <v>1016</v>
      </c>
      <c r="F383" s="4" t="str">
        <f>VLOOKUP(B383,SP_500_1999_GIC_Sectors!$A$2:$D$1341,4,FALSE)</f>
        <v>Industrials</v>
      </c>
    </row>
    <row r="384" spans="1:6" x14ac:dyDescent="0.35">
      <c r="A384" s="4" t="s">
        <v>3344</v>
      </c>
      <c r="B384" s="4" t="s">
        <v>2921</v>
      </c>
      <c r="C384" t="s">
        <v>1016</v>
      </c>
      <c r="F384" s="4" t="str">
        <f>VLOOKUP(B384,SP_500_1999_GIC_Sectors!$A$2:$D$1341,4,FALSE)</f>
        <v>Industrials</v>
      </c>
    </row>
    <row r="385" spans="1:6" x14ac:dyDescent="0.35">
      <c r="A385" s="4" t="s">
        <v>3246</v>
      </c>
      <c r="B385" s="4" t="s">
        <v>2827</v>
      </c>
      <c r="C385" t="s">
        <v>1016</v>
      </c>
      <c r="F385" s="4" t="str">
        <f>VLOOKUP(B385,SP_500_1999_GIC_Sectors!$A$2:$D$1341,4,FALSE)</f>
        <v>Industrials</v>
      </c>
    </row>
    <row r="386" spans="1:6" x14ac:dyDescent="0.35">
      <c r="A386" s="4" t="s">
        <v>3247</v>
      </c>
      <c r="B386" s="4" t="s">
        <v>2828</v>
      </c>
      <c r="C386" t="s">
        <v>1016</v>
      </c>
      <c r="F386" s="4" t="str">
        <f>VLOOKUP(B386,SP_500_1999_GIC_Sectors!$A$2:$D$1341,4,FALSE)</f>
        <v>Industrials</v>
      </c>
    </row>
    <row r="387" spans="1:6" x14ac:dyDescent="0.35">
      <c r="A387" s="4" t="s">
        <v>3314</v>
      </c>
      <c r="B387" s="4" t="s">
        <v>2892</v>
      </c>
      <c r="C387" t="s">
        <v>1016</v>
      </c>
      <c r="F387" s="4" t="str">
        <f>VLOOKUP(B387,SP_500_1999_GIC_Sectors!$A$2:$D$1341,4,FALSE)</f>
        <v>Industrials</v>
      </c>
    </row>
    <row r="388" spans="1:6" x14ac:dyDescent="0.35">
      <c r="A388" s="4" t="s">
        <v>3391</v>
      </c>
      <c r="B388" s="4" t="s">
        <v>2965</v>
      </c>
      <c r="C388" t="s">
        <v>1016</v>
      </c>
      <c r="F388" s="4" t="str">
        <f>VLOOKUP(B388,SP_500_1999_GIC_Sectors!$A$2:$D$1341,4,FALSE)</f>
        <v>Industrials</v>
      </c>
    </row>
    <row r="389" spans="1:6" x14ac:dyDescent="0.35">
      <c r="A389" s="4" t="s">
        <v>3066</v>
      </c>
      <c r="B389" s="4" t="s">
        <v>2655</v>
      </c>
      <c r="C389" t="s">
        <v>1016</v>
      </c>
      <c r="F389" s="4" t="str">
        <f>VLOOKUP(B389,SP_500_1999_GIC_Sectors!$A$2:$D$1341,4,FALSE)</f>
        <v>Industrials</v>
      </c>
    </row>
    <row r="390" spans="1:6" x14ac:dyDescent="0.35">
      <c r="A390" s="4" t="s">
        <v>3041</v>
      </c>
      <c r="B390" s="4" t="s">
        <v>2630</v>
      </c>
      <c r="C390" t="s">
        <v>1016</v>
      </c>
      <c r="F390" s="4" t="str">
        <f>VLOOKUP(B390,SP_500_1999_GIC_Sectors!$A$2:$D$1341,4,FALSE)</f>
        <v>Industrials</v>
      </c>
    </row>
    <row r="391" spans="1:6" x14ac:dyDescent="0.35">
      <c r="A391" s="4" t="s">
        <v>3114</v>
      </c>
      <c r="B391" s="4" t="s">
        <v>2701</v>
      </c>
      <c r="C391" t="s">
        <v>1016</v>
      </c>
      <c r="F391" s="4" t="str">
        <f>VLOOKUP(B391,SP_500_1999_GIC_Sectors!$A$2:$D$1341,4,FALSE)</f>
        <v>Industrials</v>
      </c>
    </row>
    <row r="392" spans="1:6" x14ac:dyDescent="0.35">
      <c r="A392" s="4" t="s">
        <v>3298</v>
      </c>
      <c r="B392" s="4" t="s">
        <v>2878</v>
      </c>
      <c r="C392" t="s">
        <v>1016</v>
      </c>
      <c r="F392" s="4" t="str">
        <f>VLOOKUP(B392,SP_500_1999_GIC_Sectors!$A$2:$D$1341,4,FALSE)</f>
        <v>Industrials</v>
      </c>
    </row>
    <row r="393" spans="1:6" x14ac:dyDescent="0.35">
      <c r="A393" s="4" t="s">
        <v>3416</v>
      </c>
      <c r="B393" s="4" t="s">
        <v>2986</v>
      </c>
      <c r="C393" t="s">
        <v>1016</v>
      </c>
      <c r="F393" s="4" t="str">
        <f>VLOOKUP(B393,SP_500_1999_GIC_Sectors!$A$2:$D$1341,4,FALSE)</f>
        <v>Industrials</v>
      </c>
    </row>
    <row r="394" spans="1:6" x14ac:dyDescent="0.35">
      <c r="A394" s="4" t="s">
        <v>3248</v>
      </c>
      <c r="B394" s="4" t="s">
        <v>2829</v>
      </c>
      <c r="C394" t="s">
        <v>1016</v>
      </c>
      <c r="F394" s="4" t="str">
        <f>VLOOKUP(B394,SP_500_1999_GIC_Sectors!$A$2:$D$1341,4,FALSE)</f>
        <v>Industrials</v>
      </c>
    </row>
    <row r="395" spans="1:6" x14ac:dyDescent="0.35">
      <c r="A395" s="4" t="s">
        <v>3042</v>
      </c>
      <c r="B395" s="4" t="s">
        <v>2631</v>
      </c>
      <c r="C395" t="s">
        <v>1016</v>
      </c>
      <c r="F395" s="4" t="str">
        <f>VLOOKUP(B395,SP_500_1999_GIC_Sectors!$A$2:$D$1341,4,FALSE)</f>
        <v>Industrials</v>
      </c>
    </row>
    <row r="396" spans="1:6" x14ac:dyDescent="0.35">
      <c r="A396" s="4" t="s">
        <v>3084</v>
      </c>
      <c r="B396" s="4" t="s">
        <v>2672</v>
      </c>
      <c r="C396" t="s">
        <v>1016</v>
      </c>
      <c r="F396" s="4" t="str">
        <f>VLOOKUP(B396,SP_500_1999_GIC_Sectors!$A$2:$D$1341,4,FALSE)</f>
        <v>Industrials</v>
      </c>
    </row>
    <row r="397" spans="1:6" x14ac:dyDescent="0.35">
      <c r="A397" s="4" t="s">
        <v>3089</v>
      </c>
      <c r="B397" s="4" t="s">
        <v>2677</v>
      </c>
      <c r="C397" t="s">
        <v>1016</v>
      </c>
      <c r="F397" s="4" t="str">
        <f>VLOOKUP(B397,SP_500_1999_GIC_Sectors!$A$2:$D$1341,4,FALSE)</f>
        <v>Industrials</v>
      </c>
    </row>
    <row r="398" spans="1:6" x14ac:dyDescent="0.35">
      <c r="A398" s="4" t="s">
        <v>3129</v>
      </c>
      <c r="B398" s="4" t="s">
        <v>2715</v>
      </c>
      <c r="C398" t="s">
        <v>1016</v>
      </c>
      <c r="F398" s="4" t="str">
        <f>VLOOKUP(B398,SP_500_1999_GIC_Sectors!$A$2:$D$1341,4,FALSE)</f>
        <v>Industrials</v>
      </c>
    </row>
    <row r="399" spans="1:6" x14ac:dyDescent="0.35">
      <c r="A399" s="4" t="s">
        <v>3177</v>
      </c>
      <c r="B399" s="4" t="s">
        <v>2762</v>
      </c>
      <c r="C399" t="s">
        <v>1016</v>
      </c>
      <c r="F399" s="4" t="str">
        <f>VLOOKUP(B399,SP_500_1999_GIC_Sectors!$A$2:$D$1341,4,FALSE)</f>
        <v>Industrials</v>
      </c>
    </row>
    <row r="400" spans="1:6" x14ac:dyDescent="0.35">
      <c r="A400" s="4" t="s">
        <v>3178</v>
      </c>
      <c r="B400" s="4" t="s">
        <v>2763</v>
      </c>
      <c r="C400" t="s">
        <v>1016</v>
      </c>
      <c r="F400" s="4" t="str">
        <f>VLOOKUP(B400,SP_500_1999_GIC_Sectors!$A$2:$D$1341,4,FALSE)</f>
        <v>Industrials</v>
      </c>
    </row>
    <row r="401" spans="1:6" x14ac:dyDescent="0.35">
      <c r="A401" s="4" t="s">
        <v>3183</v>
      </c>
      <c r="B401" s="4" t="s">
        <v>2767</v>
      </c>
      <c r="C401" t="s">
        <v>1016</v>
      </c>
      <c r="F401" s="4" t="str">
        <f>VLOOKUP(B401,SP_500_1999_GIC_Sectors!$A$2:$D$1341,4,FALSE)</f>
        <v>Industrials</v>
      </c>
    </row>
    <row r="402" spans="1:6" x14ac:dyDescent="0.35">
      <c r="A402" s="4" t="s">
        <v>3414</v>
      </c>
      <c r="B402" s="4" t="s">
        <v>2984</v>
      </c>
      <c r="C402" t="s">
        <v>1016</v>
      </c>
      <c r="F402" s="4" t="str">
        <f>VLOOKUP(B402,SP_500_1999_GIC_Sectors!$A$2:$D$1341,4,FALSE)</f>
        <v>Industrials</v>
      </c>
    </row>
    <row r="403" spans="1:6" x14ac:dyDescent="0.35">
      <c r="A403" s="4" t="s">
        <v>3315</v>
      </c>
      <c r="B403" s="4" t="s">
        <v>2893</v>
      </c>
      <c r="C403" t="s">
        <v>1016</v>
      </c>
      <c r="F403" s="4" t="str">
        <f>VLOOKUP(B403,SP_500_1999_GIC_Sectors!$A$2:$D$1341,4,FALSE)</f>
        <v>Industrials</v>
      </c>
    </row>
    <row r="404" spans="1:6" x14ac:dyDescent="0.35">
      <c r="A404" s="4" t="s">
        <v>3397</v>
      </c>
      <c r="B404" s="4" t="s">
        <v>1668</v>
      </c>
      <c r="C404" t="s">
        <v>1016</v>
      </c>
      <c r="F404" s="4" t="str">
        <f>VLOOKUP(B404,SP_500_1999_GIC_Sectors!$A$2:$D$1341,4,FALSE)</f>
        <v>Industrials</v>
      </c>
    </row>
    <row r="405" spans="1:6" x14ac:dyDescent="0.35">
      <c r="A405" s="4" t="s">
        <v>3093</v>
      </c>
      <c r="B405" s="4" t="s">
        <v>2681</v>
      </c>
      <c r="C405" t="s">
        <v>1016</v>
      </c>
      <c r="F405" s="4" t="str">
        <f>VLOOKUP(B405,SP_500_1999_GIC_Sectors!$A$2:$D$1341,4,FALSE)</f>
        <v>Industrials</v>
      </c>
    </row>
    <row r="406" spans="1:6" x14ac:dyDescent="0.35">
      <c r="A406" s="4" t="s">
        <v>3343</v>
      </c>
      <c r="B406" s="4" t="s">
        <v>2920</v>
      </c>
      <c r="C406" t="s">
        <v>1016</v>
      </c>
      <c r="F406" s="4" t="str">
        <f>VLOOKUP(B406,SP_500_1999_GIC_Sectors!$A$2:$D$1341,4,FALSE)</f>
        <v>Industrials</v>
      </c>
    </row>
    <row r="407" spans="1:6" x14ac:dyDescent="0.35">
      <c r="A407" s="4" t="s">
        <v>3309</v>
      </c>
      <c r="B407" s="4" t="s">
        <v>2887</v>
      </c>
      <c r="C407" t="s">
        <v>1016</v>
      </c>
      <c r="F407" s="4" t="str">
        <f>VLOOKUP(B407,SP_500_1999_GIC_Sectors!$A$2:$D$1341,4,FALSE)</f>
        <v>Industrials</v>
      </c>
    </row>
    <row r="408" spans="1:6" x14ac:dyDescent="0.35">
      <c r="A408" s="4" t="s">
        <v>3457</v>
      </c>
      <c r="B408" s="4" t="s">
        <v>3023</v>
      </c>
      <c r="C408" t="s">
        <v>1016</v>
      </c>
      <c r="F408" s="4" t="str">
        <f>VLOOKUP(B408,SP_500_1999_GIC_Sectors!$A$2:$D$1341,4,FALSE)</f>
        <v>Industrials</v>
      </c>
    </row>
    <row r="409" spans="1:6" x14ac:dyDescent="0.35">
      <c r="A409" s="4" t="s">
        <v>3462</v>
      </c>
      <c r="B409" s="4" t="s">
        <v>3027</v>
      </c>
      <c r="C409" t="s">
        <v>1016</v>
      </c>
      <c r="F409" s="4" t="str">
        <f>VLOOKUP(B409,SP_500_1999_GIC_Sectors!$A$2:$D$1341,4,FALSE)</f>
        <v>Industrials</v>
      </c>
    </row>
    <row r="410" spans="1:6" x14ac:dyDescent="0.35">
      <c r="A410" s="4" t="s">
        <v>3201</v>
      </c>
      <c r="B410" s="4" t="s">
        <v>2784</v>
      </c>
      <c r="C410" t="s">
        <v>1016</v>
      </c>
      <c r="F410" s="4" t="str">
        <f>VLOOKUP(B410,SP_500_1999_GIC_Sectors!$A$2:$D$1341,4,FALSE)</f>
        <v>Industrials</v>
      </c>
    </row>
    <row r="411" spans="1:6" x14ac:dyDescent="0.35">
      <c r="A411" s="4" t="s">
        <v>3092</v>
      </c>
      <c r="B411" s="4" t="s">
        <v>2680</v>
      </c>
      <c r="C411" t="s">
        <v>1016</v>
      </c>
      <c r="F411" s="4" t="str">
        <f>VLOOKUP(B411,SP_500_1999_GIC_Sectors!$A$2:$D$1341,4,FALSE)</f>
        <v>Industrials</v>
      </c>
    </row>
    <row r="412" spans="1:6" x14ac:dyDescent="0.35">
      <c r="A412" s="4" t="s">
        <v>3275</v>
      </c>
      <c r="B412" s="4" t="s">
        <v>2855</v>
      </c>
      <c r="C412" t="s">
        <v>1016</v>
      </c>
      <c r="F412" s="4" t="str">
        <f>VLOOKUP(B412,SP_500_1999_GIC_Sectors!$A$2:$D$1341,4,FALSE)</f>
        <v>Industrials</v>
      </c>
    </row>
    <row r="413" spans="1:6" x14ac:dyDescent="0.35">
      <c r="A413" s="4" t="s">
        <v>3083</v>
      </c>
      <c r="B413" s="4" t="s">
        <v>1315</v>
      </c>
      <c r="C413" t="s">
        <v>1016</v>
      </c>
      <c r="F413" s="4" t="str">
        <f>VLOOKUP(B413,SP_500_1999_GIC_Sectors!$A$2:$D$1341,4,FALSE)</f>
        <v>Industrials</v>
      </c>
    </row>
    <row r="414" spans="1:6" x14ac:dyDescent="0.35">
      <c r="A414" s="4" t="s">
        <v>3035</v>
      </c>
      <c r="B414" s="4" t="s">
        <v>2624</v>
      </c>
      <c r="C414" t="s">
        <v>1016</v>
      </c>
      <c r="F414" s="4" t="str">
        <f>VLOOKUP(B414,SP_500_1999_GIC_Sectors!$A$2:$D$1341,4,FALSE)</f>
        <v>Industrials</v>
      </c>
    </row>
    <row r="415" spans="1:6" x14ac:dyDescent="0.35">
      <c r="A415" s="4" t="s">
        <v>3119</v>
      </c>
      <c r="B415" s="4" t="s">
        <v>2705</v>
      </c>
      <c r="C415" t="s">
        <v>1016</v>
      </c>
      <c r="F415" s="4" t="str">
        <f>VLOOKUP(B415,SP_500_1999_GIC_Sectors!$A$2:$D$1341,4,FALSE)</f>
        <v>Industrials</v>
      </c>
    </row>
    <row r="416" spans="1:6" x14ac:dyDescent="0.35">
      <c r="A416" s="4" t="s">
        <v>3318</v>
      </c>
      <c r="B416" s="4" t="s">
        <v>2896</v>
      </c>
      <c r="C416" t="s">
        <v>1016</v>
      </c>
      <c r="F416" s="4" t="str">
        <f>VLOOKUP(B416,SP_500_1999_GIC_Sectors!$A$2:$D$1341,4,FALSE)</f>
        <v>Industrials</v>
      </c>
    </row>
    <row r="417" spans="1:6" x14ac:dyDescent="0.35">
      <c r="A417" s="4" t="s">
        <v>3178</v>
      </c>
      <c r="B417" s="4" t="s">
        <v>2763</v>
      </c>
      <c r="C417" t="s">
        <v>1016</v>
      </c>
      <c r="F417" s="4" t="str">
        <f>VLOOKUP(B417,SP_500_1999_GIC_Sectors!$A$2:$D$1341,4,FALSE)</f>
        <v>Industrials</v>
      </c>
    </row>
    <row r="418" spans="1:6" x14ac:dyDescent="0.35">
      <c r="A418" s="4" t="s">
        <v>3298</v>
      </c>
      <c r="B418" s="4" t="s">
        <v>2878</v>
      </c>
      <c r="C418" t="s">
        <v>1016</v>
      </c>
      <c r="F418" s="4" t="str">
        <f>VLOOKUP(B418,SP_500_1999_GIC_Sectors!$A$2:$D$1341,4,FALSE)</f>
        <v>Industrials</v>
      </c>
    </row>
    <row r="419" spans="1:6" x14ac:dyDescent="0.35">
      <c r="A419" s="4" t="s">
        <v>3315</v>
      </c>
      <c r="B419" s="4" t="s">
        <v>2893</v>
      </c>
      <c r="C419" t="s">
        <v>1016</v>
      </c>
      <c r="F419" s="4" t="str">
        <f>VLOOKUP(B419,SP_500_1999_GIC_Sectors!$A$2:$D$1341,4,FALSE)</f>
        <v>Industrials</v>
      </c>
    </row>
    <row r="420" spans="1:6" x14ac:dyDescent="0.35">
      <c r="A420" s="4" t="s">
        <v>3444</v>
      </c>
      <c r="B420" s="4" t="s">
        <v>3012</v>
      </c>
      <c r="C420" t="s">
        <v>1016</v>
      </c>
      <c r="F420" s="4" t="str">
        <f>VLOOKUP(B420,SP_500_1999_GIC_Sectors!$A$2:$D$1341,4,FALSE)</f>
        <v>Industrials</v>
      </c>
    </row>
    <row r="421" spans="1:6" x14ac:dyDescent="0.35">
      <c r="A421" s="4" t="s">
        <v>3051</v>
      </c>
      <c r="B421" s="4" t="s">
        <v>2640</v>
      </c>
      <c r="C421" t="s">
        <v>1016</v>
      </c>
      <c r="F421" s="4" t="str">
        <f>VLOOKUP(B421,SP_500_1999_GIC_Sectors!$A$2:$D$1341,4,FALSE)</f>
        <v>Industrials</v>
      </c>
    </row>
    <row r="422" spans="1:6" x14ac:dyDescent="0.35">
      <c r="A422" s="4" t="s">
        <v>3131</v>
      </c>
      <c r="B422" s="4" t="s">
        <v>2717</v>
      </c>
      <c r="C422" t="s">
        <v>1016</v>
      </c>
      <c r="F422" s="4" t="str">
        <f>VLOOKUP(B422,SP_500_1999_GIC_Sectors!$A$2:$D$1341,4,FALSE)</f>
        <v>Industrials</v>
      </c>
    </row>
    <row r="423" spans="1:6" x14ac:dyDescent="0.35">
      <c r="A423" s="4" t="s">
        <v>3186</v>
      </c>
      <c r="B423" s="4" t="s">
        <v>2770</v>
      </c>
      <c r="C423" t="s">
        <v>1016</v>
      </c>
      <c r="F423" s="4" t="str">
        <f>VLOOKUP(B423,SP_500_1999_GIC_Sectors!$A$2:$D$1341,4,FALSE)</f>
        <v>Industrials</v>
      </c>
    </row>
    <row r="424" spans="1:6" x14ac:dyDescent="0.35">
      <c r="A424" s="4" t="s">
        <v>3214</v>
      </c>
      <c r="B424" s="4" t="s">
        <v>2797</v>
      </c>
      <c r="C424" t="s">
        <v>1016</v>
      </c>
      <c r="F424" s="4" t="str">
        <f>VLOOKUP(B424,SP_500_1999_GIC_Sectors!$A$2:$D$1341,4,FALSE)</f>
        <v>Industrials</v>
      </c>
    </row>
    <row r="425" spans="1:6" x14ac:dyDescent="0.35">
      <c r="A425" s="4" t="s">
        <v>3400</v>
      </c>
      <c r="B425" s="4" t="s">
        <v>2972</v>
      </c>
      <c r="C425" t="s">
        <v>1016</v>
      </c>
      <c r="F425" s="4" t="str">
        <f>VLOOKUP(B425,SP_500_1999_GIC_Sectors!$A$2:$D$1341,4,FALSE)</f>
        <v>Industrials</v>
      </c>
    </row>
    <row r="426" spans="1:6" x14ac:dyDescent="0.35">
      <c r="A426" s="4" t="s">
        <v>3093</v>
      </c>
      <c r="B426" s="4" t="s">
        <v>2681</v>
      </c>
      <c r="C426" t="s">
        <v>1016</v>
      </c>
      <c r="F426" s="4" t="str">
        <f>VLOOKUP(B426,SP_500_1999_GIC_Sectors!$A$2:$D$1341,4,FALSE)</f>
        <v>Industrials</v>
      </c>
    </row>
    <row r="427" spans="1:6" x14ac:dyDescent="0.35">
      <c r="A427" s="4" t="s">
        <v>3205</v>
      </c>
      <c r="B427" s="4" t="s">
        <v>2788</v>
      </c>
      <c r="C427" t="s">
        <v>1016</v>
      </c>
      <c r="F427" s="4" t="str">
        <f>VLOOKUP(B427,SP_500_1999_GIC_Sectors!$A$2:$D$1341,4,FALSE)</f>
        <v>Industrials</v>
      </c>
    </row>
    <row r="428" spans="1:6" x14ac:dyDescent="0.35">
      <c r="A428" s="4" t="s">
        <v>3358</v>
      </c>
      <c r="B428" s="4" t="s">
        <v>2935</v>
      </c>
      <c r="C428" t="s">
        <v>1016</v>
      </c>
      <c r="F428" s="4" t="str">
        <f>VLOOKUP(B428,SP_500_1999_GIC_Sectors!$A$2:$D$1341,4,FALSE)</f>
        <v>Industrials</v>
      </c>
    </row>
    <row r="429" spans="1:6" x14ac:dyDescent="0.35">
      <c r="A429" s="4" t="s">
        <v>3084</v>
      </c>
      <c r="B429" s="4" t="s">
        <v>2672</v>
      </c>
      <c r="C429" t="s">
        <v>1016</v>
      </c>
      <c r="F429" s="4" t="str">
        <f>VLOOKUP(B429,SP_500_1999_GIC_Sectors!$A$2:$D$1341,4,FALSE)</f>
        <v>Industrials</v>
      </c>
    </row>
    <row r="430" spans="1:6" x14ac:dyDescent="0.35">
      <c r="A430" s="4" t="s">
        <v>3176</v>
      </c>
      <c r="B430" s="4" t="s">
        <v>2761</v>
      </c>
      <c r="C430" t="s">
        <v>1016</v>
      </c>
      <c r="F430" s="4" t="str">
        <f>VLOOKUP(B430,SP_500_1999_GIC_Sectors!$A$2:$D$1341,4,FALSE)</f>
        <v>Industrials</v>
      </c>
    </row>
    <row r="431" spans="1:6" x14ac:dyDescent="0.35">
      <c r="A431" s="4" t="s">
        <v>3141</v>
      </c>
      <c r="B431" s="4" t="s">
        <v>2727</v>
      </c>
      <c r="C431" t="s">
        <v>1016</v>
      </c>
      <c r="F431" s="4" t="str">
        <f>VLOOKUP(B431,SP_500_1999_GIC_Sectors!$A$2:$D$1341,4,FALSE)</f>
        <v>Industrials</v>
      </c>
    </row>
    <row r="432" spans="1:6" x14ac:dyDescent="0.35">
      <c r="A432" s="4" t="s">
        <v>3120</v>
      </c>
      <c r="B432" s="4" t="s">
        <v>2706</v>
      </c>
      <c r="C432" t="s">
        <v>1016</v>
      </c>
      <c r="F432" s="4" t="str">
        <f>VLOOKUP(B432,SP_500_1999_GIC_Sectors!$A$2:$D$1341,4,FALSE)</f>
        <v>Industrials</v>
      </c>
    </row>
    <row r="433" spans="1:6" x14ac:dyDescent="0.35">
      <c r="A433" s="4" t="s">
        <v>3242</v>
      </c>
      <c r="B433" s="4" t="s">
        <v>2823</v>
      </c>
      <c r="C433" t="s">
        <v>1016</v>
      </c>
      <c r="F433" s="4" t="str">
        <f>VLOOKUP(B433,SP_500_1999_GIC_Sectors!$A$2:$D$1341,4,FALSE)</f>
        <v>Industrials</v>
      </c>
    </row>
    <row r="434" spans="1:6" x14ac:dyDescent="0.35">
      <c r="A434" s="4" t="s">
        <v>3249</v>
      </c>
      <c r="B434" s="4" t="s">
        <v>2830</v>
      </c>
      <c r="C434" t="s">
        <v>1016</v>
      </c>
      <c r="F434" s="4" t="str">
        <f>VLOOKUP(B434,SP_500_1999_GIC_Sectors!$A$2:$D$1341,4,FALSE)</f>
        <v>Industrials</v>
      </c>
    </row>
    <row r="435" spans="1:6" x14ac:dyDescent="0.35">
      <c r="A435" s="4" t="s">
        <v>3346</v>
      </c>
      <c r="B435" s="4" t="s">
        <v>2923</v>
      </c>
      <c r="C435" t="s">
        <v>1016</v>
      </c>
      <c r="F435" s="4" t="str">
        <f>VLOOKUP(B435,SP_500_1999_GIC_Sectors!$A$2:$D$1341,4,FALSE)</f>
        <v>Industrials</v>
      </c>
    </row>
    <row r="436" spans="1:6" x14ac:dyDescent="0.35">
      <c r="A436" s="4" t="s">
        <v>3414</v>
      </c>
      <c r="B436" s="4" t="s">
        <v>2984</v>
      </c>
      <c r="C436" t="s">
        <v>1016</v>
      </c>
      <c r="F436" s="4" t="str">
        <f>VLOOKUP(B436,SP_500_1999_GIC_Sectors!$A$2:$D$1341,4,FALSE)</f>
        <v>Industrials</v>
      </c>
    </row>
    <row r="437" spans="1:6" x14ac:dyDescent="0.35">
      <c r="A437" s="4" t="s">
        <v>3344</v>
      </c>
      <c r="B437" s="4" t="s">
        <v>2921</v>
      </c>
      <c r="C437" t="s">
        <v>1016</v>
      </c>
      <c r="F437" s="4" t="str">
        <f>VLOOKUP(B437,SP_500_1999_GIC_Sectors!$A$2:$D$1341,4,FALSE)</f>
        <v>Industrials</v>
      </c>
    </row>
    <row r="438" spans="1:6" x14ac:dyDescent="0.35">
      <c r="A438" s="4" t="s">
        <v>3247</v>
      </c>
      <c r="B438" s="4" t="s">
        <v>2828</v>
      </c>
      <c r="C438" t="s">
        <v>1016</v>
      </c>
      <c r="F438" s="4" t="str">
        <f>VLOOKUP(B438,SP_500_1999_GIC_Sectors!$A$2:$D$1341,4,FALSE)</f>
        <v>Industrials</v>
      </c>
    </row>
    <row r="439" spans="1:6" x14ac:dyDescent="0.35">
      <c r="A439" s="4" t="s">
        <v>3089</v>
      </c>
      <c r="B439" s="4" t="s">
        <v>2677</v>
      </c>
      <c r="C439" t="s">
        <v>1016</v>
      </c>
      <c r="F439" s="4" t="str">
        <f>VLOOKUP(B439,SP_500_1999_GIC_Sectors!$A$2:$D$1341,4,FALSE)</f>
        <v>Industrials</v>
      </c>
    </row>
    <row r="440" spans="1:6" x14ac:dyDescent="0.35">
      <c r="A440" s="4" t="s">
        <v>3345</v>
      </c>
      <c r="B440" s="4" t="s">
        <v>2922</v>
      </c>
      <c r="C440" t="s">
        <v>1016</v>
      </c>
      <c r="F440" s="4" t="str">
        <f>VLOOKUP(B440,SP_500_1999_GIC_Sectors!$A$2:$D$1341,4,FALSE)</f>
        <v>Industrials</v>
      </c>
    </row>
    <row r="441" spans="1:6" x14ac:dyDescent="0.35">
      <c r="A441" s="4" t="s">
        <v>3146</v>
      </c>
      <c r="B441" s="4" t="s">
        <v>2732</v>
      </c>
      <c r="C441" t="s">
        <v>1016</v>
      </c>
      <c r="F441" s="4" t="str">
        <f>VLOOKUP(B441,SP_500_1999_GIC_Sectors!$A$2:$D$1341,4,FALSE)</f>
        <v>Industrials</v>
      </c>
    </row>
    <row r="442" spans="1:6" x14ac:dyDescent="0.35">
      <c r="A442" s="4" t="s">
        <v>3114</v>
      </c>
      <c r="B442" s="4" t="s">
        <v>2701</v>
      </c>
      <c r="C442" t="s">
        <v>1016</v>
      </c>
      <c r="F442" s="4" t="str">
        <f>VLOOKUP(B442,SP_500_1999_GIC_Sectors!$A$2:$D$1341,4,FALSE)</f>
        <v>Industrials</v>
      </c>
    </row>
    <row r="443" spans="1:6" x14ac:dyDescent="0.35">
      <c r="A443" s="4" t="s">
        <v>3398</v>
      </c>
      <c r="B443" s="4" t="s">
        <v>2970</v>
      </c>
      <c r="C443" t="s">
        <v>1016</v>
      </c>
      <c r="F443" s="4" t="str">
        <f>VLOOKUP(B443,SP_500_1999_GIC_Sectors!$A$2:$D$1341,4,FALSE)</f>
        <v>Industrials</v>
      </c>
    </row>
    <row r="444" spans="1:6" x14ac:dyDescent="0.35">
      <c r="A444" s="4" t="s">
        <v>3216</v>
      </c>
      <c r="B444" s="4" t="s">
        <v>2799</v>
      </c>
      <c r="C444" t="s">
        <v>1016</v>
      </c>
      <c r="F444" s="4" t="str">
        <f>VLOOKUP(B444,SP_500_1999_GIC_Sectors!$A$2:$D$1341,4,FALSE)</f>
        <v>Industrials</v>
      </c>
    </row>
    <row r="445" spans="1:6" x14ac:dyDescent="0.35">
      <c r="A445" s="4" t="s">
        <v>3102</v>
      </c>
      <c r="B445" s="4" t="s">
        <v>2689</v>
      </c>
      <c r="C445" t="s">
        <v>1016</v>
      </c>
      <c r="F445" s="4" t="str">
        <f>VLOOKUP(B445,SP_500_1999_GIC_Sectors!$A$2:$D$1341,4,FALSE)</f>
        <v>Industrials</v>
      </c>
    </row>
    <row r="446" spans="1:6" x14ac:dyDescent="0.35">
      <c r="A446" s="4" t="s">
        <v>3123</v>
      </c>
      <c r="B446" s="4" t="s">
        <v>2709</v>
      </c>
      <c r="C446" t="s">
        <v>1016</v>
      </c>
      <c r="F446" s="4" t="str">
        <f>VLOOKUP(B446,SP_500_1999_GIC_Sectors!$A$2:$D$1341,4,FALSE)</f>
        <v>Industrials</v>
      </c>
    </row>
    <row r="447" spans="1:6" x14ac:dyDescent="0.35">
      <c r="A447" s="4" t="s">
        <v>3218</v>
      </c>
      <c r="B447" s="4" t="s">
        <v>2801</v>
      </c>
      <c r="C447" t="s">
        <v>1016</v>
      </c>
      <c r="F447" s="4" t="str">
        <f>VLOOKUP(B447,SP_500_1999_GIC_Sectors!$A$2:$D$1341,4,FALSE)</f>
        <v>Industrials</v>
      </c>
    </row>
    <row r="448" spans="1:6" x14ac:dyDescent="0.35">
      <c r="A448" s="4" t="s">
        <v>3029</v>
      </c>
      <c r="B448" s="4" t="s">
        <v>2618</v>
      </c>
      <c r="C448" t="s">
        <v>1016</v>
      </c>
      <c r="F448" s="4" t="str">
        <f>VLOOKUP(B448,SP_500_1999_GIC_Sectors!$A$2:$D$1341,4,FALSE)</f>
        <v>Industrials</v>
      </c>
    </row>
    <row r="449" spans="1:6" x14ac:dyDescent="0.35">
      <c r="A449" s="4" t="s">
        <v>3383</v>
      </c>
      <c r="B449" s="4" t="s">
        <v>2957</v>
      </c>
      <c r="C449" t="s">
        <v>1016</v>
      </c>
      <c r="F449" s="4" t="str">
        <f>VLOOKUP(B449,SP_500_1999_GIC_Sectors!$A$2:$D$1341,4,FALSE)</f>
        <v>Industrials</v>
      </c>
    </row>
    <row r="450" spans="1:6" x14ac:dyDescent="0.35">
      <c r="A450" s="4" t="s">
        <v>3246</v>
      </c>
      <c r="B450" s="4" t="s">
        <v>2827</v>
      </c>
      <c r="C450" t="s">
        <v>1016</v>
      </c>
      <c r="F450" s="4" t="str">
        <f>VLOOKUP(B450,SP_500_1999_GIC_Sectors!$A$2:$D$1341,4,FALSE)</f>
        <v>Industrials</v>
      </c>
    </row>
    <row r="451" spans="1:6" x14ac:dyDescent="0.35">
      <c r="A451" s="4" t="s">
        <v>3224</v>
      </c>
      <c r="B451" s="4" t="s">
        <v>2806</v>
      </c>
      <c r="C451" t="s">
        <v>1016</v>
      </c>
      <c r="F451" s="4" t="str">
        <f>VLOOKUP(B451,SP_500_1999_GIC_Sectors!$A$2:$D$1341,4,FALSE)</f>
        <v>Industrials</v>
      </c>
    </row>
    <row r="452" spans="1:6" x14ac:dyDescent="0.35">
      <c r="A452" s="4" t="s">
        <v>3177</v>
      </c>
      <c r="B452" s="4" t="s">
        <v>2762</v>
      </c>
      <c r="C452" t="s">
        <v>1016</v>
      </c>
      <c r="F452" s="4" t="str">
        <f>VLOOKUP(B452,SP_500_1999_GIC_Sectors!$A$2:$D$1341,4,FALSE)</f>
        <v>Industrials</v>
      </c>
    </row>
    <row r="453" spans="1:6" x14ac:dyDescent="0.35">
      <c r="A453" s="4" t="s">
        <v>3042</v>
      </c>
      <c r="B453" s="4" t="s">
        <v>2631</v>
      </c>
      <c r="C453" t="s">
        <v>1016</v>
      </c>
      <c r="F453" s="4" t="str">
        <f>VLOOKUP(B453,SP_500_1999_GIC_Sectors!$A$2:$D$1341,4,FALSE)</f>
        <v>Industrials</v>
      </c>
    </row>
    <row r="454" spans="1:6" x14ac:dyDescent="0.35">
      <c r="A454" s="4" t="s">
        <v>3047</v>
      </c>
      <c r="B454" s="4" t="s">
        <v>2636</v>
      </c>
      <c r="C454" t="s">
        <v>1016</v>
      </c>
      <c r="F454" s="4" t="str">
        <f>VLOOKUP(B454,SP_500_1999_GIC_Sectors!$A$2:$D$1341,4,FALSE)</f>
        <v>Industrials</v>
      </c>
    </row>
    <row r="455" spans="1:6" x14ac:dyDescent="0.35">
      <c r="A455" s="4" t="s">
        <v>3062</v>
      </c>
      <c r="B455" s="4" t="s">
        <v>2651</v>
      </c>
      <c r="C455" t="s">
        <v>1016</v>
      </c>
      <c r="F455" s="4" t="str">
        <f>VLOOKUP(B455,SP_500_1999_GIC_Sectors!$A$2:$D$1341,4,FALSE)</f>
        <v>Industrials</v>
      </c>
    </row>
    <row r="456" spans="1:6" x14ac:dyDescent="0.35">
      <c r="A456" s="4" t="s">
        <v>3191</v>
      </c>
      <c r="B456" s="4" t="s">
        <v>2775</v>
      </c>
      <c r="C456" t="s">
        <v>1016</v>
      </c>
      <c r="F456" s="4" t="str">
        <f>VLOOKUP(B456,SP_500_1999_GIC_Sectors!$A$2:$D$1341,4,FALSE)</f>
        <v>Industrials</v>
      </c>
    </row>
    <row r="457" spans="1:6" x14ac:dyDescent="0.35">
      <c r="A457" s="4" t="s">
        <v>3039</v>
      </c>
      <c r="B457" s="4" t="s">
        <v>2628</v>
      </c>
      <c r="C457" t="s">
        <v>1016</v>
      </c>
      <c r="F457" s="4" t="str">
        <f>VLOOKUP(B457,SP_500_1999_GIC_Sectors!$A$2:$D$1341,4,FALSE)</f>
        <v>Industrials</v>
      </c>
    </row>
    <row r="458" spans="1:6" x14ac:dyDescent="0.35">
      <c r="A458" s="4" t="s">
        <v>3040</v>
      </c>
      <c r="B458" s="4" t="s">
        <v>2629</v>
      </c>
      <c r="C458" t="s">
        <v>1016</v>
      </c>
      <c r="F458" s="4" t="str">
        <f>VLOOKUP(B458,SP_500_1999_GIC_Sectors!$A$2:$D$1341,4,FALSE)</f>
        <v>Industrials</v>
      </c>
    </row>
    <row r="459" spans="1:6" x14ac:dyDescent="0.35">
      <c r="A459" s="4" t="s">
        <v>3104</v>
      </c>
      <c r="B459" s="4" t="s">
        <v>2691</v>
      </c>
      <c r="C459" t="s">
        <v>1016</v>
      </c>
      <c r="F459" s="4" t="str">
        <f>VLOOKUP(B459,SP_500_1999_GIC_Sectors!$A$2:$D$1341,4,FALSE)</f>
        <v>Industrials</v>
      </c>
    </row>
    <row r="460" spans="1:6" x14ac:dyDescent="0.35">
      <c r="A460" s="4" t="s">
        <v>3106</v>
      </c>
      <c r="B460" s="4" t="s">
        <v>2693</v>
      </c>
      <c r="C460" t="s">
        <v>1016</v>
      </c>
      <c r="F460" s="4" t="str">
        <f>VLOOKUP(B460,SP_500_1999_GIC_Sectors!$A$2:$D$1341,4,FALSE)</f>
        <v>Industrials</v>
      </c>
    </row>
    <row r="461" spans="1:6" x14ac:dyDescent="0.35">
      <c r="A461" s="4" t="s">
        <v>3457</v>
      </c>
      <c r="B461" s="4" t="s">
        <v>3023</v>
      </c>
      <c r="C461" t="s">
        <v>1016</v>
      </c>
      <c r="F461" s="4" t="str">
        <f>VLOOKUP(B461,SP_500_1999_GIC_Sectors!$A$2:$D$1341,4,FALSE)</f>
        <v>Industrials</v>
      </c>
    </row>
    <row r="462" spans="1:6" x14ac:dyDescent="0.35">
      <c r="A462" s="4" t="s">
        <v>3462</v>
      </c>
      <c r="B462" s="4" t="s">
        <v>3027</v>
      </c>
      <c r="C462" t="s">
        <v>1016</v>
      </c>
      <c r="F462" s="4" t="str">
        <f>VLOOKUP(B462,SP_500_1999_GIC_Sectors!$A$2:$D$1341,4,FALSE)</f>
        <v>Industrials</v>
      </c>
    </row>
    <row r="463" spans="1:6" x14ac:dyDescent="0.35">
      <c r="A463" s="4" t="s">
        <v>3201</v>
      </c>
      <c r="B463" s="4" t="s">
        <v>2784</v>
      </c>
      <c r="C463" t="s">
        <v>1016</v>
      </c>
      <c r="F463" s="4" t="str">
        <f>VLOOKUP(B463,SP_500_1999_GIC_Sectors!$A$2:$D$1341,4,FALSE)</f>
        <v>Industrials</v>
      </c>
    </row>
    <row r="464" spans="1:6" x14ac:dyDescent="0.35">
      <c r="A464" s="4" t="s">
        <v>3092</v>
      </c>
      <c r="B464" s="4" t="s">
        <v>2680</v>
      </c>
      <c r="C464" t="s">
        <v>1016</v>
      </c>
      <c r="F464" s="4" t="str">
        <f>VLOOKUP(B464,SP_500_1999_GIC_Sectors!$A$2:$D$1341,4,FALSE)</f>
        <v>Industrials</v>
      </c>
    </row>
    <row r="465" spans="1:6" x14ac:dyDescent="0.35">
      <c r="A465" s="4" t="s">
        <v>3275</v>
      </c>
      <c r="B465" s="4" t="s">
        <v>2855</v>
      </c>
      <c r="C465" t="s">
        <v>1016</v>
      </c>
      <c r="F465" s="4" t="str">
        <f>VLOOKUP(B465,SP_500_1999_GIC_Sectors!$A$2:$D$1341,4,FALSE)</f>
        <v>Industrials</v>
      </c>
    </row>
    <row r="466" spans="1:6" x14ac:dyDescent="0.35">
      <c r="A466" s="4" t="s">
        <v>3048</v>
      </c>
      <c r="B466" s="4" t="s">
        <v>2637</v>
      </c>
      <c r="C466" t="s">
        <v>1016</v>
      </c>
      <c r="F466" s="4" t="str">
        <f>VLOOKUP(B466,SP_500_1999_GIC_Sectors!$A$2:$D$1341,4,FALSE)</f>
        <v>Industrials</v>
      </c>
    </row>
    <row r="467" spans="1:6" x14ac:dyDescent="0.35">
      <c r="A467" s="4" t="s">
        <v>3083</v>
      </c>
      <c r="B467" s="4" t="s">
        <v>1315</v>
      </c>
      <c r="C467" t="s">
        <v>1016</v>
      </c>
      <c r="F467" s="4" t="str">
        <f>VLOOKUP(B467,SP_500_1999_GIC_Sectors!$A$2:$D$1341,4,FALSE)</f>
        <v>Industrials</v>
      </c>
    </row>
    <row r="468" spans="1:6" x14ac:dyDescent="0.35">
      <c r="A468" s="4" t="s">
        <v>3379</v>
      </c>
      <c r="B468" s="4" t="s">
        <v>2953</v>
      </c>
      <c r="C468" t="s">
        <v>1023</v>
      </c>
      <c r="F468" s="4" t="str">
        <f>VLOOKUP(B468,SP_500_1999_GIC_Sectors!$A$2:$D$1341,4,FALSE)</f>
        <v>Information Technology</v>
      </c>
    </row>
    <row r="469" spans="1:6" x14ac:dyDescent="0.35">
      <c r="A469" s="4" t="s">
        <v>2111</v>
      </c>
      <c r="B469" s="4" t="s">
        <v>2468</v>
      </c>
      <c r="C469" t="s">
        <v>1023</v>
      </c>
      <c r="F469" s="4" t="str">
        <f>VLOOKUP(B469,SP_500_1999_GIC_Sectors!$A$2:$D$1341,4,FALSE)</f>
        <v>Information Technology</v>
      </c>
    </row>
    <row r="470" spans="1:6" x14ac:dyDescent="0.35">
      <c r="A470" s="4" t="s">
        <v>3135</v>
      </c>
      <c r="B470" s="4" t="s">
        <v>2721</v>
      </c>
      <c r="C470" t="s">
        <v>1023</v>
      </c>
      <c r="F470" s="4" t="str">
        <f>VLOOKUP(B470,SP_500_1999_GIC_Sectors!$A$2:$D$1341,4,FALSE)</f>
        <v>Information Technology</v>
      </c>
    </row>
    <row r="471" spans="1:6" x14ac:dyDescent="0.35">
      <c r="A471" s="4" t="s">
        <v>2116</v>
      </c>
      <c r="B471" s="4" t="s">
        <v>2472</v>
      </c>
      <c r="C471" t="s">
        <v>1023</v>
      </c>
      <c r="F471" s="4" t="str">
        <f>VLOOKUP(B471,SP_500_1999_GIC_Sectors!$A$2:$D$1341,4,FALSE)</f>
        <v>Information Technology</v>
      </c>
    </row>
    <row r="472" spans="1:6" x14ac:dyDescent="0.35">
      <c r="A472" s="4" t="s">
        <v>3110</v>
      </c>
      <c r="B472" s="4" t="s">
        <v>2697</v>
      </c>
      <c r="C472" t="s">
        <v>1023</v>
      </c>
      <c r="F472" s="4" t="str">
        <f>VLOOKUP(B472,SP_500_1999_GIC_Sectors!$A$2:$D$1341,4,FALSE)</f>
        <v>Information Technology</v>
      </c>
    </row>
    <row r="473" spans="1:6" x14ac:dyDescent="0.35">
      <c r="A473" s="4" t="s">
        <v>3052</v>
      </c>
      <c r="B473" s="4" t="s">
        <v>2641</v>
      </c>
      <c r="C473" t="s">
        <v>1023</v>
      </c>
      <c r="F473" s="4" t="str">
        <f>VLOOKUP(B473,SP_500_1999_GIC_Sectors!$A$2:$D$1341,4,FALSE)</f>
        <v>Information Technology</v>
      </c>
    </row>
    <row r="474" spans="1:6" x14ac:dyDescent="0.35">
      <c r="A474" s="4" t="s">
        <v>3204</v>
      </c>
      <c r="B474" s="4" t="s">
        <v>2787</v>
      </c>
      <c r="C474" t="s">
        <v>1023</v>
      </c>
      <c r="F474" s="4" t="str">
        <f>VLOOKUP(B474,SP_500_1999_GIC_Sectors!$A$2:$D$1341,4,FALSE)</f>
        <v>Information Technology</v>
      </c>
    </row>
    <row r="475" spans="1:6" x14ac:dyDescent="0.35">
      <c r="A475" s="4" t="s">
        <v>3241</v>
      </c>
      <c r="B475" s="4" t="s">
        <v>2822</v>
      </c>
      <c r="C475" t="s">
        <v>1023</v>
      </c>
      <c r="F475" s="4" t="str">
        <f>VLOOKUP(B475,SP_500_1999_GIC_Sectors!$A$2:$D$1341,4,FALSE)</f>
        <v>Information Technology</v>
      </c>
    </row>
    <row r="476" spans="1:6" x14ac:dyDescent="0.35">
      <c r="A476" s="4" t="s">
        <v>3422</v>
      </c>
      <c r="B476" s="4" t="s">
        <v>2991</v>
      </c>
      <c r="C476" t="s">
        <v>1023</v>
      </c>
      <c r="F476" s="4" t="str">
        <f>VLOOKUP(B476,SP_500_1999_GIC_Sectors!$A$2:$D$1341,4,FALSE)</f>
        <v>Information Technology</v>
      </c>
    </row>
    <row r="477" spans="1:6" x14ac:dyDescent="0.35">
      <c r="A477" s="4" t="s">
        <v>3166</v>
      </c>
      <c r="B477" s="4" t="s">
        <v>2751</v>
      </c>
      <c r="C477" t="s">
        <v>1023</v>
      </c>
      <c r="F477" s="4" t="str">
        <f>VLOOKUP(B477,SP_500_1999_GIC_Sectors!$A$2:$D$1341,4,FALSE)</f>
        <v>Information Technology</v>
      </c>
    </row>
    <row r="478" spans="1:6" x14ac:dyDescent="0.35">
      <c r="A478" s="4" t="s">
        <v>3197</v>
      </c>
      <c r="B478" s="4" t="s">
        <v>2780</v>
      </c>
      <c r="C478" t="s">
        <v>1023</v>
      </c>
      <c r="F478" s="4" t="str">
        <f>VLOOKUP(B478,SP_500_1999_GIC_Sectors!$A$2:$D$1341,4,FALSE)</f>
        <v>Information Technology</v>
      </c>
    </row>
    <row r="479" spans="1:6" x14ac:dyDescent="0.35">
      <c r="A479" s="4" t="s">
        <v>3283</v>
      </c>
      <c r="B479" s="4" t="s">
        <v>2863</v>
      </c>
      <c r="C479" t="s">
        <v>1023</v>
      </c>
      <c r="F479" s="4" t="str">
        <f>VLOOKUP(B479,SP_500_1999_GIC_Sectors!$A$2:$D$1341,4,FALSE)</f>
        <v>Information Technology</v>
      </c>
    </row>
    <row r="480" spans="1:6" x14ac:dyDescent="0.35">
      <c r="A480" s="4" t="s">
        <v>3362</v>
      </c>
      <c r="B480" s="4" t="s">
        <v>2939</v>
      </c>
      <c r="C480" t="s">
        <v>1023</v>
      </c>
      <c r="F480" s="4" t="str">
        <f>VLOOKUP(B480,SP_500_1999_GIC_Sectors!$A$2:$D$1341,4,FALSE)</f>
        <v>Information Technology</v>
      </c>
    </row>
    <row r="481" spans="1:6" x14ac:dyDescent="0.35">
      <c r="A481" s="4" t="s">
        <v>3261</v>
      </c>
      <c r="B481" s="4" t="s">
        <v>2841</v>
      </c>
      <c r="C481" t="s">
        <v>1023</v>
      </c>
      <c r="F481" s="4" t="str">
        <f>VLOOKUP(B481,SP_500_1999_GIC_Sectors!$A$2:$D$1341,4,FALSE)</f>
        <v>Information Technology</v>
      </c>
    </row>
    <row r="482" spans="1:6" x14ac:dyDescent="0.35">
      <c r="A482" s="4" t="s">
        <v>3033</v>
      </c>
      <c r="B482" s="4" t="s">
        <v>2622</v>
      </c>
      <c r="C482" t="s">
        <v>1023</v>
      </c>
      <c r="F482" s="4" t="str">
        <f>VLOOKUP(B482,SP_500_1999_GIC_Sectors!$A$2:$D$1341,4,FALSE)</f>
        <v>Information Technology</v>
      </c>
    </row>
    <row r="483" spans="1:6" x14ac:dyDescent="0.35">
      <c r="A483" s="4" t="s">
        <v>3109</v>
      </c>
      <c r="B483" s="4" t="s">
        <v>2696</v>
      </c>
      <c r="C483" t="s">
        <v>1023</v>
      </c>
      <c r="F483" s="4" t="str">
        <f>VLOOKUP(B483,SP_500_1999_GIC_Sectors!$A$2:$D$1341,4,FALSE)</f>
        <v>Information Technology</v>
      </c>
    </row>
    <row r="484" spans="1:6" x14ac:dyDescent="0.35">
      <c r="A484" s="4" t="s">
        <v>3133</v>
      </c>
      <c r="B484" s="4" t="s">
        <v>2719</v>
      </c>
      <c r="C484" t="s">
        <v>1023</v>
      </c>
      <c r="F484" s="4" t="str">
        <f>VLOOKUP(B484,SP_500_1999_GIC_Sectors!$A$2:$D$1341,4,FALSE)</f>
        <v>Information Technology</v>
      </c>
    </row>
    <row r="485" spans="1:6" x14ac:dyDescent="0.35">
      <c r="A485" s="4" t="s">
        <v>3189</v>
      </c>
      <c r="B485" s="4" t="s">
        <v>2773</v>
      </c>
      <c r="C485" t="s">
        <v>1023</v>
      </c>
      <c r="F485" s="4" t="str">
        <f>VLOOKUP(B485,SP_500_1999_GIC_Sectors!$A$2:$D$1341,4,FALSE)</f>
        <v>Information Technology</v>
      </c>
    </row>
    <row r="486" spans="1:6" x14ac:dyDescent="0.35">
      <c r="A486" s="4" t="s">
        <v>3243</v>
      </c>
      <c r="B486" s="4" t="s">
        <v>2824</v>
      </c>
      <c r="C486" t="s">
        <v>1023</v>
      </c>
      <c r="F486" s="4" t="str">
        <f>VLOOKUP(B486,SP_500_1999_GIC_Sectors!$A$2:$D$1341,4,FALSE)</f>
        <v>Information Technology</v>
      </c>
    </row>
    <row r="487" spans="1:6" x14ac:dyDescent="0.35">
      <c r="A487" s="4" t="s">
        <v>3269</v>
      </c>
      <c r="B487" s="4" t="s">
        <v>2849</v>
      </c>
      <c r="C487" t="s">
        <v>1023</v>
      </c>
      <c r="F487" s="4" t="str">
        <f>VLOOKUP(B487,SP_500_1999_GIC_Sectors!$A$2:$D$1341,4,FALSE)</f>
        <v>Information Technology</v>
      </c>
    </row>
    <row r="488" spans="1:6" x14ac:dyDescent="0.35">
      <c r="A488" s="4" t="s">
        <v>3278</v>
      </c>
      <c r="B488" s="4" t="s">
        <v>2858</v>
      </c>
      <c r="C488" t="s">
        <v>1023</v>
      </c>
      <c r="F488" s="4" t="str">
        <f>VLOOKUP(B488,SP_500_1999_GIC_Sectors!$A$2:$D$1341,4,FALSE)</f>
        <v>Information Technology</v>
      </c>
    </row>
    <row r="489" spans="1:6" x14ac:dyDescent="0.35">
      <c r="A489" s="4" t="s">
        <v>3388</v>
      </c>
      <c r="B489" s="4" t="s">
        <v>2962</v>
      </c>
      <c r="C489" t="s">
        <v>1023</v>
      </c>
      <c r="F489" s="4" t="str">
        <f>VLOOKUP(B489,SP_500_1999_GIC_Sectors!$A$2:$D$1341,4,FALSE)</f>
        <v>Information Technology</v>
      </c>
    </row>
    <row r="490" spans="1:6" x14ac:dyDescent="0.35">
      <c r="A490" s="4" t="s">
        <v>3442</v>
      </c>
      <c r="B490" s="4" t="s">
        <v>3010</v>
      </c>
      <c r="C490" t="s">
        <v>1023</v>
      </c>
      <c r="F490" s="4" t="str">
        <f>VLOOKUP(B490,SP_500_1999_GIC_Sectors!$A$2:$D$1341,4,FALSE)</f>
        <v>Information Technology</v>
      </c>
    </row>
    <row r="491" spans="1:6" x14ac:dyDescent="0.35">
      <c r="A491" s="4" t="s">
        <v>3450</v>
      </c>
      <c r="B491" s="4" t="s">
        <v>3017</v>
      </c>
      <c r="C491" t="s">
        <v>1023</v>
      </c>
      <c r="F491" s="4" t="str">
        <f>VLOOKUP(B491,SP_500_1999_GIC_Sectors!$A$2:$D$1341,4,FALSE)</f>
        <v>Information Technology</v>
      </c>
    </row>
    <row r="492" spans="1:6" x14ac:dyDescent="0.35">
      <c r="A492" s="4" t="s">
        <v>3456</v>
      </c>
      <c r="B492" s="4" t="s">
        <v>3022</v>
      </c>
      <c r="C492" t="s">
        <v>1023</v>
      </c>
      <c r="F492" s="4" t="str">
        <f>VLOOKUP(B492,SP_500_1999_GIC_Sectors!$A$2:$D$1341,4,FALSE)</f>
        <v>Information Technology</v>
      </c>
    </row>
    <row r="493" spans="1:6" x14ac:dyDescent="0.35">
      <c r="A493" s="4" t="s">
        <v>3445</v>
      </c>
      <c r="B493" s="4" t="s">
        <v>1521</v>
      </c>
      <c r="C493" t="s">
        <v>1023</v>
      </c>
      <c r="F493" s="4" t="str">
        <f>VLOOKUP(B493,SP_500_1999_GIC_Sectors!$A$2:$D$1341,4,FALSE)</f>
        <v>Information Technology</v>
      </c>
    </row>
    <row r="494" spans="1:6" x14ac:dyDescent="0.35">
      <c r="A494" s="4" t="s">
        <v>3449</v>
      </c>
      <c r="B494" s="4" t="s">
        <v>3016</v>
      </c>
      <c r="C494" t="s">
        <v>1023</v>
      </c>
      <c r="F494" s="4" t="str">
        <f>VLOOKUP(B494,SP_500_1999_GIC_Sectors!$A$2:$D$1341,4,FALSE)</f>
        <v>Information Technology</v>
      </c>
    </row>
    <row r="495" spans="1:6" x14ac:dyDescent="0.35">
      <c r="A495" s="4" t="s">
        <v>3374</v>
      </c>
      <c r="B495" s="4" t="s">
        <v>2950</v>
      </c>
      <c r="C495" t="s">
        <v>1023</v>
      </c>
      <c r="F495" s="4" t="str">
        <f>VLOOKUP(B495,SP_500_1999_GIC_Sectors!$A$2:$D$1341,4,FALSE)</f>
        <v>Information Technology</v>
      </c>
    </row>
    <row r="496" spans="1:6" x14ac:dyDescent="0.35">
      <c r="A496" s="4" t="s">
        <v>3263</v>
      </c>
      <c r="B496" s="4" t="s">
        <v>2843</v>
      </c>
      <c r="C496" t="s">
        <v>1023</v>
      </c>
      <c r="F496" s="4" t="str">
        <f>VLOOKUP(B496,SP_500_1999_GIC_Sectors!$A$2:$D$1341,4,FALSE)</f>
        <v>Information Technology</v>
      </c>
    </row>
    <row r="497" spans="1:6" x14ac:dyDescent="0.35">
      <c r="A497" s="4" t="s">
        <v>3288</v>
      </c>
      <c r="B497" s="4" t="s">
        <v>2868</v>
      </c>
      <c r="C497" t="s">
        <v>1023</v>
      </c>
      <c r="F497" s="4" t="str">
        <f>VLOOKUP(B497,SP_500_1999_GIC_Sectors!$A$2:$D$1341,4,FALSE)</f>
        <v>Information Technology</v>
      </c>
    </row>
    <row r="498" spans="1:6" x14ac:dyDescent="0.35">
      <c r="A498" s="4" t="s">
        <v>3326</v>
      </c>
      <c r="B498" s="4" t="s">
        <v>2904</v>
      </c>
      <c r="C498" t="s">
        <v>1023</v>
      </c>
      <c r="F498" s="4" t="str">
        <f>VLOOKUP(B498,SP_500_1999_GIC_Sectors!$A$2:$D$1341,4,FALSE)</f>
        <v>Information Technology</v>
      </c>
    </row>
    <row r="499" spans="1:6" x14ac:dyDescent="0.35">
      <c r="A499" s="4" t="s">
        <v>3427</v>
      </c>
      <c r="B499" s="4" t="s">
        <v>2996</v>
      </c>
      <c r="C499" t="s">
        <v>1023</v>
      </c>
      <c r="F499" s="4" t="str">
        <f>VLOOKUP(B499,SP_500_1999_GIC_Sectors!$A$2:$D$1341,4,FALSE)</f>
        <v>Information Technology</v>
      </c>
    </row>
    <row r="500" spans="1:6" x14ac:dyDescent="0.35">
      <c r="A500" s="4" t="s">
        <v>3428</v>
      </c>
      <c r="B500" s="4" t="s">
        <v>2997</v>
      </c>
      <c r="C500" t="s">
        <v>1023</v>
      </c>
      <c r="F500" s="4" t="str">
        <f>VLOOKUP(B500,SP_500_1999_GIC_Sectors!$A$2:$D$1341,4,FALSE)</f>
        <v>Information Technology</v>
      </c>
    </row>
    <row r="501" spans="1:6" x14ac:dyDescent="0.35">
      <c r="A501" s="4" t="s">
        <v>3301</v>
      </c>
      <c r="B501" s="4" t="s">
        <v>2880</v>
      </c>
      <c r="C501" t="s">
        <v>1023</v>
      </c>
      <c r="F501" s="4" t="str">
        <f>VLOOKUP(B501,SP_500_1999_GIC_Sectors!$A$2:$D$1341,4,FALSE)</f>
        <v>Information Technology</v>
      </c>
    </row>
    <row r="502" spans="1:6" x14ac:dyDescent="0.35">
      <c r="A502" s="4" t="s">
        <v>3049</v>
      </c>
      <c r="B502" s="4" t="s">
        <v>2638</v>
      </c>
      <c r="C502" t="s">
        <v>1023</v>
      </c>
      <c r="F502" s="4" t="str">
        <f>VLOOKUP(B502,SP_500_1999_GIC_Sectors!$A$2:$D$1341,4,FALSE)</f>
        <v>Information Technology</v>
      </c>
    </row>
    <row r="503" spans="1:6" x14ac:dyDescent="0.35">
      <c r="A503" s="4" t="s">
        <v>3387</v>
      </c>
      <c r="B503" s="4" t="s">
        <v>2961</v>
      </c>
      <c r="C503" t="s">
        <v>1023</v>
      </c>
      <c r="F503" s="4" t="str">
        <f>VLOOKUP(B503,SP_500_1999_GIC_Sectors!$A$2:$D$1341,4,FALSE)</f>
        <v>Information Technology</v>
      </c>
    </row>
    <row r="504" spans="1:6" x14ac:dyDescent="0.35">
      <c r="A504" s="4" t="s">
        <v>3324</v>
      </c>
      <c r="B504" s="4" t="s">
        <v>2902</v>
      </c>
      <c r="C504" t="s">
        <v>1023</v>
      </c>
      <c r="F504" s="4" t="str">
        <f>VLOOKUP(B504,SP_500_1999_GIC_Sectors!$A$2:$D$1341,4,FALSE)</f>
        <v>Information Technology</v>
      </c>
    </row>
    <row r="505" spans="1:6" x14ac:dyDescent="0.35">
      <c r="A505" s="4" t="s">
        <v>3262</v>
      </c>
      <c r="B505" s="4" t="s">
        <v>2842</v>
      </c>
      <c r="C505" t="s">
        <v>1023</v>
      </c>
      <c r="F505" s="4" t="str">
        <f>VLOOKUP(B505,SP_500_1999_GIC_Sectors!$A$2:$D$1341,4,FALSE)</f>
        <v>Information Technology</v>
      </c>
    </row>
    <row r="506" spans="1:6" x14ac:dyDescent="0.35">
      <c r="A506" s="4" t="s">
        <v>3292</v>
      </c>
      <c r="B506" s="4" t="s">
        <v>2872</v>
      </c>
      <c r="C506" t="s">
        <v>1023</v>
      </c>
      <c r="F506" s="4" t="str">
        <f>VLOOKUP(B506,SP_500_1999_GIC_Sectors!$A$2:$D$1341,4,FALSE)</f>
        <v>Information Technology</v>
      </c>
    </row>
    <row r="507" spans="1:6" x14ac:dyDescent="0.35">
      <c r="A507" s="4" t="s">
        <v>3405</v>
      </c>
      <c r="B507" s="4" t="s">
        <v>2976</v>
      </c>
      <c r="C507" t="s">
        <v>1023</v>
      </c>
      <c r="F507" s="4" t="str">
        <f>VLOOKUP(B507,SP_500_1999_GIC_Sectors!$A$2:$D$1341,4,FALSE)</f>
        <v>Information Technology</v>
      </c>
    </row>
    <row r="508" spans="1:6" x14ac:dyDescent="0.35">
      <c r="A508" s="4" t="s">
        <v>3408</v>
      </c>
      <c r="B508" s="4" t="s">
        <v>2979</v>
      </c>
      <c r="C508" t="s">
        <v>1023</v>
      </c>
      <c r="F508" s="4" t="str">
        <f>VLOOKUP(B508,SP_500_1999_GIC_Sectors!$A$2:$D$1341,4,FALSE)</f>
        <v>Information Technology</v>
      </c>
    </row>
    <row r="509" spans="1:6" x14ac:dyDescent="0.35">
      <c r="A509" s="4" t="s">
        <v>3245</v>
      </c>
      <c r="B509" s="4" t="s">
        <v>2826</v>
      </c>
      <c r="C509" t="s">
        <v>1023</v>
      </c>
      <c r="F509" s="4" t="str">
        <f>VLOOKUP(B509,SP_500_1999_GIC_Sectors!$A$2:$D$1341,4,FALSE)</f>
        <v>Information Technology</v>
      </c>
    </row>
    <row r="510" spans="1:6" x14ac:dyDescent="0.35">
      <c r="A510" s="4" t="s">
        <v>3277</v>
      </c>
      <c r="B510" s="4" t="s">
        <v>2857</v>
      </c>
      <c r="C510" t="s">
        <v>1023</v>
      </c>
      <c r="F510" s="4" t="str">
        <f>VLOOKUP(B510,SP_500_1999_GIC_Sectors!$A$2:$D$1341,4,FALSE)</f>
        <v>Information Technology</v>
      </c>
    </row>
    <row r="511" spans="1:6" x14ac:dyDescent="0.35">
      <c r="A511" s="4" t="s">
        <v>3348</v>
      </c>
      <c r="B511" s="4" t="s">
        <v>2925</v>
      </c>
      <c r="C511" t="s">
        <v>1023</v>
      </c>
      <c r="F511" s="4" t="str">
        <f>VLOOKUP(B511,SP_500_1999_GIC_Sectors!$A$2:$D$1341,4,FALSE)</f>
        <v>Information Technology</v>
      </c>
    </row>
    <row r="512" spans="1:6" x14ac:dyDescent="0.35">
      <c r="A512" s="4" t="s">
        <v>3351</v>
      </c>
      <c r="B512" s="4" t="s">
        <v>2928</v>
      </c>
      <c r="C512" t="s">
        <v>1023</v>
      </c>
      <c r="F512" s="4" t="str">
        <f>VLOOKUP(B512,SP_500_1999_GIC_Sectors!$A$2:$D$1341,4,FALSE)</f>
        <v>Information Technology</v>
      </c>
    </row>
    <row r="513" spans="1:6" x14ac:dyDescent="0.35">
      <c r="A513" s="4" t="s">
        <v>3356</v>
      </c>
      <c r="B513" s="4" t="s">
        <v>2933</v>
      </c>
      <c r="C513" t="s">
        <v>1023</v>
      </c>
      <c r="F513" s="4" t="str">
        <f>VLOOKUP(B513,SP_500_1999_GIC_Sectors!$A$2:$D$1341,4,FALSE)</f>
        <v>Information Technology</v>
      </c>
    </row>
    <row r="514" spans="1:6" x14ac:dyDescent="0.35">
      <c r="A514" s="4" t="s">
        <v>3112</v>
      </c>
      <c r="B514" s="4" t="s">
        <v>2699</v>
      </c>
      <c r="C514" t="s">
        <v>1023</v>
      </c>
      <c r="F514" s="4" t="str">
        <f>VLOOKUP(B514,SP_500_1999_GIC_Sectors!$A$2:$D$1341,4,FALSE)</f>
        <v>Information Technology</v>
      </c>
    </row>
    <row r="515" spans="1:6" x14ac:dyDescent="0.35">
      <c r="A515" s="4" t="s">
        <v>3244</v>
      </c>
      <c r="B515" s="4" t="s">
        <v>2825</v>
      </c>
      <c r="C515" t="s">
        <v>1023</v>
      </c>
      <c r="F515" s="4" t="str">
        <f>VLOOKUP(B515,SP_500_1999_GIC_Sectors!$A$2:$D$1341,4,FALSE)</f>
        <v>Information Technology</v>
      </c>
    </row>
    <row r="516" spans="1:6" x14ac:dyDescent="0.35">
      <c r="A516" s="4" t="s">
        <v>3036</v>
      </c>
      <c r="B516" s="4" t="s">
        <v>2625</v>
      </c>
      <c r="C516" t="s">
        <v>1023</v>
      </c>
      <c r="F516" s="4" t="str">
        <f>VLOOKUP(B516,SP_500_1999_GIC_Sectors!$A$2:$D$1341,4,FALSE)</f>
        <v>Information Technology</v>
      </c>
    </row>
    <row r="517" spans="1:6" x14ac:dyDescent="0.35">
      <c r="A517" s="4" t="s">
        <v>3382</v>
      </c>
      <c r="B517" s="4" t="s">
        <v>2956</v>
      </c>
      <c r="C517" t="s">
        <v>1023</v>
      </c>
      <c r="F517" s="4" t="str">
        <f>VLOOKUP(B517,SP_500_1999_GIC_Sectors!$A$2:$D$1341,4,FALSE)</f>
        <v>Information Technology</v>
      </c>
    </row>
    <row r="518" spans="1:6" x14ac:dyDescent="0.35">
      <c r="A518" s="4" t="s">
        <v>3158</v>
      </c>
      <c r="B518" s="4" t="s">
        <v>2744</v>
      </c>
      <c r="C518" t="s">
        <v>1023</v>
      </c>
      <c r="F518" s="4" t="str">
        <f>VLOOKUP(B518,SP_500_1999_GIC_Sectors!$A$2:$D$1341,4,FALSE)</f>
        <v>Information Technology</v>
      </c>
    </row>
    <row r="519" spans="1:6" x14ac:dyDescent="0.35">
      <c r="A519" s="4" t="s">
        <v>3322</v>
      </c>
      <c r="B519" s="4" t="s">
        <v>2900</v>
      </c>
      <c r="C519" t="s">
        <v>1023</v>
      </c>
      <c r="F519" s="4" t="str">
        <f>VLOOKUP(B519,SP_500_1999_GIC_Sectors!$A$2:$D$1341,4,FALSE)</f>
        <v>Information Technology</v>
      </c>
    </row>
    <row r="520" spans="1:6" x14ac:dyDescent="0.35">
      <c r="A520" s="4" t="s">
        <v>3319</v>
      </c>
      <c r="B520" s="4" t="s">
        <v>2897</v>
      </c>
      <c r="C520" t="s">
        <v>1023</v>
      </c>
      <c r="F520" s="4" t="str">
        <f>VLOOKUP(B520,SP_500_1999_GIC_Sectors!$A$2:$D$1341,4,FALSE)</f>
        <v>Information Technology</v>
      </c>
    </row>
    <row r="521" spans="1:6" x14ac:dyDescent="0.35">
      <c r="A521" s="4" t="s">
        <v>3453</v>
      </c>
      <c r="B521" s="4" t="s">
        <v>3019</v>
      </c>
      <c r="C521" t="s">
        <v>1023</v>
      </c>
      <c r="F521" s="4" t="str">
        <f>VLOOKUP(B521,SP_500_1999_GIC_Sectors!$A$2:$D$1341,4,FALSE)</f>
        <v>Information Technology</v>
      </c>
    </row>
    <row r="522" spans="1:6" x14ac:dyDescent="0.35">
      <c r="A522" s="4" t="s">
        <v>3121</v>
      </c>
      <c r="B522" s="4" t="s">
        <v>2707</v>
      </c>
      <c r="C522" t="s">
        <v>1023</v>
      </c>
      <c r="F522" s="4" t="str">
        <f>VLOOKUP(B522,SP_500_1999_GIC_Sectors!$A$2:$D$1341,4,FALSE)</f>
        <v>Information Technology</v>
      </c>
    </row>
    <row r="523" spans="1:6" x14ac:dyDescent="0.35">
      <c r="A523" s="4" t="s">
        <v>3050</v>
      </c>
      <c r="B523" s="4" t="s">
        <v>2639</v>
      </c>
      <c r="C523" t="s">
        <v>1023</v>
      </c>
      <c r="F523" s="4" t="str">
        <f>VLOOKUP(B523,SP_500_1999_GIC_Sectors!$A$2:$D$1341,4,FALSE)</f>
        <v>Information Technology</v>
      </c>
    </row>
    <row r="524" spans="1:6" x14ac:dyDescent="0.35">
      <c r="A524" s="4" t="s">
        <v>3166</v>
      </c>
      <c r="B524" s="4" t="s">
        <v>2751</v>
      </c>
      <c r="C524" t="s">
        <v>1023</v>
      </c>
      <c r="F524" s="4" t="str">
        <f>VLOOKUP(B524,SP_500_1999_GIC_Sectors!$A$2:$D$1341,4,FALSE)</f>
        <v>Information Technology</v>
      </c>
    </row>
    <row r="525" spans="1:6" x14ac:dyDescent="0.35">
      <c r="A525" s="4" t="s">
        <v>3135</v>
      </c>
      <c r="B525" s="4" t="s">
        <v>2721</v>
      </c>
      <c r="C525" t="s">
        <v>1023</v>
      </c>
      <c r="F525" s="4" t="str">
        <f>VLOOKUP(B525,SP_500_1999_GIC_Sectors!$A$2:$D$1341,4,FALSE)</f>
        <v>Information Technology</v>
      </c>
    </row>
    <row r="526" spans="1:6" x14ac:dyDescent="0.35">
      <c r="A526" s="4" t="s">
        <v>3110</v>
      </c>
      <c r="B526" s="4" t="s">
        <v>2697</v>
      </c>
      <c r="C526" t="s">
        <v>1023</v>
      </c>
      <c r="F526" s="4" t="str">
        <f>VLOOKUP(B526,SP_500_1999_GIC_Sectors!$A$2:$D$1341,4,FALSE)</f>
        <v>Information Technology</v>
      </c>
    </row>
    <row r="527" spans="1:6" x14ac:dyDescent="0.35">
      <c r="A527" s="4" t="s">
        <v>3243</v>
      </c>
      <c r="B527" s="4" t="s">
        <v>2824</v>
      </c>
      <c r="C527" t="s">
        <v>1023</v>
      </c>
      <c r="F527" s="4" t="str">
        <f>VLOOKUP(B527,SP_500_1999_GIC_Sectors!$A$2:$D$1341,4,FALSE)</f>
        <v>Information Technology</v>
      </c>
    </row>
    <row r="528" spans="1:6" x14ac:dyDescent="0.35">
      <c r="A528" s="4" t="s">
        <v>3405</v>
      </c>
      <c r="B528" s="4" t="s">
        <v>2976</v>
      </c>
      <c r="C528" t="s">
        <v>1023</v>
      </c>
      <c r="F528" s="4" t="str">
        <f>VLOOKUP(B528,SP_500_1999_GIC_Sectors!$A$2:$D$1341,4,FALSE)</f>
        <v>Information Technology</v>
      </c>
    </row>
    <row r="529" spans="1:6" x14ac:dyDescent="0.35">
      <c r="A529" s="4" t="s">
        <v>3450</v>
      </c>
      <c r="B529" s="4" t="s">
        <v>3017</v>
      </c>
      <c r="C529" t="s">
        <v>1023</v>
      </c>
      <c r="F529" s="4" t="str">
        <f>VLOOKUP(B529,SP_500_1999_GIC_Sectors!$A$2:$D$1341,4,FALSE)</f>
        <v>Information Technology</v>
      </c>
    </row>
    <row r="530" spans="1:6" x14ac:dyDescent="0.35">
      <c r="A530" s="4" t="s">
        <v>3204</v>
      </c>
      <c r="B530" s="4" t="s">
        <v>2787</v>
      </c>
      <c r="C530" t="s">
        <v>1023</v>
      </c>
      <c r="F530" s="4" t="str">
        <f>VLOOKUP(B530,SP_500_1999_GIC_Sectors!$A$2:$D$1341,4,FALSE)</f>
        <v>Information Technology</v>
      </c>
    </row>
    <row r="531" spans="1:6" x14ac:dyDescent="0.35">
      <c r="A531" s="4" t="s">
        <v>3446</v>
      </c>
      <c r="B531" s="4" t="s">
        <v>3013</v>
      </c>
      <c r="C531" t="s">
        <v>1023</v>
      </c>
      <c r="F531" s="4" t="str">
        <f>VLOOKUP(B531,SP_500_1999_GIC_Sectors!$A$2:$D$1341,4,FALSE)</f>
        <v>Information Technology</v>
      </c>
    </row>
    <row r="532" spans="1:6" x14ac:dyDescent="0.35">
      <c r="A532" s="4" t="s">
        <v>3241</v>
      </c>
      <c r="B532" s="4" t="s">
        <v>2822</v>
      </c>
      <c r="C532" t="s">
        <v>1023</v>
      </c>
      <c r="F532" s="4" t="str">
        <f>VLOOKUP(B532,SP_500_1999_GIC_Sectors!$A$2:$D$1341,4,FALSE)</f>
        <v>Information Technology</v>
      </c>
    </row>
    <row r="533" spans="1:6" x14ac:dyDescent="0.35">
      <c r="A533" s="4" t="s">
        <v>3184</v>
      </c>
      <c r="B533" s="4" t="s">
        <v>2768</v>
      </c>
      <c r="C533" t="s">
        <v>1023</v>
      </c>
      <c r="F533" s="4" t="str">
        <f>VLOOKUP(B533,SP_500_1999_GIC_Sectors!$A$2:$D$1341,4,FALSE)</f>
        <v>Information Technology</v>
      </c>
    </row>
    <row r="534" spans="1:6" x14ac:dyDescent="0.35">
      <c r="A534" s="4" t="s">
        <v>3049</v>
      </c>
      <c r="B534" s="4" t="s">
        <v>2638</v>
      </c>
      <c r="C534" t="s">
        <v>1023</v>
      </c>
      <c r="F534" s="4" t="str">
        <f>VLOOKUP(B534,SP_500_1999_GIC_Sectors!$A$2:$D$1341,4,FALSE)</f>
        <v>Information Technology</v>
      </c>
    </row>
    <row r="535" spans="1:6" x14ac:dyDescent="0.35">
      <c r="A535" s="4" t="s">
        <v>3262</v>
      </c>
      <c r="B535" s="4" t="s">
        <v>2842</v>
      </c>
      <c r="C535" t="s">
        <v>1023</v>
      </c>
      <c r="F535" s="4" t="str">
        <f>VLOOKUP(B535,SP_500_1999_GIC_Sectors!$A$2:$D$1341,4,FALSE)</f>
        <v>Information Technology</v>
      </c>
    </row>
    <row r="536" spans="1:6" x14ac:dyDescent="0.35">
      <c r="A536" s="4" t="s">
        <v>3263</v>
      </c>
      <c r="B536" s="4" t="s">
        <v>2843</v>
      </c>
      <c r="C536" t="s">
        <v>1023</v>
      </c>
      <c r="F536" s="4" t="str">
        <f>VLOOKUP(B536,SP_500_1999_GIC_Sectors!$A$2:$D$1341,4,FALSE)</f>
        <v>Information Technology</v>
      </c>
    </row>
    <row r="537" spans="1:6" x14ac:dyDescent="0.35">
      <c r="A537" s="4" t="s">
        <v>3356</v>
      </c>
      <c r="B537" s="4" t="s">
        <v>2933</v>
      </c>
      <c r="C537" t="s">
        <v>1023</v>
      </c>
      <c r="F537" s="4" t="str">
        <f>VLOOKUP(B537,SP_500_1999_GIC_Sectors!$A$2:$D$1341,4,FALSE)</f>
        <v>Information Technology</v>
      </c>
    </row>
    <row r="538" spans="1:6" x14ac:dyDescent="0.35">
      <c r="A538" s="4" t="s">
        <v>3077</v>
      </c>
      <c r="B538" s="4" t="s">
        <v>2666</v>
      </c>
      <c r="C538" t="s">
        <v>1023</v>
      </c>
      <c r="F538" s="4" t="str">
        <f>VLOOKUP(B538,SP_500_1999_GIC_Sectors!$A$2:$D$1341,4,FALSE)</f>
        <v>Information Technology</v>
      </c>
    </row>
    <row r="539" spans="1:6" x14ac:dyDescent="0.35">
      <c r="A539" s="4" t="s">
        <v>3046</v>
      </c>
      <c r="B539" s="4" t="s">
        <v>2635</v>
      </c>
      <c r="C539" t="s">
        <v>1023</v>
      </c>
      <c r="F539" s="4" t="str">
        <f>VLOOKUP(B539,SP_500_1999_GIC_Sectors!$A$2:$D$1341,4,FALSE)</f>
        <v>Information Technology</v>
      </c>
    </row>
    <row r="540" spans="1:6" x14ac:dyDescent="0.35">
      <c r="A540" s="4" t="s">
        <v>3043</v>
      </c>
      <c r="B540" s="4" t="s">
        <v>2632</v>
      </c>
      <c r="C540" t="s">
        <v>1023</v>
      </c>
      <c r="F540" s="4" t="str">
        <f>VLOOKUP(B540,SP_500_1999_GIC_Sectors!$A$2:$D$1341,4,FALSE)</f>
        <v>Information Technology</v>
      </c>
    </row>
    <row r="541" spans="1:6" x14ac:dyDescent="0.35">
      <c r="A541" s="4" t="s">
        <v>3133</v>
      </c>
      <c r="B541" s="4" t="s">
        <v>2719</v>
      </c>
      <c r="C541" t="s">
        <v>1023</v>
      </c>
      <c r="F541" s="4" t="str">
        <f>VLOOKUP(B541,SP_500_1999_GIC_Sectors!$A$2:$D$1341,4,FALSE)</f>
        <v>Information Technology</v>
      </c>
    </row>
    <row r="542" spans="1:6" x14ac:dyDescent="0.35">
      <c r="A542" s="4" t="s">
        <v>3109</v>
      </c>
      <c r="B542" s="4" t="s">
        <v>2696</v>
      </c>
      <c r="C542" t="s">
        <v>1023</v>
      </c>
      <c r="F542" s="4" t="str">
        <f>VLOOKUP(B542,SP_500_1999_GIC_Sectors!$A$2:$D$1341,4,FALSE)</f>
        <v>Information Technology</v>
      </c>
    </row>
    <row r="543" spans="1:6" x14ac:dyDescent="0.35">
      <c r="A543" s="4" t="s">
        <v>3052</v>
      </c>
      <c r="B543" s="4" t="s">
        <v>2641</v>
      </c>
      <c r="C543" t="s">
        <v>1023</v>
      </c>
      <c r="F543" s="4" t="str">
        <f>VLOOKUP(B543,SP_500_1999_GIC_Sectors!$A$2:$D$1341,4,FALSE)</f>
        <v>Information Technology</v>
      </c>
    </row>
    <row r="544" spans="1:6" x14ac:dyDescent="0.35">
      <c r="A544" s="4" t="s">
        <v>3277</v>
      </c>
      <c r="B544" s="4" t="s">
        <v>2857</v>
      </c>
      <c r="C544" t="s">
        <v>1023</v>
      </c>
      <c r="F544" s="4" t="str">
        <f>VLOOKUP(B544,SP_500_1999_GIC_Sectors!$A$2:$D$1341,4,FALSE)</f>
        <v>Information Technology</v>
      </c>
    </row>
    <row r="545" spans="1:6" x14ac:dyDescent="0.35">
      <c r="A545" s="4" t="s">
        <v>3257</v>
      </c>
      <c r="B545" s="4" t="s">
        <v>2838</v>
      </c>
      <c r="C545" t="s">
        <v>1023</v>
      </c>
      <c r="F545" s="4" t="str">
        <f>VLOOKUP(B545,SP_500_1999_GIC_Sectors!$A$2:$D$1341,4,FALSE)</f>
        <v>Information Technology</v>
      </c>
    </row>
    <row r="546" spans="1:6" x14ac:dyDescent="0.35">
      <c r="A546" s="4" t="s">
        <v>3322</v>
      </c>
      <c r="B546" s="4" t="s">
        <v>2900</v>
      </c>
      <c r="C546" t="s">
        <v>1023</v>
      </c>
      <c r="F546" s="4" t="str">
        <f>VLOOKUP(B546,SP_500_1999_GIC_Sectors!$A$2:$D$1341,4,FALSE)</f>
        <v>Information Technology</v>
      </c>
    </row>
    <row r="547" spans="1:6" x14ac:dyDescent="0.35">
      <c r="A547" s="4" t="s">
        <v>3033</v>
      </c>
      <c r="B547" s="4" t="s">
        <v>2622</v>
      </c>
      <c r="C547" t="s">
        <v>1023</v>
      </c>
      <c r="F547" s="4" t="str">
        <f>VLOOKUP(B547,SP_500_1999_GIC_Sectors!$A$2:$D$1341,4,FALSE)</f>
        <v>Information Technology</v>
      </c>
    </row>
    <row r="548" spans="1:6" x14ac:dyDescent="0.35">
      <c r="A548" s="4" t="s">
        <v>3096</v>
      </c>
      <c r="B548" s="4" t="s">
        <v>2683</v>
      </c>
      <c r="C548" t="s">
        <v>1023</v>
      </c>
      <c r="F548" s="4" t="str">
        <f>VLOOKUP(B548,SP_500_1999_GIC_Sectors!$A$2:$D$1341,4,FALSE)</f>
        <v>Information Technology</v>
      </c>
    </row>
    <row r="549" spans="1:6" x14ac:dyDescent="0.35">
      <c r="A549" s="4" t="s">
        <v>3121</v>
      </c>
      <c r="B549" s="4" t="s">
        <v>2707</v>
      </c>
      <c r="C549" t="s">
        <v>1023</v>
      </c>
      <c r="F549" s="4" t="str">
        <f>VLOOKUP(B549,SP_500_1999_GIC_Sectors!$A$2:$D$1341,4,FALSE)</f>
        <v>Information Technology</v>
      </c>
    </row>
    <row r="550" spans="1:6" x14ac:dyDescent="0.35">
      <c r="A550" s="4" t="s">
        <v>3050</v>
      </c>
      <c r="B550" s="4" t="s">
        <v>2639</v>
      </c>
      <c r="C550" t="s">
        <v>1023</v>
      </c>
      <c r="F550" s="4" t="str">
        <f>VLOOKUP(B550,SP_500_1999_GIC_Sectors!$A$2:$D$1341,4,FALSE)</f>
        <v>Information Technology</v>
      </c>
    </row>
    <row r="551" spans="1:6" x14ac:dyDescent="0.35">
      <c r="A551" s="4" t="s">
        <v>3037</v>
      </c>
      <c r="B551" s="4" t="s">
        <v>2626</v>
      </c>
      <c r="C551" t="s">
        <v>1045</v>
      </c>
      <c r="F551" s="4" t="str">
        <f>VLOOKUP(B551,SP_500_1999_GIC_Sectors!$A$2:$D$1341,4,FALSE)</f>
        <v>Materials</v>
      </c>
    </row>
    <row r="552" spans="1:6" x14ac:dyDescent="0.35">
      <c r="A552" s="4" t="s">
        <v>3064</v>
      </c>
      <c r="B552" s="4" t="s">
        <v>2653</v>
      </c>
      <c r="C552" t="s">
        <v>1045</v>
      </c>
      <c r="F552" s="4" t="str">
        <f>VLOOKUP(B552,SP_500_1999_GIC_Sectors!$A$2:$D$1341,4,FALSE)</f>
        <v>Materials</v>
      </c>
    </row>
    <row r="553" spans="1:6" x14ac:dyDescent="0.35">
      <c r="A553" s="4" t="s">
        <v>3236</v>
      </c>
      <c r="B553" s="4" t="s">
        <v>2817</v>
      </c>
      <c r="C553" t="s">
        <v>1045</v>
      </c>
      <c r="F553" s="4" t="str">
        <f>VLOOKUP(B553,SP_500_1999_GIC_Sectors!$A$2:$D$1341,4,FALSE)</f>
        <v>Materials</v>
      </c>
    </row>
    <row r="554" spans="1:6" x14ac:dyDescent="0.35">
      <c r="A554" s="4" t="s">
        <v>3294</v>
      </c>
      <c r="B554" s="4" t="s">
        <v>2874</v>
      </c>
      <c r="C554" t="s">
        <v>1045</v>
      </c>
      <c r="F554" s="4" t="str">
        <f>VLOOKUP(B554,SP_500_1999_GIC_Sectors!$A$2:$D$1341,4,FALSE)</f>
        <v>Materials</v>
      </c>
    </row>
    <row r="555" spans="1:6" x14ac:dyDescent="0.35">
      <c r="A555" s="4" t="s">
        <v>3336</v>
      </c>
      <c r="B555" s="4" t="s">
        <v>2914</v>
      </c>
      <c r="C555" t="s">
        <v>1045</v>
      </c>
      <c r="F555" s="4" t="str">
        <f>VLOOKUP(B555,SP_500_1999_GIC_Sectors!$A$2:$D$1341,4,FALSE)</f>
        <v>Materials</v>
      </c>
    </row>
    <row r="556" spans="1:6" x14ac:dyDescent="0.35">
      <c r="A556" s="4" t="s">
        <v>3337</v>
      </c>
      <c r="B556" s="4" t="s">
        <v>2915</v>
      </c>
      <c r="C556" t="s">
        <v>1045</v>
      </c>
      <c r="F556" s="4" t="str">
        <f>VLOOKUP(B556,SP_500_1999_GIC_Sectors!$A$2:$D$1341,4,FALSE)</f>
        <v>Materials</v>
      </c>
    </row>
    <row r="557" spans="1:6" x14ac:dyDescent="0.35">
      <c r="A557" s="4" t="s">
        <v>3461</v>
      </c>
      <c r="B557" s="4" t="s">
        <v>3026</v>
      </c>
      <c r="C557" t="s">
        <v>1045</v>
      </c>
      <c r="F557" s="4" t="str">
        <f>VLOOKUP(B557,SP_500_1999_GIC_Sectors!$A$2:$D$1341,4,FALSE)</f>
        <v>Materials</v>
      </c>
    </row>
    <row r="558" spans="1:6" x14ac:dyDescent="0.35">
      <c r="A558" s="4" t="s">
        <v>3207</v>
      </c>
      <c r="B558" s="4" t="s">
        <v>2790</v>
      </c>
      <c r="C558" t="s">
        <v>1045</v>
      </c>
      <c r="F558" s="4" t="str">
        <f>VLOOKUP(B558,SP_500_1999_GIC_Sectors!$A$2:$D$1341,4,FALSE)</f>
        <v>Materials</v>
      </c>
    </row>
    <row r="559" spans="1:6" x14ac:dyDescent="0.35">
      <c r="A559" s="4" t="s">
        <v>3134</v>
      </c>
      <c r="B559" s="4" t="s">
        <v>2720</v>
      </c>
      <c r="C559" t="s">
        <v>1045</v>
      </c>
      <c r="F559" s="4" t="str">
        <f>VLOOKUP(B559,SP_500_1999_GIC_Sectors!$A$2:$D$1341,4,FALSE)</f>
        <v>Materials</v>
      </c>
    </row>
    <row r="560" spans="1:6" x14ac:dyDescent="0.35">
      <c r="A560" s="4" t="s">
        <v>3139</v>
      </c>
      <c r="B560" s="4" t="s">
        <v>2725</v>
      </c>
      <c r="C560" t="s">
        <v>1045</v>
      </c>
      <c r="F560" s="4" t="str">
        <f>VLOOKUP(B560,SP_500_1999_GIC_Sectors!$A$2:$D$1341,4,FALSE)</f>
        <v>Materials</v>
      </c>
    </row>
    <row r="561" spans="1:6" x14ac:dyDescent="0.35">
      <c r="A561" s="4" t="s">
        <v>3203</v>
      </c>
      <c r="B561" s="4" t="s">
        <v>2786</v>
      </c>
      <c r="C561" t="s">
        <v>1045</v>
      </c>
      <c r="F561" s="4" t="str">
        <f>VLOOKUP(B561,SP_500_1999_GIC_Sectors!$A$2:$D$1341,4,FALSE)</f>
        <v>Materials</v>
      </c>
    </row>
    <row r="562" spans="1:6" x14ac:dyDescent="0.35">
      <c r="A562" s="4" t="s">
        <v>3099</v>
      </c>
      <c r="B562" s="4" t="s">
        <v>2686</v>
      </c>
      <c r="C562" t="s">
        <v>1045</v>
      </c>
      <c r="F562" s="4" t="str">
        <f>VLOOKUP(B562,SP_500_1999_GIC_Sectors!$A$2:$D$1341,4,FALSE)</f>
        <v>Materials</v>
      </c>
    </row>
    <row r="563" spans="1:6" x14ac:dyDescent="0.35">
      <c r="A563" s="4" t="s">
        <v>3463</v>
      </c>
      <c r="B563" s="4" t="s">
        <v>3028</v>
      </c>
      <c r="C563" t="s">
        <v>1045</v>
      </c>
      <c r="F563" s="4" t="str">
        <f>VLOOKUP(B563,SP_500_1999_GIC_Sectors!$A$2:$D$1341,4,FALSE)</f>
        <v>Materials</v>
      </c>
    </row>
    <row r="564" spans="1:6" x14ac:dyDescent="0.35">
      <c r="A564" s="4" t="s">
        <v>3284</v>
      </c>
      <c r="B564" s="4" t="s">
        <v>2864</v>
      </c>
      <c r="C564" t="s">
        <v>1045</v>
      </c>
      <c r="F564" s="4" t="str">
        <f>VLOOKUP(B564,SP_500_1999_GIC_Sectors!$A$2:$D$1341,4,FALSE)</f>
        <v>Materials</v>
      </c>
    </row>
    <row r="565" spans="1:6" x14ac:dyDescent="0.35">
      <c r="A565" s="4" t="s">
        <v>3127</v>
      </c>
      <c r="B565" s="4" t="s">
        <v>2713</v>
      </c>
      <c r="C565" t="s">
        <v>1045</v>
      </c>
      <c r="F565" s="4" t="str">
        <f>VLOOKUP(B565,SP_500_1999_GIC_Sectors!$A$2:$D$1341,4,FALSE)</f>
        <v>Materials</v>
      </c>
    </row>
    <row r="566" spans="1:6" x14ac:dyDescent="0.35">
      <c r="A566" s="4" t="s">
        <v>3290</v>
      </c>
      <c r="B566" s="4" t="s">
        <v>2870</v>
      </c>
      <c r="C566" t="s">
        <v>1045</v>
      </c>
      <c r="F566" s="4" t="str">
        <f>VLOOKUP(B566,SP_500_1999_GIC_Sectors!$A$2:$D$1341,4,FALSE)</f>
        <v>Materials</v>
      </c>
    </row>
    <row r="567" spans="1:6" x14ac:dyDescent="0.35">
      <c r="A567" s="4" t="s">
        <v>3425</v>
      </c>
      <c r="B567" s="4" t="s">
        <v>2994</v>
      </c>
      <c r="C567" t="s">
        <v>1045</v>
      </c>
      <c r="F567" s="4" t="str">
        <f>VLOOKUP(B567,SP_500_1999_GIC_Sectors!$A$2:$D$1341,4,FALSE)</f>
        <v>Materials</v>
      </c>
    </row>
    <row r="568" spans="1:6" x14ac:dyDescent="0.35">
      <c r="A568" s="4" t="s">
        <v>3139</v>
      </c>
      <c r="B568" s="4" t="s">
        <v>2725</v>
      </c>
      <c r="C568" t="s">
        <v>1045</v>
      </c>
      <c r="F568" s="4" t="str">
        <f>VLOOKUP(B568,SP_500_1999_GIC_Sectors!$A$2:$D$1341,4,FALSE)</f>
        <v>Materials</v>
      </c>
    </row>
    <row r="569" spans="1:6" x14ac:dyDescent="0.35">
      <c r="A569" s="4" t="s">
        <v>3037</v>
      </c>
      <c r="B569" s="4" t="s">
        <v>2626</v>
      </c>
      <c r="C569" t="s">
        <v>1045</v>
      </c>
      <c r="F569" s="4" t="str">
        <f>VLOOKUP(B569,SP_500_1999_GIC_Sectors!$A$2:$D$1341,4,FALSE)</f>
        <v>Materials</v>
      </c>
    </row>
    <row r="570" spans="1:6" x14ac:dyDescent="0.35">
      <c r="A570" s="4" t="s">
        <v>3134</v>
      </c>
      <c r="B570" s="4" t="s">
        <v>2720</v>
      </c>
      <c r="C570" t="s">
        <v>1045</v>
      </c>
      <c r="F570" s="4" t="str">
        <f>VLOOKUP(B570,SP_500_1999_GIC_Sectors!$A$2:$D$1341,4,FALSE)</f>
        <v>Materials</v>
      </c>
    </row>
    <row r="571" spans="1:6" x14ac:dyDescent="0.35">
      <c r="A571" s="4" t="s">
        <v>3317</v>
      </c>
      <c r="B571" s="4" t="s">
        <v>2895</v>
      </c>
      <c r="C571" t="s">
        <v>1045</v>
      </c>
      <c r="F571" s="4" t="str">
        <f>VLOOKUP(B571,SP_500_1999_GIC_Sectors!$A$2:$D$1341,4,FALSE)</f>
        <v>Materials</v>
      </c>
    </row>
    <row r="572" spans="1:6" x14ac:dyDescent="0.35">
      <c r="A572" s="4" t="s">
        <v>3425</v>
      </c>
      <c r="B572" s="4" t="s">
        <v>2994</v>
      </c>
      <c r="C572" t="s">
        <v>1045</v>
      </c>
      <c r="F572" s="4" t="str">
        <f>VLOOKUP(B572,SP_500_1999_GIC_Sectors!$A$2:$D$1341,4,FALSE)</f>
        <v>Materials</v>
      </c>
    </row>
    <row r="573" spans="1:6" x14ac:dyDescent="0.35">
      <c r="A573" s="4" t="s">
        <v>3461</v>
      </c>
      <c r="B573" s="4" t="s">
        <v>3026</v>
      </c>
      <c r="C573" t="s">
        <v>1045</v>
      </c>
      <c r="F573" s="4" t="str">
        <f>VLOOKUP(B573,SP_500_1999_GIC_Sectors!$A$2:$D$1341,4,FALSE)</f>
        <v>Materials</v>
      </c>
    </row>
    <row r="574" spans="1:6" x14ac:dyDescent="0.35">
      <c r="A574" s="4" t="s">
        <v>3207</v>
      </c>
      <c r="B574" s="4" t="s">
        <v>2790</v>
      </c>
      <c r="C574" t="s">
        <v>1045</v>
      </c>
      <c r="F574" s="4" t="str">
        <f>VLOOKUP(B574,SP_500_1999_GIC_Sectors!$A$2:$D$1341,4,FALSE)</f>
        <v>Materials</v>
      </c>
    </row>
    <row r="575" spans="1:6" x14ac:dyDescent="0.35">
      <c r="A575" s="4" t="s">
        <v>3255</v>
      </c>
      <c r="B575" s="4" t="s">
        <v>2836</v>
      </c>
      <c r="C575" t="s">
        <v>1045</v>
      </c>
      <c r="F575" s="4" t="str">
        <f>VLOOKUP(B575,SP_500_1999_GIC_Sectors!$A$2:$D$1341,4,FALSE)</f>
        <v>Materials</v>
      </c>
    </row>
    <row r="576" spans="1:6" x14ac:dyDescent="0.35">
      <c r="A576" s="4" t="s">
        <v>3149</v>
      </c>
      <c r="B576" s="4" t="s">
        <v>2735</v>
      </c>
      <c r="C576" t="s">
        <v>1045</v>
      </c>
      <c r="F576" s="4" t="str">
        <f>VLOOKUP(B576,SP_500_1999_GIC_Sectors!$A$2:$D$1341,4,FALSE)</f>
        <v>Materials</v>
      </c>
    </row>
    <row r="577" spans="1:6" x14ac:dyDescent="0.35">
      <c r="A577" s="4" t="s">
        <v>3293</v>
      </c>
      <c r="B577" s="4" t="s">
        <v>2873</v>
      </c>
      <c r="C577" t="s">
        <v>1045</v>
      </c>
      <c r="F577" s="4" t="str">
        <f>VLOOKUP(B577,SP_500_1999_GIC_Sectors!$A$2:$D$1341,4,FALSE)</f>
        <v>Materials</v>
      </c>
    </row>
    <row r="578" spans="1:6" x14ac:dyDescent="0.35">
      <c r="A578" s="4" t="s">
        <v>3337</v>
      </c>
      <c r="B578" s="4" t="s">
        <v>2915</v>
      </c>
      <c r="C578" t="s">
        <v>1045</v>
      </c>
      <c r="F578" s="4" t="str">
        <f>VLOOKUP(B578,SP_500_1999_GIC_Sectors!$A$2:$D$1341,4,FALSE)</f>
        <v>Materials</v>
      </c>
    </row>
    <row r="579" spans="1:6" x14ac:dyDescent="0.35">
      <c r="A579" s="4" t="s">
        <v>3124</v>
      </c>
      <c r="B579" s="4" t="s">
        <v>2710</v>
      </c>
      <c r="C579" t="s">
        <v>1045</v>
      </c>
      <c r="F579" s="4" t="str">
        <f>VLOOKUP(B579,SP_500_1999_GIC_Sectors!$A$2:$D$1341,4,FALSE)</f>
        <v>Materials</v>
      </c>
    </row>
    <row r="580" spans="1:6" x14ac:dyDescent="0.35">
      <c r="A580" s="4" t="s">
        <v>3099</v>
      </c>
      <c r="B580" s="4" t="s">
        <v>2686</v>
      </c>
      <c r="C580" t="s">
        <v>1045</v>
      </c>
      <c r="F580" s="4" t="str">
        <f>VLOOKUP(B580,SP_500_1999_GIC_Sectors!$A$2:$D$1341,4,FALSE)</f>
        <v>Materials</v>
      </c>
    </row>
    <row r="581" spans="1:6" x14ac:dyDescent="0.35">
      <c r="A581" s="4" t="s">
        <v>3463</v>
      </c>
      <c r="B581" s="4" t="s">
        <v>3028</v>
      </c>
      <c r="C581" t="s">
        <v>1045</v>
      </c>
      <c r="F581" s="4" t="str">
        <f>VLOOKUP(B581,SP_500_1999_GIC_Sectors!$A$2:$D$1341,4,FALSE)</f>
        <v>Materials</v>
      </c>
    </row>
    <row r="582" spans="1:6" x14ac:dyDescent="0.35">
      <c r="A582" s="4" t="s">
        <v>3294</v>
      </c>
      <c r="B582" s="4" t="s">
        <v>2874</v>
      </c>
      <c r="C582" t="s">
        <v>1045</v>
      </c>
      <c r="F582" s="4" t="str">
        <f>VLOOKUP(B582,SP_500_1999_GIC_Sectors!$A$2:$D$1341,4,FALSE)</f>
        <v>Materials</v>
      </c>
    </row>
    <row r="583" spans="1:6" x14ac:dyDescent="0.35">
      <c r="A583" s="4" t="s">
        <v>3064</v>
      </c>
      <c r="B583" s="4" t="s">
        <v>2653</v>
      </c>
      <c r="C583" t="s">
        <v>1045</v>
      </c>
      <c r="F583" s="4" t="str">
        <f>VLOOKUP(B583,SP_500_1999_GIC_Sectors!$A$2:$D$1341,4,FALSE)</f>
        <v>Materials</v>
      </c>
    </row>
    <row r="584" spans="1:6" x14ac:dyDescent="0.35">
      <c r="A584" s="4" t="s">
        <v>3227</v>
      </c>
      <c r="B584" s="4" t="s">
        <v>2809</v>
      </c>
      <c r="C584" t="s">
        <v>1045</v>
      </c>
      <c r="F584" s="4" t="str">
        <f>VLOOKUP(B584,SP_500_1999_GIC_Sectors!$A$2:$D$1341,4,FALSE)</f>
        <v>Materials</v>
      </c>
    </row>
    <row r="585" spans="1:6" x14ac:dyDescent="0.35">
      <c r="A585" s="4" t="s">
        <v>3254</v>
      </c>
      <c r="B585" s="4" t="s">
        <v>2835</v>
      </c>
      <c r="C585" t="s">
        <v>1045</v>
      </c>
      <c r="F585" s="4" t="str">
        <f>VLOOKUP(B585,SP_500_1999_GIC_Sectors!$A$2:$D$1341,4,FALSE)</f>
        <v>Materials</v>
      </c>
    </row>
    <row r="586" spans="1:6" x14ac:dyDescent="0.35">
      <c r="A586" s="4" t="s">
        <v>3127</v>
      </c>
      <c r="B586" s="4" t="s">
        <v>2713</v>
      </c>
      <c r="C586" t="s">
        <v>1045</v>
      </c>
      <c r="F586" s="4" t="str">
        <f>VLOOKUP(B586,SP_500_1999_GIC_Sectors!$A$2:$D$1341,4,FALSE)</f>
        <v>Materials</v>
      </c>
    </row>
    <row r="587" spans="1:6" x14ac:dyDescent="0.35">
      <c r="A587" s="4" t="s">
        <v>3329</v>
      </c>
      <c r="B587" s="4" t="s">
        <v>2907</v>
      </c>
      <c r="C587" t="s">
        <v>1045</v>
      </c>
      <c r="F587" s="4" t="str">
        <f>VLOOKUP(B587,SP_500_1999_GIC_Sectors!$A$2:$D$1341,4,FALSE)</f>
        <v>Materials</v>
      </c>
    </row>
    <row r="588" spans="1:6" x14ac:dyDescent="0.35">
      <c r="A588" s="4" t="s">
        <v>3067</v>
      </c>
      <c r="B588" s="4" t="s">
        <v>2656</v>
      </c>
      <c r="C588" t="s">
        <v>1045</v>
      </c>
      <c r="F588" s="4" t="str">
        <f>VLOOKUP(B588,SP_500_1999_GIC_Sectors!$A$2:$D$1341,4,FALSE)</f>
        <v>Materials</v>
      </c>
    </row>
    <row r="589" spans="1:6" x14ac:dyDescent="0.35">
      <c r="A589" s="4" t="s">
        <v>3203</v>
      </c>
      <c r="B589" s="4" t="s">
        <v>2786</v>
      </c>
      <c r="C589" t="s">
        <v>1045</v>
      </c>
      <c r="F589" s="4" t="str">
        <f>VLOOKUP(B589,SP_500_1999_GIC_Sectors!$A$2:$D$1341,4,FALSE)</f>
        <v>Materials</v>
      </c>
    </row>
    <row r="590" spans="1:6" x14ac:dyDescent="0.35">
      <c r="A590" s="4" t="s">
        <v>3169</v>
      </c>
      <c r="B590" s="4" t="s">
        <v>2754</v>
      </c>
      <c r="C590" t="s">
        <v>1045</v>
      </c>
      <c r="F590" s="4" t="str">
        <f>VLOOKUP(B590,SP_500_1999_GIC_Sectors!$A$2:$D$1341,4,FALSE)</f>
        <v>Materials</v>
      </c>
    </row>
    <row r="591" spans="1:6" x14ac:dyDescent="0.35">
      <c r="A591" s="4" t="s">
        <v>3174</v>
      </c>
      <c r="B591" s="4" t="s">
        <v>2759</v>
      </c>
      <c r="C591" t="s">
        <v>1045</v>
      </c>
      <c r="F591" s="4" t="str">
        <f>VLOOKUP(B591,SP_500_1999_GIC_Sectors!$A$2:$D$1341,4,FALSE)</f>
        <v>Materials</v>
      </c>
    </row>
    <row r="592" spans="1:6" x14ac:dyDescent="0.35">
      <c r="A592" s="4" t="s">
        <v>3173</v>
      </c>
      <c r="B592" s="4" t="s">
        <v>2758</v>
      </c>
      <c r="C592" t="s">
        <v>1045</v>
      </c>
      <c r="F592" s="4" t="str">
        <f>VLOOKUP(B592,SP_500_1999_GIC_Sectors!$A$2:$D$1341,4,FALSE)</f>
        <v>Materials</v>
      </c>
    </row>
    <row r="593" spans="1:6" x14ac:dyDescent="0.35">
      <c r="A593" s="4" t="s">
        <v>3236</v>
      </c>
      <c r="B593" s="4" t="s">
        <v>2817</v>
      </c>
      <c r="C593" t="s">
        <v>1045</v>
      </c>
      <c r="F593" s="4" t="str">
        <f>VLOOKUP(B593,SP_500_1999_GIC_Sectors!$A$2:$D$1341,4,FALSE)</f>
        <v>Materials</v>
      </c>
    </row>
    <row r="594" spans="1:6" x14ac:dyDescent="0.35">
      <c r="A594" s="4" t="s">
        <v>3215</v>
      </c>
      <c r="B594" s="4" t="s">
        <v>2798</v>
      </c>
      <c r="C594" t="s">
        <v>1045</v>
      </c>
      <c r="F594" s="4" t="str">
        <f>VLOOKUP(B594,SP_500_1999_GIC_Sectors!$A$2:$D$1341,4,FALSE)</f>
        <v>Materials</v>
      </c>
    </row>
    <row r="595" spans="1:6" x14ac:dyDescent="0.35">
      <c r="A595" s="4" t="s">
        <v>428</v>
      </c>
      <c r="B595" s="4" t="s">
        <v>429</v>
      </c>
      <c r="C595" t="s">
        <v>1045</v>
      </c>
      <c r="F595" s="4" t="str">
        <f>VLOOKUP(B595,SP_500_1999_GIC_Sectors!$A$2:$D$1341,4,FALSE)</f>
        <v>Materials</v>
      </c>
    </row>
    <row r="596" spans="1:6" x14ac:dyDescent="0.35">
      <c r="A596" s="4" t="s">
        <v>3252</v>
      </c>
      <c r="B596" s="4" t="s">
        <v>2833</v>
      </c>
      <c r="C596" t="s">
        <v>1861</v>
      </c>
      <c r="F596" s="4" t="str">
        <f>VLOOKUP(B596,SP_500_1999_GIC_Sectors!$A$2:$D$1341,4,FALSE)</f>
        <v>Telecom</v>
      </c>
    </row>
    <row r="597" spans="1:6" x14ac:dyDescent="0.35">
      <c r="A597" s="4" t="s">
        <v>3252</v>
      </c>
      <c r="B597" s="4" t="s">
        <v>2833</v>
      </c>
      <c r="C597" t="s">
        <v>1861</v>
      </c>
      <c r="F597" s="4" t="str">
        <f>VLOOKUP(B597,SP_500_1999_GIC_Sectors!$A$2:$D$1341,4,FALSE)</f>
        <v>Telecom</v>
      </c>
    </row>
    <row r="598" spans="1:6" x14ac:dyDescent="0.35">
      <c r="A598" s="4" t="s">
        <v>3148</v>
      </c>
      <c r="B598" s="4" t="s">
        <v>2734</v>
      </c>
      <c r="C598" t="s">
        <v>1035</v>
      </c>
      <c r="F598" s="4" t="str">
        <f>VLOOKUP(B598,SP_500_1999_GIC_Sectors!$A$2:$D$1341,4,FALSE)</f>
        <v>Utilities</v>
      </c>
    </row>
    <row r="599" spans="1:6" x14ac:dyDescent="0.35">
      <c r="A599" s="4" t="s">
        <v>3155</v>
      </c>
      <c r="B599" s="4" t="s">
        <v>2741</v>
      </c>
      <c r="C599" t="s">
        <v>1035</v>
      </c>
      <c r="F599" s="4" t="str">
        <f>VLOOKUP(B599,SP_500_1999_GIC_Sectors!$A$2:$D$1341,4,FALSE)</f>
        <v>Utilities</v>
      </c>
    </row>
    <row r="600" spans="1:6" x14ac:dyDescent="0.35">
      <c r="A600" s="4" t="s">
        <v>3068</v>
      </c>
      <c r="B600" s="4" t="s">
        <v>2657</v>
      </c>
      <c r="C600" t="s">
        <v>1035</v>
      </c>
      <c r="F600" s="4" t="str">
        <f>VLOOKUP(B600,SP_500_1999_GIC_Sectors!$A$2:$D$1341,4,FALSE)</f>
        <v>Utilities</v>
      </c>
    </row>
    <row r="601" spans="1:6" x14ac:dyDescent="0.35">
      <c r="A601" s="4" t="s">
        <v>3172</v>
      </c>
      <c r="B601" s="4" t="s">
        <v>2757</v>
      </c>
      <c r="C601" t="s">
        <v>1035</v>
      </c>
      <c r="F601" s="4" t="str">
        <f>VLOOKUP(B601,SP_500_1999_GIC_Sectors!$A$2:$D$1341,4,FALSE)</f>
        <v>Utilities</v>
      </c>
    </row>
    <row r="602" spans="1:6" x14ac:dyDescent="0.35">
      <c r="A602" s="4" t="s">
        <v>3212</v>
      </c>
      <c r="B602" s="4" t="s">
        <v>2795</v>
      </c>
      <c r="C602" t="s">
        <v>1035</v>
      </c>
      <c r="F602" s="4" t="str">
        <f>VLOOKUP(B602,SP_500_1999_GIC_Sectors!$A$2:$D$1341,4,FALSE)</f>
        <v>Utilities</v>
      </c>
    </row>
    <row r="603" spans="1:6" x14ac:dyDescent="0.35">
      <c r="A603" s="4" t="s">
        <v>3078</v>
      </c>
      <c r="B603" s="4" t="s">
        <v>2667</v>
      </c>
      <c r="C603" t="s">
        <v>1035</v>
      </c>
      <c r="F603" s="4" t="str">
        <f>VLOOKUP(B603,SP_500_1999_GIC_Sectors!$A$2:$D$1341,4,FALSE)</f>
        <v>Utilities</v>
      </c>
    </row>
    <row r="604" spans="1:6" x14ac:dyDescent="0.35">
      <c r="A604" s="4" t="s">
        <v>3226</v>
      </c>
      <c r="B604" s="4" t="s">
        <v>2808</v>
      </c>
      <c r="C604" t="s">
        <v>1035</v>
      </c>
      <c r="F604" s="4" t="str">
        <f>VLOOKUP(B604,SP_500_1999_GIC_Sectors!$A$2:$D$1341,4,FALSE)</f>
        <v>Utilities</v>
      </c>
    </row>
    <row r="605" spans="1:6" x14ac:dyDescent="0.35">
      <c r="A605" s="4" t="s">
        <v>3044</v>
      </c>
      <c r="B605" s="4" t="s">
        <v>2633</v>
      </c>
      <c r="C605" t="s">
        <v>1035</v>
      </c>
      <c r="F605" s="4" t="str">
        <f>VLOOKUP(B605,SP_500_1999_GIC_Sectors!$A$2:$D$1341,4,FALSE)</f>
        <v>Utilities</v>
      </c>
    </row>
    <row r="606" spans="1:6" x14ac:dyDescent="0.35">
      <c r="A606" s="4" t="s">
        <v>3161</v>
      </c>
      <c r="B606" s="4" t="s">
        <v>2747</v>
      </c>
      <c r="C606" t="s">
        <v>1035</v>
      </c>
      <c r="F606" s="4" t="str">
        <f>VLOOKUP(B606,SP_500_1999_GIC_Sectors!$A$2:$D$1341,4,FALSE)</f>
        <v>Utilities</v>
      </c>
    </row>
    <row r="607" spans="1:6" x14ac:dyDescent="0.35">
      <c r="A607" s="4" t="s">
        <v>3097</v>
      </c>
      <c r="B607" s="4" t="s">
        <v>2684</v>
      </c>
      <c r="C607" t="s">
        <v>1035</v>
      </c>
      <c r="F607" s="4" t="str">
        <f>VLOOKUP(B607,SP_500_1999_GIC_Sectors!$A$2:$D$1341,4,FALSE)</f>
        <v>Utilities</v>
      </c>
    </row>
    <row r="608" spans="1:6" x14ac:dyDescent="0.35">
      <c r="A608" s="4" t="s">
        <v>3053</v>
      </c>
      <c r="B608" s="4" t="s">
        <v>2642</v>
      </c>
      <c r="C608" t="s">
        <v>1035</v>
      </c>
      <c r="F608" s="4" t="str">
        <f>VLOOKUP(B608,SP_500_1999_GIC_Sectors!$A$2:$D$1341,4,FALSE)</f>
        <v>Utilities</v>
      </c>
    </row>
    <row r="609" spans="1:6" x14ac:dyDescent="0.35">
      <c r="A609" s="4" t="s">
        <v>3081</v>
      </c>
      <c r="B609" s="4" t="s">
        <v>2670</v>
      </c>
      <c r="C609" t="s">
        <v>1035</v>
      </c>
      <c r="F609" s="4" t="str">
        <f>VLOOKUP(B609,SP_500_1999_GIC_Sectors!$A$2:$D$1341,4,FALSE)</f>
        <v>Utilities</v>
      </c>
    </row>
    <row r="610" spans="1:6" x14ac:dyDescent="0.35">
      <c r="A610" s="4" t="s">
        <v>3193</v>
      </c>
      <c r="B610" s="4" t="s">
        <v>2777</v>
      </c>
      <c r="C610" t="s">
        <v>1035</v>
      </c>
      <c r="F610" s="4" t="str">
        <f>VLOOKUP(B610,SP_500_1999_GIC_Sectors!$A$2:$D$1341,4,FALSE)</f>
        <v>Utilities</v>
      </c>
    </row>
    <row r="611" spans="1:6" x14ac:dyDescent="0.35">
      <c r="A611" s="4" t="s">
        <v>3057</v>
      </c>
      <c r="B611" s="4" t="s">
        <v>2646</v>
      </c>
      <c r="C611" t="s">
        <v>1035</v>
      </c>
      <c r="F611" s="4" t="str">
        <f>VLOOKUP(B611,SP_500_1999_GIC_Sectors!$A$2:$D$1341,4,FALSE)</f>
        <v>Utilities</v>
      </c>
    </row>
    <row r="612" spans="1:6" x14ac:dyDescent="0.35">
      <c r="A612" s="4" t="s">
        <v>3056</v>
      </c>
      <c r="B612" s="4" t="s">
        <v>2645</v>
      </c>
      <c r="C612" t="s">
        <v>1035</v>
      </c>
      <c r="F612" s="4" t="str">
        <f>VLOOKUP(B612,SP_500_1999_GIC_Sectors!$A$2:$D$1341,4,FALSE)</f>
        <v>Utilities</v>
      </c>
    </row>
    <row r="613" spans="1:6" x14ac:dyDescent="0.35">
      <c r="A613" s="4" t="s">
        <v>3163</v>
      </c>
      <c r="B613" s="4" t="s">
        <v>2748</v>
      </c>
      <c r="C613" t="s">
        <v>1035</v>
      </c>
      <c r="F613" s="4" t="str">
        <f>VLOOKUP(B613,SP_500_1999_GIC_Sectors!$A$2:$D$1341,4,FALSE)</f>
        <v>Utilities</v>
      </c>
    </row>
    <row r="614" spans="1:6" x14ac:dyDescent="0.35">
      <c r="A614" s="4" t="s">
        <v>3221</v>
      </c>
      <c r="B614" s="4" t="s">
        <v>2804</v>
      </c>
      <c r="C614" t="s">
        <v>1035</v>
      </c>
      <c r="F614" s="4" t="str">
        <f>VLOOKUP(B614,SP_500_1999_GIC_Sectors!$A$2:$D$1341,4,FALSE)</f>
        <v>Utilities</v>
      </c>
    </row>
    <row r="615" spans="1:6" x14ac:dyDescent="0.35">
      <c r="A615" s="4" t="s">
        <v>3147</v>
      </c>
      <c r="B615" s="4" t="s">
        <v>2733</v>
      </c>
      <c r="C615" t="s">
        <v>1035</v>
      </c>
      <c r="F615" s="4" t="str">
        <f>VLOOKUP(B615,SP_500_1999_GIC_Sectors!$A$2:$D$1341,4,FALSE)</f>
        <v>Utilities</v>
      </c>
    </row>
    <row r="616" spans="1:6" x14ac:dyDescent="0.35">
      <c r="A616" s="4" t="s">
        <v>3194</v>
      </c>
      <c r="B616" s="4" t="s">
        <v>2778</v>
      </c>
      <c r="C616" t="s">
        <v>1035</v>
      </c>
      <c r="F616" s="4" t="str">
        <f>VLOOKUP(B616,SP_500_1999_GIC_Sectors!$A$2:$D$1341,4,FALSE)</f>
        <v>Utilities</v>
      </c>
    </row>
    <row r="617" spans="1:6" x14ac:dyDescent="0.35">
      <c r="A617" s="4" t="s">
        <v>3061</v>
      </c>
      <c r="B617" s="4" t="s">
        <v>2650</v>
      </c>
      <c r="C617" t="s">
        <v>1035</v>
      </c>
      <c r="F617" s="4" t="str">
        <f>VLOOKUP(B617,SP_500_1999_GIC_Sectors!$A$2:$D$1341,4,FALSE)</f>
        <v>Utilities</v>
      </c>
    </row>
    <row r="618" spans="1:6" x14ac:dyDescent="0.35">
      <c r="A618" s="4" t="s">
        <v>3644</v>
      </c>
      <c r="B618" s="4" t="s">
        <v>3464</v>
      </c>
      <c r="C618" t="e">
        <v>#N/A</v>
      </c>
      <c r="F618" s="4" t="e">
        <f>VLOOKUP(B618,SP_500_1999_GIC_Sectors!$A$2:$D$1341,4,FALSE)</f>
        <v>#N/A</v>
      </c>
    </row>
    <row r="619" spans="1:6" x14ac:dyDescent="0.35">
      <c r="A619" s="4" t="s">
        <v>3645</v>
      </c>
      <c r="B619" s="4" t="s">
        <v>3465</v>
      </c>
      <c r="C619" t="e">
        <v>#N/A</v>
      </c>
      <c r="F619" s="4" t="e">
        <f>VLOOKUP(B619,SP_500_1999_GIC_Sectors!$A$2:$D$1341,4,FALSE)</f>
        <v>#N/A</v>
      </c>
    </row>
    <row r="620" spans="1:6" x14ac:dyDescent="0.35">
      <c r="A620" s="4" t="s">
        <v>3646</v>
      </c>
      <c r="B620" s="4" t="s">
        <v>3466</v>
      </c>
      <c r="C620" t="e">
        <v>#N/A</v>
      </c>
      <c r="F620" s="4" t="e">
        <f>VLOOKUP(B620,SP_500_1999_GIC_Sectors!$A$2:$D$1341,4,FALSE)</f>
        <v>#N/A</v>
      </c>
    </row>
    <row r="621" spans="1:6" x14ac:dyDescent="0.35">
      <c r="A621" s="4" t="s">
        <v>3647</v>
      </c>
      <c r="B621" s="4" t="s">
        <v>3467</v>
      </c>
      <c r="C621" t="e">
        <v>#N/A</v>
      </c>
      <c r="F621" s="4" t="e">
        <f>VLOOKUP(B621,SP_500_1999_GIC_Sectors!$A$2:$D$1341,4,FALSE)</f>
        <v>#N/A</v>
      </c>
    </row>
    <row r="622" spans="1:6" x14ac:dyDescent="0.35">
      <c r="A622" s="4" t="s">
        <v>2109</v>
      </c>
      <c r="B622" s="4" t="s">
        <v>2466</v>
      </c>
      <c r="C622" t="e">
        <v>#N/A</v>
      </c>
      <c r="F622" s="4" t="e">
        <f>VLOOKUP(B622,SP_500_1999_GIC_Sectors!$A$2:$D$1341,4,FALSE)</f>
        <v>#N/A</v>
      </c>
    </row>
    <row r="623" spans="1:6" x14ac:dyDescent="0.35">
      <c r="A623" s="4" t="s">
        <v>3648</v>
      </c>
      <c r="B623" s="4" t="s">
        <v>3468</v>
      </c>
      <c r="C623" t="e">
        <v>#N/A</v>
      </c>
      <c r="F623" s="4" t="e">
        <f>VLOOKUP(B623,SP_500_1999_GIC_Sectors!$A$2:$D$1341,4,FALSE)</f>
        <v>#N/A</v>
      </c>
    </row>
    <row r="624" spans="1:6" x14ac:dyDescent="0.35">
      <c r="A624" s="4" t="s">
        <v>2110</v>
      </c>
      <c r="B624" s="4" t="s">
        <v>2467</v>
      </c>
      <c r="C624" t="e">
        <v>#N/A</v>
      </c>
      <c r="F624" s="4" t="e">
        <f>VLOOKUP(B624,SP_500_1999_GIC_Sectors!$A$2:$D$1341,4,FALSE)</f>
        <v>#N/A</v>
      </c>
    </row>
    <row r="625" spans="1:6" x14ac:dyDescent="0.35">
      <c r="A625" s="4" t="s">
        <v>3649</v>
      </c>
      <c r="B625" s="4" t="s">
        <v>3469</v>
      </c>
      <c r="C625" t="e">
        <v>#N/A</v>
      </c>
      <c r="F625" s="4" t="e">
        <f>VLOOKUP(B625,SP_500_1999_GIC_Sectors!$A$2:$D$1341,4,FALSE)</f>
        <v>#N/A</v>
      </c>
    </row>
    <row r="626" spans="1:6" x14ac:dyDescent="0.35">
      <c r="A626" s="4" t="s">
        <v>3650</v>
      </c>
      <c r="B626" s="4" t="s">
        <v>3470</v>
      </c>
      <c r="C626" t="e">
        <v>#N/A</v>
      </c>
      <c r="F626" s="4" t="e">
        <f>VLOOKUP(B626,SP_500_1999_GIC_Sectors!$A$2:$D$1341,4,FALSE)</f>
        <v>#N/A</v>
      </c>
    </row>
    <row r="627" spans="1:6" x14ac:dyDescent="0.35">
      <c r="A627" s="4" t="s">
        <v>3651</v>
      </c>
      <c r="B627" s="4" t="s">
        <v>3471</v>
      </c>
      <c r="C627" t="e">
        <v>#N/A</v>
      </c>
      <c r="F627" s="4" t="e">
        <f>VLOOKUP(B627,SP_500_1999_GIC_Sectors!$A$2:$D$1341,4,FALSE)</f>
        <v>#N/A</v>
      </c>
    </row>
    <row r="628" spans="1:6" x14ac:dyDescent="0.35">
      <c r="A628" s="4" t="s">
        <v>3652</v>
      </c>
      <c r="B628" s="4" t="s">
        <v>3472</v>
      </c>
      <c r="C628" t="e">
        <v>#N/A</v>
      </c>
      <c r="F628" s="4" t="e">
        <f>VLOOKUP(B628,SP_500_1999_GIC_Sectors!$A$2:$D$1341,4,FALSE)</f>
        <v>#N/A</v>
      </c>
    </row>
    <row r="629" spans="1:6" x14ac:dyDescent="0.35">
      <c r="A629" s="4" t="s">
        <v>3653</v>
      </c>
      <c r="B629" s="4" t="s">
        <v>3473</v>
      </c>
      <c r="C629" t="e">
        <v>#N/A</v>
      </c>
      <c r="F629" s="4" t="e">
        <f>VLOOKUP(B629,SP_500_1999_GIC_Sectors!$A$2:$D$1341,4,FALSE)</f>
        <v>#N/A</v>
      </c>
    </row>
    <row r="630" spans="1:6" x14ac:dyDescent="0.35">
      <c r="A630" s="4" t="s">
        <v>3654</v>
      </c>
      <c r="B630" s="4" t="s">
        <v>3474</v>
      </c>
      <c r="C630" t="e">
        <v>#N/A</v>
      </c>
      <c r="F630" s="4" t="e">
        <f>VLOOKUP(B630,SP_500_1999_GIC_Sectors!$A$2:$D$1341,4,FALSE)</f>
        <v>#N/A</v>
      </c>
    </row>
    <row r="631" spans="1:6" x14ac:dyDescent="0.35">
      <c r="A631" s="4" t="s">
        <v>3655</v>
      </c>
      <c r="B631" s="4" t="s">
        <v>3475</v>
      </c>
      <c r="C631" t="e">
        <v>#N/A</v>
      </c>
      <c r="F631" s="4" t="e">
        <f>VLOOKUP(B631,SP_500_1999_GIC_Sectors!$A$2:$D$1341,4,FALSE)</f>
        <v>#N/A</v>
      </c>
    </row>
    <row r="632" spans="1:6" x14ac:dyDescent="0.35">
      <c r="A632" s="4" t="s">
        <v>3656</v>
      </c>
      <c r="B632" s="4" t="s">
        <v>3476</v>
      </c>
      <c r="C632" t="e">
        <v>#N/A</v>
      </c>
      <c r="F632" s="4" t="e">
        <f>VLOOKUP(B632,SP_500_1999_GIC_Sectors!$A$2:$D$1341,4,FALSE)</f>
        <v>#N/A</v>
      </c>
    </row>
    <row r="633" spans="1:6" x14ac:dyDescent="0.35">
      <c r="A633" s="4" t="s">
        <v>3657</v>
      </c>
      <c r="B633" s="4" t="s">
        <v>3477</v>
      </c>
      <c r="C633" t="e">
        <v>#N/A</v>
      </c>
      <c r="F633" s="4" t="e">
        <f>VLOOKUP(B633,SP_500_1999_GIC_Sectors!$A$2:$D$1341,4,FALSE)</f>
        <v>#N/A</v>
      </c>
    </row>
    <row r="634" spans="1:6" x14ac:dyDescent="0.35">
      <c r="A634" s="4" t="s">
        <v>3658</v>
      </c>
      <c r="B634" s="4" t="s">
        <v>3478</v>
      </c>
      <c r="C634" t="e">
        <v>#N/A</v>
      </c>
      <c r="F634" s="4" t="e">
        <f>VLOOKUP(B634,SP_500_1999_GIC_Sectors!$A$2:$D$1341,4,FALSE)</f>
        <v>#N/A</v>
      </c>
    </row>
    <row r="635" spans="1:6" x14ac:dyDescent="0.35">
      <c r="A635" s="4" t="s">
        <v>3659</v>
      </c>
      <c r="B635" s="4" t="s">
        <v>3479</v>
      </c>
      <c r="C635" t="e">
        <v>#N/A</v>
      </c>
      <c r="F635" s="4" t="e">
        <f>VLOOKUP(B635,SP_500_1999_GIC_Sectors!$A$2:$D$1341,4,FALSE)</f>
        <v>#N/A</v>
      </c>
    </row>
    <row r="636" spans="1:6" x14ac:dyDescent="0.35">
      <c r="A636" s="4" t="s">
        <v>3660</v>
      </c>
      <c r="B636" s="4" t="s">
        <v>3480</v>
      </c>
      <c r="C636" t="e">
        <v>#N/A</v>
      </c>
      <c r="F636" s="4" t="e">
        <f>VLOOKUP(B636,SP_500_1999_GIC_Sectors!$A$2:$D$1341,4,FALSE)</f>
        <v>#N/A</v>
      </c>
    </row>
    <row r="637" spans="1:6" x14ac:dyDescent="0.35">
      <c r="A637" s="4" t="s">
        <v>3661</v>
      </c>
      <c r="B637" s="4" t="s">
        <v>3481</v>
      </c>
      <c r="C637" t="e">
        <v>#N/A</v>
      </c>
      <c r="F637" s="4" t="e">
        <f>VLOOKUP(B637,SP_500_1999_GIC_Sectors!$A$2:$D$1341,4,FALSE)</f>
        <v>#N/A</v>
      </c>
    </row>
    <row r="638" spans="1:6" x14ac:dyDescent="0.35">
      <c r="A638" s="4" t="s">
        <v>3662</v>
      </c>
      <c r="B638" s="4" t="s">
        <v>3482</v>
      </c>
      <c r="C638" t="e">
        <v>#N/A</v>
      </c>
      <c r="F638" s="4" t="e">
        <f>VLOOKUP(B638,SP_500_1999_GIC_Sectors!$A$2:$D$1341,4,FALSE)</f>
        <v>#N/A</v>
      </c>
    </row>
    <row r="639" spans="1:6" x14ac:dyDescent="0.35">
      <c r="A639" s="4" t="s">
        <v>3663</v>
      </c>
      <c r="B639" s="4" t="s">
        <v>3483</v>
      </c>
      <c r="C639" t="e">
        <v>#N/A</v>
      </c>
      <c r="F639" s="4" t="e">
        <f>VLOOKUP(B639,SP_500_1999_GIC_Sectors!$A$2:$D$1341,4,FALSE)</f>
        <v>#N/A</v>
      </c>
    </row>
    <row r="640" spans="1:6" x14ac:dyDescent="0.35">
      <c r="A640" s="4" t="s">
        <v>3664</v>
      </c>
      <c r="B640" s="4" t="s">
        <v>3484</v>
      </c>
      <c r="C640" t="e">
        <v>#N/A</v>
      </c>
      <c r="F640" s="4" t="e">
        <f>VLOOKUP(B640,SP_500_1999_GIC_Sectors!$A$2:$D$1341,4,FALSE)</f>
        <v>#N/A</v>
      </c>
    </row>
    <row r="641" spans="1:6" x14ac:dyDescent="0.35">
      <c r="A641" s="4" t="s">
        <v>3665</v>
      </c>
      <c r="B641" s="4" t="s">
        <v>3485</v>
      </c>
      <c r="C641" t="e">
        <v>#N/A</v>
      </c>
      <c r="F641" s="4" t="e">
        <f>VLOOKUP(B641,SP_500_1999_GIC_Sectors!$A$2:$D$1341,4,FALSE)</f>
        <v>#N/A</v>
      </c>
    </row>
    <row r="642" spans="1:6" x14ac:dyDescent="0.35">
      <c r="A642" s="4" t="s">
        <v>3666</v>
      </c>
      <c r="B642" s="4" t="s">
        <v>3486</v>
      </c>
      <c r="C642" t="e">
        <v>#N/A</v>
      </c>
      <c r="F642" s="4" t="e">
        <f>VLOOKUP(B642,SP_500_1999_GIC_Sectors!$A$2:$D$1341,4,FALSE)</f>
        <v>#N/A</v>
      </c>
    </row>
    <row r="643" spans="1:6" x14ac:dyDescent="0.35">
      <c r="A643" s="4" t="s">
        <v>3667</v>
      </c>
      <c r="B643" s="4" t="s">
        <v>3487</v>
      </c>
      <c r="C643" t="e">
        <v>#N/A</v>
      </c>
      <c r="F643" s="4" t="e">
        <f>VLOOKUP(B643,SP_500_1999_GIC_Sectors!$A$2:$D$1341,4,FALSE)</f>
        <v>#N/A</v>
      </c>
    </row>
    <row r="644" spans="1:6" x14ac:dyDescent="0.35">
      <c r="A644" s="4" t="s">
        <v>3668</v>
      </c>
      <c r="B644" s="4" t="s">
        <v>3488</v>
      </c>
      <c r="C644" t="e">
        <v>#N/A</v>
      </c>
      <c r="F644" s="4" t="e">
        <f>VLOOKUP(B644,SP_500_1999_GIC_Sectors!$A$2:$D$1341,4,FALSE)</f>
        <v>#N/A</v>
      </c>
    </row>
    <row r="645" spans="1:6" x14ac:dyDescent="0.35">
      <c r="A645" s="4" t="s">
        <v>3669</v>
      </c>
      <c r="B645" s="4" t="s">
        <v>3489</v>
      </c>
      <c r="C645" t="e">
        <v>#N/A</v>
      </c>
      <c r="F645" s="4" t="e">
        <f>VLOOKUP(B645,SP_500_1999_GIC_Sectors!$A$2:$D$1341,4,FALSE)</f>
        <v>#N/A</v>
      </c>
    </row>
    <row r="646" spans="1:6" x14ac:dyDescent="0.35">
      <c r="A646" s="4" t="s">
        <v>3670</v>
      </c>
      <c r="B646" s="4" t="s">
        <v>3490</v>
      </c>
      <c r="C646" t="e">
        <v>#N/A</v>
      </c>
      <c r="F646" s="4" t="e">
        <f>VLOOKUP(B646,SP_500_1999_GIC_Sectors!$A$2:$D$1341,4,FALSE)</f>
        <v>#N/A</v>
      </c>
    </row>
    <row r="647" spans="1:6" x14ac:dyDescent="0.35">
      <c r="A647" s="4" t="s">
        <v>3671</v>
      </c>
      <c r="B647" s="4" t="s">
        <v>3491</v>
      </c>
      <c r="C647" t="e">
        <v>#N/A</v>
      </c>
      <c r="F647" s="4" t="e">
        <f>VLOOKUP(B647,SP_500_1999_GIC_Sectors!$A$2:$D$1341,4,FALSE)</f>
        <v>#N/A</v>
      </c>
    </row>
    <row r="648" spans="1:6" x14ac:dyDescent="0.35">
      <c r="A648" s="4" t="s">
        <v>3672</v>
      </c>
      <c r="B648" s="4" t="s">
        <v>3492</v>
      </c>
      <c r="C648" t="e">
        <v>#N/A</v>
      </c>
      <c r="F648" s="4" t="e">
        <f>VLOOKUP(B648,SP_500_1999_GIC_Sectors!$A$2:$D$1341,4,FALSE)</f>
        <v>#N/A</v>
      </c>
    </row>
    <row r="649" spans="1:6" x14ac:dyDescent="0.35">
      <c r="A649" s="4" t="s">
        <v>3673</v>
      </c>
      <c r="B649" s="4" t="s">
        <v>3493</v>
      </c>
      <c r="C649" t="e">
        <v>#N/A</v>
      </c>
      <c r="F649" s="4" t="e">
        <f>VLOOKUP(B649,SP_500_1999_GIC_Sectors!$A$2:$D$1341,4,FALSE)</f>
        <v>#N/A</v>
      </c>
    </row>
    <row r="650" spans="1:6" x14ac:dyDescent="0.35">
      <c r="A650" s="4" t="s">
        <v>3674</v>
      </c>
      <c r="B650" s="4" t="s">
        <v>3494</v>
      </c>
      <c r="C650" t="e">
        <v>#N/A</v>
      </c>
      <c r="F650" s="4" t="e">
        <f>VLOOKUP(B650,SP_500_1999_GIC_Sectors!$A$2:$D$1341,4,FALSE)</f>
        <v>#N/A</v>
      </c>
    </row>
    <row r="651" spans="1:6" x14ac:dyDescent="0.35">
      <c r="A651" s="4" t="s">
        <v>3675</v>
      </c>
      <c r="B651" s="4" t="s">
        <v>3495</v>
      </c>
      <c r="C651" t="e">
        <v>#N/A</v>
      </c>
      <c r="F651" s="4" t="e">
        <f>VLOOKUP(B651,SP_500_1999_GIC_Sectors!$A$2:$D$1341,4,FALSE)</f>
        <v>#N/A</v>
      </c>
    </row>
    <row r="652" spans="1:6" x14ac:dyDescent="0.35">
      <c r="A652" s="4" t="s">
        <v>3676</v>
      </c>
      <c r="B652" s="4" t="s">
        <v>3496</v>
      </c>
      <c r="C652" t="e">
        <v>#N/A</v>
      </c>
      <c r="F652" s="4" t="e">
        <f>VLOOKUP(B652,SP_500_1999_GIC_Sectors!$A$2:$D$1341,4,FALSE)</f>
        <v>#N/A</v>
      </c>
    </row>
    <row r="653" spans="1:6" x14ac:dyDescent="0.35">
      <c r="A653" s="4" t="s">
        <v>3677</v>
      </c>
      <c r="B653" s="4" t="s">
        <v>3497</v>
      </c>
      <c r="C653" t="e">
        <v>#N/A</v>
      </c>
      <c r="F653" s="4" t="e">
        <f>VLOOKUP(B653,SP_500_1999_GIC_Sectors!$A$2:$D$1341,4,FALSE)</f>
        <v>#N/A</v>
      </c>
    </row>
    <row r="654" spans="1:6" x14ac:dyDescent="0.35">
      <c r="A654" s="4" t="s">
        <v>3678</v>
      </c>
      <c r="B654" s="4" t="s">
        <v>3498</v>
      </c>
      <c r="C654" t="e">
        <v>#N/A</v>
      </c>
      <c r="F654" s="4" t="e">
        <f>VLOOKUP(B654,SP_500_1999_GIC_Sectors!$A$2:$D$1341,4,FALSE)</f>
        <v>#N/A</v>
      </c>
    </row>
    <row r="655" spans="1:6" x14ac:dyDescent="0.35">
      <c r="A655" s="4" t="s">
        <v>3679</v>
      </c>
      <c r="B655" s="4" t="s">
        <v>3499</v>
      </c>
      <c r="C655" t="e">
        <v>#N/A</v>
      </c>
      <c r="F655" s="4" t="e">
        <f>VLOOKUP(B655,SP_500_1999_GIC_Sectors!$A$2:$D$1341,4,FALSE)</f>
        <v>#N/A</v>
      </c>
    </row>
    <row r="656" spans="1:6" x14ac:dyDescent="0.35">
      <c r="A656" s="4" t="s">
        <v>3680</v>
      </c>
      <c r="B656" s="4" t="s">
        <v>3500</v>
      </c>
      <c r="C656" t="e">
        <v>#N/A</v>
      </c>
      <c r="F656" s="4" t="e">
        <f>VLOOKUP(B656,SP_500_1999_GIC_Sectors!$A$2:$D$1341,4,FALSE)</f>
        <v>#N/A</v>
      </c>
    </row>
    <row r="657" spans="1:6" x14ac:dyDescent="0.35">
      <c r="A657" s="4" t="s">
        <v>3681</v>
      </c>
      <c r="B657" s="4" t="s">
        <v>3501</v>
      </c>
      <c r="C657" t="e">
        <v>#N/A</v>
      </c>
      <c r="F657" s="4" t="e">
        <f>VLOOKUP(B657,SP_500_1999_GIC_Sectors!$A$2:$D$1341,4,FALSE)</f>
        <v>#N/A</v>
      </c>
    </row>
    <row r="658" spans="1:6" x14ac:dyDescent="0.35">
      <c r="A658" s="4" t="s">
        <v>3682</v>
      </c>
      <c r="B658" s="4" t="s">
        <v>3502</v>
      </c>
      <c r="C658" t="e">
        <v>#N/A</v>
      </c>
      <c r="F658" s="4" t="e">
        <f>VLOOKUP(B658,SP_500_1999_GIC_Sectors!$A$2:$D$1341,4,FALSE)</f>
        <v>#N/A</v>
      </c>
    </row>
    <row r="659" spans="1:6" x14ac:dyDescent="0.35">
      <c r="A659" s="4" t="s">
        <v>3683</v>
      </c>
      <c r="B659" s="4" t="s">
        <v>3503</v>
      </c>
      <c r="C659" t="e">
        <v>#N/A</v>
      </c>
      <c r="F659" s="4" t="e">
        <f>VLOOKUP(B659,SP_500_1999_GIC_Sectors!$A$2:$D$1341,4,FALSE)</f>
        <v>#N/A</v>
      </c>
    </row>
    <row r="660" spans="1:6" x14ac:dyDescent="0.35">
      <c r="A660" s="4" t="s">
        <v>3684</v>
      </c>
      <c r="B660" s="4" t="s">
        <v>3504</v>
      </c>
      <c r="C660" t="e">
        <v>#N/A</v>
      </c>
      <c r="F660" s="4" t="e">
        <f>VLOOKUP(B660,SP_500_1999_GIC_Sectors!$A$2:$D$1341,4,FALSE)</f>
        <v>#N/A</v>
      </c>
    </row>
    <row r="661" spans="1:6" x14ac:dyDescent="0.35">
      <c r="A661" s="4" t="s">
        <v>3685</v>
      </c>
      <c r="B661" s="4" t="s">
        <v>3505</v>
      </c>
      <c r="C661" t="e">
        <v>#N/A</v>
      </c>
      <c r="F661" s="4" t="e">
        <f>VLOOKUP(B661,SP_500_1999_GIC_Sectors!$A$2:$D$1341,4,FALSE)</f>
        <v>#N/A</v>
      </c>
    </row>
    <row r="662" spans="1:6" x14ac:dyDescent="0.35">
      <c r="A662" s="4" t="s">
        <v>3686</v>
      </c>
      <c r="B662" s="4" t="s">
        <v>3506</v>
      </c>
      <c r="C662" t="e">
        <v>#N/A</v>
      </c>
      <c r="F662" s="4" t="e">
        <f>VLOOKUP(B662,SP_500_1999_GIC_Sectors!$A$2:$D$1341,4,FALSE)</f>
        <v>#N/A</v>
      </c>
    </row>
    <row r="663" spans="1:6" x14ac:dyDescent="0.35">
      <c r="A663" s="4" t="s">
        <v>3687</v>
      </c>
      <c r="B663" s="4" t="s">
        <v>3507</v>
      </c>
      <c r="C663" t="e">
        <v>#N/A</v>
      </c>
      <c r="F663" s="4" t="e">
        <f>VLOOKUP(B663,SP_500_1999_GIC_Sectors!$A$2:$D$1341,4,FALSE)</f>
        <v>#N/A</v>
      </c>
    </row>
    <row r="664" spans="1:6" x14ac:dyDescent="0.35">
      <c r="A664" s="4" t="s">
        <v>3688</v>
      </c>
      <c r="B664" s="4" t="s">
        <v>3508</v>
      </c>
      <c r="C664" t="e">
        <v>#N/A</v>
      </c>
      <c r="F664" s="4" t="e">
        <f>VLOOKUP(B664,SP_500_1999_GIC_Sectors!$A$2:$D$1341,4,FALSE)</f>
        <v>#N/A</v>
      </c>
    </row>
    <row r="665" spans="1:6" x14ac:dyDescent="0.35">
      <c r="A665" s="4" t="s">
        <v>3689</v>
      </c>
      <c r="B665" s="4" t="s">
        <v>3509</v>
      </c>
      <c r="C665" t="e">
        <v>#N/A</v>
      </c>
      <c r="F665" s="4" t="e">
        <f>VLOOKUP(B665,SP_500_1999_GIC_Sectors!$A$2:$D$1341,4,FALSE)</f>
        <v>#N/A</v>
      </c>
    </row>
    <row r="666" spans="1:6" x14ac:dyDescent="0.35">
      <c r="A666" s="4" t="s">
        <v>3690</v>
      </c>
      <c r="B666" s="4" t="s">
        <v>3510</v>
      </c>
      <c r="C666" t="e">
        <v>#N/A</v>
      </c>
      <c r="F666" s="4" t="e">
        <f>VLOOKUP(B666,SP_500_1999_GIC_Sectors!$A$2:$D$1341,4,FALSE)</f>
        <v>#N/A</v>
      </c>
    </row>
    <row r="667" spans="1:6" x14ac:dyDescent="0.35">
      <c r="A667" s="4" t="s">
        <v>3691</v>
      </c>
      <c r="B667" s="4" t="s">
        <v>3511</v>
      </c>
      <c r="C667" t="e">
        <v>#N/A</v>
      </c>
      <c r="F667" s="4" t="e">
        <f>VLOOKUP(B667,SP_500_1999_GIC_Sectors!$A$2:$D$1341,4,FALSE)</f>
        <v>#N/A</v>
      </c>
    </row>
    <row r="668" spans="1:6" x14ac:dyDescent="0.35">
      <c r="A668" s="4" t="s">
        <v>3692</v>
      </c>
      <c r="B668" s="4" t="s">
        <v>3512</v>
      </c>
      <c r="C668" t="e">
        <v>#N/A</v>
      </c>
      <c r="F668" s="4" t="e">
        <f>VLOOKUP(B668,SP_500_1999_GIC_Sectors!$A$2:$D$1341,4,FALSE)</f>
        <v>#N/A</v>
      </c>
    </row>
    <row r="669" spans="1:6" x14ac:dyDescent="0.35">
      <c r="A669" s="4" t="s">
        <v>3693</v>
      </c>
      <c r="B669" s="4" t="s">
        <v>3513</v>
      </c>
      <c r="C669" t="e">
        <v>#N/A</v>
      </c>
      <c r="F669" s="4" t="e">
        <f>VLOOKUP(B669,SP_500_1999_GIC_Sectors!$A$2:$D$1341,4,FALSE)</f>
        <v>#N/A</v>
      </c>
    </row>
    <row r="670" spans="1:6" x14ac:dyDescent="0.35">
      <c r="A670" s="4" t="s">
        <v>3694</v>
      </c>
      <c r="B670" s="4" t="s">
        <v>3514</v>
      </c>
      <c r="C670" t="e">
        <v>#N/A</v>
      </c>
      <c r="F670" s="4" t="e">
        <f>VLOOKUP(B670,SP_500_1999_GIC_Sectors!$A$2:$D$1341,4,FALSE)</f>
        <v>#N/A</v>
      </c>
    </row>
    <row r="671" spans="1:6" x14ac:dyDescent="0.35">
      <c r="A671" s="4" t="s">
        <v>3695</v>
      </c>
      <c r="B671" s="4" t="s">
        <v>3515</v>
      </c>
      <c r="C671" t="e">
        <v>#N/A</v>
      </c>
      <c r="F671" s="4" t="e">
        <f>VLOOKUP(B671,SP_500_1999_GIC_Sectors!$A$2:$D$1341,4,FALSE)</f>
        <v>#N/A</v>
      </c>
    </row>
    <row r="672" spans="1:6" x14ac:dyDescent="0.35">
      <c r="A672" s="4" t="s">
        <v>3696</v>
      </c>
      <c r="B672" s="4" t="s">
        <v>3516</v>
      </c>
      <c r="C672" t="e">
        <v>#N/A</v>
      </c>
      <c r="F672" s="4" t="e">
        <f>VLOOKUP(B672,SP_500_1999_GIC_Sectors!$A$2:$D$1341,4,FALSE)</f>
        <v>#N/A</v>
      </c>
    </row>
    <row r="673" spans="1:6" x14ac:dyDescent="0.35">
      <c r="A673" s="4" t="s">
        <v>3697</v>
      </c>
      <c r="B673" s="4" t="s">
        <v>3517</v>
      </c>
      <c r="C673" t="e">
        <v>#N/A</v>
      </c>
      <c r="F673" s="4" t="e">
        <f>VLOOKUP(B673,SP_500_1999_GIC_Sectors!$A$2:$D$1341,4,FALSE)</f>
        <v>#N/A</v>
      </c>
    </row>
    <row r="674" spans="1:6" x14ac:dyDescent="0.35">
      <c r="A674" s="4" t="s">
        <v>3698</v>
      </c>
      <c r="B674" s="4" t="s">
        <v>3518</v>
      </c>
      <c r="C674" t="e">
        <v>#N/A</v>
      </c>
      <c r="F674" s="4" t="e">
        <f>VLOOKUP(B674,SP_500_1999_GIC_Sectors!$A$2:$D$1341,4,FALSE)</f>
        <v>#N/A</v>
      </c>
    </row>
    <row r="675" spans="1:6" x14ac:dyDescent="0.35">
      <c r="A675" s="4" t="s">
        <v>3699</v>
      </c>
      <c r="B675" s="4" t="s">
        <v>3519</v>
      </c>
      <c r="C675" t="e">
        <v>#N/A</v>
      </c>
      <c r="F675" s="4" t="e">
        <f>VLOOKUP(B675,SP_500_1999_GIC_Sectors!$A$2:$D$1341,4,FALSE)</f>
        <v>#N/A</v>
      </c>
    </row>
    <row r="676" spans="1:6" x14ac:dyDescent="0.35">
      <c r="A676" s="4" t="s">
        <v>3700</v>
      </c>
      <c r="B676" s="4" t="s">
        <v>3520</v>
      </c>
      <c r="C676" t="e">
        <v>#N/A</v>
      </c>
      <c r="F676" s="4" t="e">
        <f>VLOOKUP(B676,SP_500_1999_GIC_Sectors!$A$2:$D$1341,4,FALSE)</f>
        <v>#N/A</v>
      </c>
    </row>
    <row r="677" spans="1:6" x14ac:dyDescent="0.35">
      <c r="A677" s="4" t="s">
        <v>3701</v>
      </c>
      <c r="B677" s="4" t="s">
        <v>3521</v>
      </c>
      <c r="C677" t="e">
        <v>#N/A</v>
      </c>
      <c r="F677" s="4" t="e">
        <f>VLOOKUP(B677,SP_500_1999_GIC_Sectors!$A$2:$D$1341,4,FALSE)</f>
        <v>#N/A</v>
      </c>
    </row>
    <row r="678" spans="1:6" x14ac:dyDescent="0.35">
      <c r="A678" s="4" t="s">
        <v>3702</v>
      </c>
      <c r="B678" s="4" t="s">
        <v>3522</v>
      </c>
      <c r="C678" t="e">
        <v>#N/A</v>
      </c>
      <c r="F678" s="4" t="e">
        <f>VLOOKUP(B678,SP_500_1999_GIC_Sectors!$A$2:$D$1341,4,FALSE)</f>
        <v>#N/A</v>
      </c>
    </row>
    <row r="679" spans="1:6" x14ac:dyDescent="0.35">
      <c r="A679" s="4" t="s">
        <v>3703</v>
      </c>
      <c r="B679" s="4" t="s">
        <v>3523</v>
      </c>
      <c r="C679" t="e">
        <v>#N/A</v>
      </c>
      <c r="F679" s="4" t="e">
        <f>VLOOKUP(B679,SP_500_1999_GIC_Sectors!$A$2:$D$1341,4,FALSE)</f>
        <v>#N/A</v>
      </c>
    </row>
    <row r="680" spans="1:6" x14ac:dyDescent="0.35">
      <c r="A680" s="4" t="s">
        <v>3704</v>
      </c>
      <c r="B680" s="4" t="s">
        <v>3524</v>
      </c>
      <c r="C680" t="e">
        <v>#N/A</v>
      </c>
      <c r="F680" s="4" t="e">
        <f>VLOOKUP(B680,SP_500_1999_GIC_Sectors!$A$2:$D$1341,4,FALSE)</f>
        <v>#N/A</v>
      </c>
    </row>
    <row r="681" spans="1:6" x14ac:dyDescent="0.35">
      <c r="A681" s="4" t="s">
        <v>3705</v>
      </c>
      <c r="B681" s="4" t="s">
        <v>3525</v>
      </c>
      <c r="C681" t="e">
        <v>#N/A</v>
      </c>
      <c r="F681" s="4" t="e">
        <f>VLOOKUP(B681,SP_500_1999_GIC_Sectors!$A$2:$D$1341,4,FALSE)</f>
        <v>#N/A</v>
      </c>
    </row>
    <row r="682" spans="1:6" x14ac:dyDescent="0.35">
      <c r="A682" s="4" t="s">
        <v>3706</v>
      </c>
      <c r="B682" s="4" t="s">
        <v>3526</v>
      </c>
      <c r="C682" t="e">
        <v>#N/A</v>
      </c>
      <c r="F682" s="4" t="e">
        <f>VLOOKUP(B682,SP_500_1999_GIC_Sectors!$A$2:$D$1341,4,FALSE)</f>
        <v>#N/A</v>
      </c>
    </row>
    <row r="683" spans="1:6" x14ac:dyDescent="0.35">
      <c r="A683" s="4" t="s">
        <v>3707</v>
      </c>
      <c r="B683" s="4" t="s">
        <v>3527</v>
      </c>
      <c r="C683" t="e">
        <v>#N/A</v>
      </c>
      <c r="F683" s="4" t="e">
        <f>VLOOKUP(B683,SP_500_1999_GIC_Sectors!$A$2:$D$1341,4,FALSE)</f>
        <v>#N/A</v>
      </c>
    </row>
    <row r="684" spans="1:6" x14ac:dyDescent="0.35">
      <c r="A684" s="4" t="s">
        <v>3708</v>
      </c>
      <c r="B684" s="4" t="s">
        <v>3528</v>
      </c>
      <c r="C684" t="e">
        <v>#N/A</v>
      </c>
      <c r="F684" s="4" t="e">
        <f>VLOOKUP(B684,SP_500_1999_GIC_Sectors!$A$2:$D$1341,4,FALSE)</f>
        <v>#N/A</v>
      </c>
    </row>
    <row r="685" spans="1:6" x14ac:dyDescent="0.35">
      <c r="A685" s="4" t="s">
        <v>3709</v>
      </c>
      <c r="B685" s="4" t="s">
        <v>3529</v>
      </c>
      <c r="C685" t="e">
        <v>#N/A</v>
      </c>
      <c r="F685" s="4" t="e">
        <f>VLOOKUP(B685,SP_500_1999_GIC_Sectors!$A$2:$D$1341,4,FALSE)</f>
        <v>#N/A</v>
      </c>
    </row>
    <row r="686" spans="1:6" x14ac:dyDescent="0.35">
      <c r="A686" s="4" t="s">
        <v>3710</v>
      </c>
      <c r="B686" s="4" t="s">
        <v>3530</v>
      </c>
      <c r="C686" t="e">
        <v>#N/A</v>
      </c>
      <c r="F686" s="4" t="e">
        <f>VLOOKUP(B686,SP_500_1999_GIC_Sectors!$A$2:$D$1341,4,FALSE)</f>
        <v>#N/A</v>
      </c>
    </row>
    <row r="687" spans="1:6" x14ac:dyDescent="0.35">
      <c r="A687" s="4" t="s">
        <v>3711</v>
      </c>
      <c r="B687" s="4" t="s">
        <v>3531</v>
      </c>
      <c r="C687" t="e">
        <v>#N/A</v>
      </c>
      <c r="F687" s="4" t="e">
        <f>VLOOKUP(B687,SP_500_1999_GIC_Sectors!$A$2:$D$1341,4,FALSE)</f>
        <v>#N/A</v>
      </c>
    </row>
    <row r="688" spans="1:6" x14ac:dyDescent="0.35">
      <c r="A688" s="4" t="s">
        <v>3712</v>
      </c>
      <c r="B688" s="4" t="s">
        <v>3532</v>
      </c>
      <c r="C688" t="e">
        <v>#N/A</v>
      </c>
      <c r="F688" s="4" t="e">
        <f>VLOOKUP(B688,SP_500_1999_GIC_Sectors!$A$2:$D$1341,4,FALSE)</f>
        <v>#N/A</v>
      </c>
    </row>
    <row r="689" spans="1:6" x14ac:dyDescent="0.35">
      <c r="A689" s="4" t="s">
        <v>3713</v>
      </c>
      <c r="B689" s="4" t="s">
        <v>3533</v>
      </c>
      <c r="C689" t="e">
        <v>#N/A</v>
      </c>
      <c r="F689" s="4" t="e">
        <f>VLOOKUP(B689,SP_500_1999_GIC_Sectors!$A$2:$D$1341,4,FALSE)</f>
        <v>#N/A</v>
      </c>
    </row>
    <row r="690" spans="1:6" x14ac:dyDescent="0.35">
      <c r="A690" s="4" t="s">
        <v>3714</v>
      </c>
      <c r="B690" s="4" t="s">
        <v>3534</v>
      </c>
      <c r="C690" t="e">
        <v>#N/A</v>
      </c>
      <c r="F690" s="4" t="e">
        <f>VLOOKUP(B690,SP_500_1999_GIC_Sectors!$A$2:$D$1341,4,FALSE)</f>
        <v>#N/A</v>
      </c>
    </row>
    <row r="691" spans="1:6" x14ac:dyDescent="0.35">
      <c r="A691" s="4" t="s">
        <v>3715</v>
      </c>
      <c r="B691" s="4" t="s">
        <v>3535</v>
      </c>
      <c r="C691" t="e">
        <v>#N/A</v>
      </c>
      <c r="F691" s="4" t="e">
        <f>VLOOKUP(B691,SP_500_1999_GIC_Sectors!$A$2:$D$1341,4,FALSE)</f>
        <v>#N/A</v>
      </c>
    </row>
    <row r="692" spans="1:6" x14ac:dyDescent="0.35">
      <c r="A692" s="4" t="s">
        <v>3716</v>
      </c>
      <c r="B692" s="4" t="s">
        <v>3536</v>
      </c>
      <c r="C692" t="e">
        <v>#N/A</v>
      </c>
      <c r="F692" s="4" t="e">
        <f>VLOOKUP(B692,SP_500_1999_GIC_Sectors!$A$2:$D$1341,4,FALSE)</f>
        <v>#N/A</v>
      </c>
    </row>
    <row r="693" spans="1:6" x14ac:dyDescent="0.35">
      <c r="A693" s="4" t="s">
        <v>3717</v>
      </c>
      <c r="B693" s="4" t="s">
        <v>3537</v>
      </c>
      <c r="C693" t="e">
        <v>#N/A</v>
      </c>
      <c r="F693" s="4" t="e">
        <f>VLOOKUP(B693,SP_500_1999_GIC_Sectors!$A$2:$D$1341,4,FALSE)</f>
        <v>#N/A</v>
      </c>
    </row>
    <row r="694" spans="1:6" x14ac:dyDescent="0.35">
      <c r="A694" s="4" t="s">
        <v>3718</v>
      </c>
      <c r="B694" s="4" t="s">
        <v>3538</v>
      </c>
      <c r="C694" t="e">
        <v>#N/A</v>
      </c>
      <c r="F694" s="4" t="e">
        <f>VLOOKUP(B694,SP_500_1999_GIC_Sectors!$A$2:$D$1341,4,FALSE)</f>
        <v>#N/A</v>
      </c>
    </row>
    <row r="695" spans="1:6" x14ac:dyDescent="0.35">
      <c r="A695" s="4" t="s">
        <v>3719</v>
      </c>
      <c r="B695" s="4" t="s">
        <v>3539</v>
      </c>
      <c r="C695" t="e">
        <v>#N/A</v>
      </c>
      <c r="F695" s="4" t="e">
        <f>VLOOKUP(B695,SP_500_1999_GIC_Sectors!$A$2:$D$1341,4,FALSE)</f>
        <v>#N/A</v>
      </c>
    </row>
    <row r="696" spans="1:6" x14ac:dyDescent="0.35">
      <c r="A696" s="4" t="s">
        <v>3720</v>
      </c>
      <c r="B696" s="4" t="s">
        <v>3540</v>
      </c>
      <c r="C696" t="e">
        <v>#N/A</v>
      </c>
      <c r="F696" s="4" t="e">
        <f>VLOOKUP(B696,SP_500_1999_GIC_Sectors!$A$2:$D$1341,4,FALSE)</f>
        <v>#N/A</v>
      </c>
    </row>
    <row r="697" spans="1:6" x14ac:dyDescent="0.35">
      <c r="A697" s="4" t="s">
        <v>3721</v>
      </c>
      <c r="B697" s="4" t="s">
        <v>3541</v>
      </c>
      <c r="C697" t="e">
        <v>#N/A</v>
      </c>
      <c r="F697" s="4" t="e">
        <f>VLOOKUP(B697,SP_500_1999_GIC_Sectors!$A$2:$D$1341,4,FALSE)</f>
        <v>#N/A</v>
      </c>
    </row>
    <row r="698" spans="1:6" x14ac:dyDescent="0.35">
      <c r="A698" s="4" t="s">
        <v>3722</v>
      </c>
      <c r="B698" s="4" t="s">
        <v>3542</v>
      </c>
      <c r="C698" t="e">
        <v>#N/A</v>
      </c>
      <c r="F698" s="4" t="e">
        <f>VLOOKUP(B698,SP_500_1999_GIC_Sectors!$A$2:$D$1341,4,FALSE)</f>
        <v>#N/A</v>
      </c>
    </row>
    <row r="699" spans="1:6" x14ac:dyDescent="0.35">
      <c r="A699" s="4" t="s">
        <v>3723</v>
      </c>
      <c r="B699" s="4" t="s">
        <v>3543</v>
      </c>
      <c r="C699" t="e">
        <v>#N/A</v>
      </c>
      <c r="F699" s="4" t="e">
        <f>VLOOKUP(B699,SP_500_1999_GIC_Sectors!$A$2:$D$1341,4,FALSE)</f>
        <v>#N/A</v>
      </c>
    </row>
    <row r="700" spans="1:6" x14ac:dyDescent="0.35">
      <c r="A700" s="4" t="s">
        <v>3724</v>
      </c>
      <c r="B700" s="4" t="s">
        <v>3544</v>
      </c>
      <c r="C700" t="e">
        <v>#N/A</v>
      </c>
      <c r="F700" s="4" t="e">
        <f>VLOOKUP(B700,SP_500_1999_GIC_Sectors!$A$2:$D$1341,4,FALSE)</f>
        <v>#N/A</v>
      </c>
    </row>
    <row r="701" spans="1:6" x14ac:dyDescent="0.35">
      <c r="A701" s="4" t="s">
        <v>3725</v>
      </c>
      <c r="B701" s="4" t="s">
        <v>3545</v>
      </c>
      <c r="C701" t="e">
        <v>#N/A</v>
      </c>
      <c r="F701" s="4" t="e">
        <f>VLOOKUP(B701,SP_500_1999_GIC_Sectors!$A$2:$D$1341,4,FALSE)</f>
        <v>#N/A</v>
      </c>
    </row>
    <row r="702" spans="1:6" x14ac:dyDescent="0.35">
      <c r="A702" s="4" t="s">
        <v>3726</v>
      </c>
      <c r="B702" s="4" t="s">
        <v>3546</v>
      </c>
      <c r="C702" t="e">
        <v>#N/A</v>
      </c>
      <c r="F702" s="4" t="e">
        <f>VLOOKUP(B702,SP_500_1999_GIC_Sectors!$A$2:$D$1341,4,FALSE)</f>
        <v>#N/A</v>
      </c>
    </row>
    <row r="703" spans="1:6" x14ac:dyDescent="0.35">
      <c r="A703" s="4" t="s">
        <v>3727</v>
      </c>
      <c r="B703" s="4" t="s">
        <v>3547</v>
      </c>
      <c r="C703" t="e">
        <v>#N/A</v>
      </c>
      <c r="F703" s="4" t="e">
        <f>VLOOKUP(B703,SP_500_1999_GIC_Sectors!$A$2:$D$1341,4,FALSE)</f>
        <v>#N/A</v>
      </c>
    </row>
    <row r="704" spans="1:6" x14ac:dyDescent="0.35">
      <c r="A704" s="4" t="s">
        <v>3728</v>
      </c>
      <c r="B704" s="4" t="s">
        <v>3548</v>
      </c>
      <c r="C704" t="e">
        <v>#N/A</v>
      </c>
      <c r="F704" s="4" t="e">
        <f>VLOOKUP(B704,SP_500_1999_GIC_Sectors!$A$2:$D$1341,4,FALSE)</f>
        <v>#N/A</v>
      </c>
    </row>
    <row r="705" spans="1:6" x14ac:dyDescent="0.35">
      <c r="A705" s="4" t="s">
        <v>3729</v>
      </c>
      <c r="B705" s="4" t="s">
        <v>3549</v>
      </c>
      <c r="C705" t="e">
        <v>#N/A</v>
      </c>
      <c r="F705" s="4" t="e">
        <f>VLOOKUP(B705,SP_500_1999_GIC_Sectors!$A$2:$D$1341,4,FALSE)</f>
        <v>#N/A</v>
      </c>
    </row>
    <row r="706" spans="1:6" x14ac:dyDescent="0.35">
      <c r="A706" s="4" t="s">
        <v>3730</v>
      </c>
      <c r="B706" s="4" t="s">
        <v>3550</v>
      </c>
      <c r="C706" t="e">
        <v>#N/A</v>
      </c>
      <c r="F706" s="4" t="e">
        <f>VLOOKUP(B706,SP_500_1999_GIC_Sectors!$A$2:$D$1341,4,FALSE)</f>
        <v>#N/A</v>
      </c>
    </row>
    <row r="707" spans="1:6" x14ac:dyDescent="0.35">
      <c r="A707" s="4" t="s">
        <v>3731</v>
      </c>
      <c r="B707" s="4" t="s">
        <v>3551</v>
      </c>
      <c r="C707" t="e">
        <v>#N/A</v>
      </c>
      <c r="F707" s="4" t="e">
        <f>VLOOKUP(B707,SP_500_1999_GIC_Sectors!$A$2:$D$1341,4,FALSE)</f>
        <v>#N/A</v>
      </c>
    </row>
    <row r="708" spans="1:6" x14ac:dyDescent="0.35">
      <c r="A708" s="4" t="s">
        <v>3732</v>
      </c>
      <c r="B708" s="4" t="s">
        <v>3552</v>
      </c>
      <c r="C708" t="e">
        <v>#N/A</v>
      </c>
      <c r="F708" s="4" t="e">
        <f>VLOOKUP(B708,SP_500_1999_GIC_Sectors!$A$2:$D$1341,4,FALSE)</f>
        <v>#N/A</v>
      </c>
    </row>
    <row r="709" spans="1:6" x14ac:dyDescent="0.35">
      <c r="A709" s="4" t="s">
        <v>3733</v>
      </c>
      <c r="B709" s="4" t="s">
        <v>3553</v>
      </c>
      <c r="C709" t="e">
        <v>#N/A</v>
      </c>
      <c r="F709" s="4" t="e">
        <f>VLOOKUP(B709,SP_500_1999_GIC_Sectors!$A$2:$D$1341,4,FALSE)</f>
        <v>#N/A</v>
      </c>
    </row>
    <row r="710" spans="1:6" x14ac:dyDescent="0.35">
      <c r="A710" s="4" t="s">
        <v>3734</v>
      </c>
      <c r="B710" s="4" t="s">
        <v>3554</v>
      </c>
      <c r="C710" t="e">
        <v>#N/A</v>
      </c>
      <c r="F710" s="4" t="e">
        <f>VLOOKUP(B710,SP_500_1999_GIC_Sectors!$A$2:$D$1341,4,FALSE)</f>
        <v>#N/A</v>
      </c>
    </row>
    <row r="711" spans="1:6" x14ac:dyDescent="0.35">
      <c r="A711" s="4" t="s">
        <v>3735</v>
      </c>
      <c r="B711" s="4" t="s">
        <v>3555</v>
      </c>
      <c r="C711" t="e">
        <v>#N/A</v>
      </c>
      <c r="F711" s="4" t="e">
        <f>VLOOKUP(B711,SP_500_1999_GIC_Sectors!$A$2:$D$1341,4,FALSE)</f>
        <v>#N/A</v>
      </c>
    </row>
    <row r="712" spans="1:6" x14ac:dyDescent="0.35">
      <c r="A712" s="4" t="s">
        <v>3736</v>
      </c>
      <c r="B712" s="4" t="s">
        <v>3556</v>
      </c>
      <c r="C712" t="e">
        <v>#N/A</v>
      </c>
      <c r="F712" s="4" t="e">
        <f>VLOOKUP(B712,SP_500_1999_GIC_Sectors!$A$2:$D$1341,4,FALSE)</f>
        <v>#N/A</v>
      </c>
    </row>
    <row r="713" spans="1:6" x14ac:dyDescent="0.35">
      <c r="A713" s="4" t="s">
        <v>3737</v>
      </c>
      <c r="B713" s="4" t="s">
        <v>3557</v>
      </c>
      <c r="C713" t="e">
        <v>#N/A</v>
      </c>
      <c r="F713" s="4" t="e">
        <f>VLOOKUP(B713,SP_500_1999_GIC_Sectors!$A$2:$D$1341,4,FALSE)</f>
        <v>#N/A</v>
      </c>
    </row>
    <row r="714" spans="1:6" x14ac:dyDescent="0.35">
      <c r="A714" s="4" t="s">
        <v>3738</v>
      </c>
      <c r="B714" s="4" t="s">
        <v>3558</v>
      </c>
      <c r="C714" t="e">
        <v>#N/A</v>
      </c>
      <c r="F714" s="4" t="e">
        <f>VLOOKUP(B714,SP_500_1999_GIC_Sectors!$A$2:$D$1341,4,FALSE)</f>
        <v>#N/A</v>
      </c>
    </row>
    <row r="715" spans="1:6" x14ac:dyDescent="0.35">
      <c r="A715" s="4" t="s">
        <v>3739</v>
      </c>
      <c r="B715" s="4" t="s">
        <v>3559</v>
      </c>
      <c r="C715" t="e">
        <v>#N/A</v>
      </c>
      <c r="F715" s="4" t="e">
        <f>VLOOKUP(B715,SP_500_1999_GIC_Sectors!$A$2:$D$1341,4,FALSE)</f>
        <v>#N/A</v>
      </c>
    </row>
    <row r="716" spans="1:6" x14ac:dyDescent="0.35">
      <c r="A716" s="4" t="s">
        <v>3740</v>
      </c>
      <c r="B716" s="4" t="s">
        <v>3560</v>
      </c>
      <c r="C716" t="e">
        <v>#N/A</v>
      </c>
      <c r="F716" s="4" t="e">
        <f>VLOOKUP(B716,SP_500_1999_GIC_Sectors!$A$2:$D$1341,4,FALSE)</f>
        <v>#N/A</v>
      </c>
    </row>
    <row r="717" spans="1:6" x14ac:dyDescent="0.35">
      <c r="A717" s="4" t="s">
        <v>3741</v>
      </c>
      <c r="B717" s="4" t="s">
        <v>3561</v>
      </c>
      <c r="C717" t="e">
        <v>#N/A</v>
      </c>
      <c r="F717" s="4" t="e">
        <f>VLOOKUP(B717,SP_500_1999_GIC_Sectors!$A$2:$D$1341,4,FALSE)</f>
        <v>#N/A</v>
      </c>
    </row>
    <row r="718" spans="1:6" x14ac:dyDescent="0.35">
      <c r="A718" s="4" t="s">
        <v>3742</v>
      </c>
      <c r="B718" s="4" t="s">
        <v>3562</v>
      </c>
      <c r="C718" t="e">
        <v>#N/A</v>
      </c>
      <c r="F718" s="4" t="e">
        <f>VLOOKUP(B718,SP_500_1999_GIC_Sectors!$A$2:$D$1341,4,FALSE)</f>
        <v>#N/A</v>
      </c>
    </row>
    <row r="719" spans="1:6" x14ac:dyDescent="0.35">
      <c r="A719" s="4" t="s">
        <v>3743</v>
      </c>
      <c r="B719" s="4" t="s">
        <v>3563</v>
      </c>
      <c r="C719" t="e">
        <v>#N/A</v>
      </c>
      <c r="F719" s="4" t="e">
        <f>VLOOKUP(B719,SP_500_1999_GIC_Sectors!$A$2:$D$1341,4,FALSE)</f>
        <v>#N/A</v>
      </c>
    </row>
    <row r="720" spans="1:6" x14ac:dyDescent="0.35">
      <c r="A720" s="4" t="s">
        <v>3744</v>
      </c>
      <c r="B720" s="4" t="s">
        <v>3564</v>
      </c>
      <c r="C720" t="e">
        <v>#N/A</v>
      </c>
      <c r="F720" s="4" t="e">
        <f>VLOOKUP(B720,SP_500_1999_GIC_Sectors!$A$2:$D$1341,4,FALSE)</f>
        <v>#N/A</v>
      </c>
    </row>
    <row r="721" spans="1:6" x14ac:dyDescent="0.35">
      <c r="A721" s="4" t="s">
        <v>3745</v>
      </c>
      <c r="B721" s="4" t="s">
        <v>3565</v>
      </c>
      <c r="C721" t="e">
        <v>#N/A</v>
      </c>
      <c r="F721" s="4" t="e">
        <f>VLOOKUP(B721,SP_500_1999_GIC_Sectors!$A$2:$D$1341,4,FALSE)</f>
        <v>#N/A</v>
      </c>
    </row>
    <row r="722" spans="1:6" x14ac:dyDescent="0.35">
      <c r="A722" s="4" t="s">
        <v>3644</v>
      </c>
      <c r="B722" s="4" t="s">
        <v>3464</v>
      </c>
      <c r="C722" t="e">
        <v>#N/A</v>
      </c>
      <c r="F722" s="4" t="e">
        <f>VLOOKUP(B722,SP_500_1999_GIC_Sectors!$A$2:$D$1341,4,FALSE)</f>
        <v>#N/A</v>
      </c>
    </row>
    <row r="723" spans="1:6" x14ac:dyDescent="0.35">
      <c r="A723" s="4" t="s">
        <v>3645</v>
      </c>
      <c r="B723" s="4" t="s">
        <v>3465</v>
      </c>
      <c r="C723" t="e">
        <v>#N/A</v>
      </c>
      <c r="F723" s="4" t="e">
        <f>VLOOKUP(B723,SP_500_1999_GIC_Sectors!$A$2:$D$1341,4,FALSE)</f>
        <v>#N/A</v>
      </c>
    </row>
    <row r="724" spans="1:6" x14ac:dyDescent="0.35">
      <c r="A724" s="4" t="s">
        <v>3646</v>
      </c>
      <c r="B724" s="4" t="s">
        <v>3466</v>
      </c>
      <c r="C724" t="e">
        <v>#N/A</v>
      </c>
      <c r="F724" s="4" t="e">
        <f>VLOOKUP(B724,SP_500_1999_GIC_Sectors!$A$2:$D$1341,4,FALSE)</f>
        <v>#N/A</v>
      </c>
    </row>
    <row r="725" spans="1:6" x14ac:dyDescent="0.35">
      <c r="A725" s="4" t="s">
        <v>3647</v>
      </c>
      <c r="B725" s="4" t="s">
        <v>3467</v>
      </c>
      <c r="C725" t="e">
        <v>#N/A</v>
      </c>
      <c r="F725" s="4" t="e">
        <f>VLOOKUP(B725,SP_500_1999_GIC_Sectors!$A$2:$D$1341,4,FALSE)</f>
        <v>#N/A</v>
      </c>
    </row>
    <row r="726" spans="1:6" x14ac:dyDescent="0.35">
      <c r="A726" s="4" t="s">
        <v>3746</v>
      </c>
      <c r="B726" s="4" t="s">
        <v>3566</v>
      </c>
      <c r="C726" t="e">
        <v>#N/A</v>
      </c>
      <c r="F726" s="4" t="e">
        <f>VLOOKUP(B726,SP_500_1999_GIC_Sectors!$A$2:$D$1341,4,FALSE)</f>
        <v>#N/A</v>
      </c>
    </row>
    <row r="727" spans="1:6" x14ac:dyDescent="0.35">
      <c r="A727" s="4" t="s">
        <v>3648</v>
      </c>
      <c r="B727" s="4" t="s">
        <v>3468</v>
      </c>
      <c r="C727" t="e">
        <v>#N/A</v>
      </c>
      <c r="F727" s="4" t="e">
        <f>VLOOKUP(B727,SP_500_1999_GIC_Sectors!$A$2:$D$1341,4,FALSE)</f>
        <v>#N/A</v>
      </c>
    </row>
    <row r="728" spans="1:6" x14ac:dyDescent="0.35">
      <c r="A728" s="4" t="s">
        <v>2110</v>
      </c>
      <c r="B728" s="4" t="s">
        <v>2467</v>
      </c>
      <c r="C728" t="e">
        <v>#N/A</v>
      </c>
      <c r="F728" s="4" t="e">
        <f>VLOOKUP(B728,SP_500_1999_GIC_Sectors!$A$2:$D$1341,4,FALSE)</f>
        <v>#N/A</v>
      </c>
    </row>
    <row r="729" spans="1:6" x14ac:dyDescent="0.35">
      <c r="A729" s="4" t="s">
        <v>3650</v>
      </c>
      <c r="B729" s="4" t="s">
        <v>3470</v>
      </c>
      <c r="C729" t="e">
        <v>#N/A</v>
      </c>
      <c r="F729" s="4" t="e">
        <f>VLOOKUP(B729,SP_500_1999_GIC_Sectors!$A$2:$D$1341,4,FALSE)</f>
        <v>#N/A</v>
      </c>
    </row>
    <row r="730" spans="1:6" x14ac:dyDescent="0.35">
      <c r="A730" s="4" t="s">
        <v>3651</v>
      </c>
      <c r="B730" s="4" t="s">
        <v>3471</v>
      </c>
      <c r="C730" t="e">
        <v>#N/A</v>
      </c>
      <c r="F730" s="4" t="e">
        <f>VLOOKUP(B730,SP_500_1999_GIC_Sectors!$A$2:$D$1341,4,FALSE)</f>
        <v>#N/A</v>
      </c>
    </row>
    <row r="731" spans="1:6" x14ac:dyDescent="0.35">
      <c r="A731" s="4" t="s">
        <v>3747</v>
      </c>
      <c r="B731" s="4" t="s">
        <v>3567</v>
      </c>
      <c r="C731" t="e">
        <v>#N/A</v>
      </c>
      <c r="F731" s="4" t="e">
        <f>VLOOKUP(B731,SP_500_1999_GIC_Sectors!$A$2:$D$1341,4,FALSE)</f>
        <v>#N/A</v>
      </c>
    </row>
    <row r="732" spans="1:6" x14ac:dyDescent="0.35">
      <c r="A732" s="4" t="s">
        <v>3748</v>
      </c>
      <c r="B732" s="4" t="s">
        <v>3568</v>
      </c>
      <c r="C732" t="e">
        <v>#N/A</v>
      </c>
      <c r="F732" s="4" t="e">
        <f>VLOOKUP(B732,SP_500_1999_GIC_Sectors!$A$2:$D$1341,4,FALSE)</f>
        <v>#N/A</v>
      </c>
    </row>
    <row r="733" spans="1:6" x14ac:dyDescent="0.35">
      <c r="A733" s="4" t="s">
        <v>3653</v>
      </c>
      <c r="B733" s="4" t="s">
        <v>3473</v>
      </c>
      <c r="C733" t="e">
        <v>#N/A</v>
      </c>
      <c r="F733" s="4" t="e">
        <f>VLOOKUP(B733,SP_500_1999_GIC_Sectors!$A$2:$D$1341,4,FALSE)</f>
        <v>#N/A</v>
      </c>
    </row>
    <row r="734" spans="1:6" x14ac:dyDescent="0.35">
      <c r="A734" s="4" t="s">
        <v>3749</v>
      </c>
      <c r="B734" s="4" t="s">
        <v>3569</v>
      </c>
      <c r="C734" t="e">
        <v>#N/A</v>
      </c>
      <c r="F734" s="4" t="e">
        <f>VLOOKUP(B734,SP_500_1999_GIC_Sectors!$A$2:$D$1341,4,FALSE)</f>
        <v>#N/A</v>
      </c>
    </row>
    <row r="735" spans="1:6" x14ac:dyDescent="0.35">
      <c r="A735" s="4" t="s">
        <v>3655</v>
      </c>
      <c r="B735" s="4" t="s">
        <v>3475</v>
      </c>
      <c r="C735" t="e">
        <v>#N/A</v>
      </c>
      <c r="F735" s="4" t="e">
        <f>VLOOKUP(B735,SP_500_1999_GIC_Sectors!$A$2:$D$1341,4,FALSE)</f>
        <v>#N/A</v>
      </c>
    </row>
    <row r="736" spans="1:6" x14ac:dyDescent="0.35">
      <c r="A736" s="4" t="s">
        <v>3750</v>
      </c>
      <c r="B736" s="4" t="s">
        <v>3570</v>
      </c>
      <c r="C736" t="e">
        <v>#N/A</v>
      </c>
      <c r="F736" s="4" t="e">
        <f>VLOOKUP(B736,SP_500_1999_GIC_Sectors!$A$2:$D$1341,4,FALSE)</f>
        <v>#N/A</v>
      </c>
    </row>
    <row r="737" spans="1:6" x14ac:dyDescent="0.35">
      <c r="A737" s="4" t="s">
        <v>3656</v>
      </c>
      <c r="B737" s="4" t="s">
        <v>3476</v>
      </c>
      <c r="C737" t="e">
        <v>#N/A</v>
      </c>
      <c r="F737" s="4" t="e">
        <f>VLOOKUP(B737,SP_500_1999_GIC_Sectors!$A$2:$D$1341,4,FALSE)</f>
        <v>#N/A</v>
      </c>
    </row>
    <row r="738" spans="1:6" x14ac:dyDescent="0.35">
      <c r="A738" s="4" t="s">
        <v>3751</v>
      </c>
      <c r="B738" s="4" t="s">
        <v>3571</v>
      </c>
      <c r="C738" t="e">
        <v>#N/A</v>
      </c>
      <c r="F738" s="4" t="e">
        <f>VLOOKUP(B738,SP_500_1999_GIC_Sectors!$A$2:$D$1341,4,FALSE)</f>
        <v>#N/A</v>
      </c>
    </row>
    <row r="739" spans="1:6" x14ac:dyDescent="0.35">
      <c r="A739" s="4" t="s">
        <v>3658</v>
      </c>
      <c r="B739" s="4" t="s">
        <v>3478</v>
      </c>
      <c r="C739" t="e">
        <v>#N/A</v>
      </c>
      <c r="F739" s="4" t="e">
        <f>VLOOKUP(B739,SP_500_1999_GIC_Sectors!$A$2:$D$1341,4,FALSE)</f>
        <v>#N/A</v>
      </c>
    </row>
    <row r="740" spans="1:6" x14ac:dyDescent="0.35">
      <c r="A740" s="4" t="s">
        <v>3659</v>
      </c>
      <c r="B740" s="4" t="s">
        <v>3479</v>
      </c>
      <c r="C740" t="e">
        <v>#N/A</v>
      </c>
      <c r="F740" s="4" t="e">
        <f>VLOOKUP(B740,SP_500_1999_GIC_Sectors!$A$2:$D$1341,4,FALSE)</f>
        <v>#N/A</v>
      </c>
    </row>
    <row r="741" spans="1:6" x14ac:dyDescent="0.35">
      <c r="A741" s="4" t="s">
        <v>3752</v>
      </c>
      <c r="B741" s="4" t="s">
        <v>3572</v>
      </c>
      <c r="C741" t="e">
        <v>#N/A</v>
      </c>
      <c r="F741" s="4" t="e">
        <f>VLOOKUP(B741,SP_500_1999_GIC_Sectors!$A$2:$D$1341,4,FALSE)</f>
        <v>#N/A</v>
      </c>
    </row>
    <row r="742" spans="1:6" x14ac:dyDescent="0.35">
      <c r="A742" s="4" t="s">
        <v>3753</v>
      </c>
      <c r="B742" s="4" t="s">
        <v>3573</v>
      </c>
      <c r="C742" t="e">
        <v>#N/A</v>
      </c>
      <c r="F742" s="4" t="e">
        <f>VLOOKUP(B742,SP_500_1999_GIC_Sectors!$A$2:$D$1341,4,FALSE)</f>
        <v>#N/A</v>
      </c>
    </row>
    <row r="743" spans="1:6" x14ac:dyDescent="0.35">
      <c r="A743" s="4" t="s">
        <v>3754</v>
      </c>
      <c r="B743" s="4" t="s">
        <v>3574</v>
      </c>
      <c r="C743" t="e">
        <v>#N/A</v>
      </c>
      <c r="F743" s="4" t="e">
        <f>VLOOKUP(B743,SP_500_1999_GIC_Sectors!$A$2:$D$1341,4,FALSE)</f>
        <v>#N/A</v>
      </c>
    </row>
    <row r="744" spans="1:6" x14ac:dyDescent="0.35">
      <c r="A744" s="4" t="s">
        <v>3755</v>
      </c>
      <c r="B744" s="4" t="s">
        <v>3575</v>
      </c>
      <c r="C744" t="e">
        <v>#N/A</v>
      </c>
      <c r="F744" s="4" t="e">
        <f>VLOOKUP(B744,SP_500_1999_GIC_Sectors!$A$2:$D$1341,4,FALSE)</f>
        <v>#N/A</v>
      </c>
    </row>
    <row r="745" spans="1:6" x14ac:dyDescent="0.35">
      <c r="A745" s="4" t="s">
        <v>3756</v>
      </c>
      <c r="B745" s="4" t="s">
        <v>3576</v>
      </c>
      <c r="C745" t="e">
        <v>#N/A</v>
      </c>
      <c r="F745" s="4" t="e">
        <f>VLOOKUP(B745,SP_500_1999_GIC_Sectors!$A$2:$D$1341,4,FALSE)</f>
        <v>#N/A</v>
      </c>
    </row>
    <row r="746" spans="1:6" x14ac:dyDescent="0.35">
      <c r="A746" s="4" t="s">
        <v>3660</v>
      </c>
      <c r="B746" s="4" t="s">
        <v>3480</v>
      </c>
      <c r="C746" t="e">
        <v>#N/A</v>
      </c>
      <c r="F746" s="4" t="e">
        <f>VLOOKUP(B746,SP_500_1999_GIC_Sectors!$A$2:$D$1341,4,FALSE)</f>
        <v>#N/A</v>
      </c>
    </row>
    <row r="747" spans="1:6" x14ac:dyDescent="0.35">
      <c r="A747" s="4" t="s">
        <v>3661</v>
      </c>
      <c r="B747" s="4" t="s">
        <v>3481</v>
      </c>
      <c r="C747" t="e">
        <v>#N/A</v>
      </c>
      <c r="F747" s="4" t="e">
        <f>VLOOKUP(B747,SP_500_1999_GIC_Sectors!$A$2:$D$1341,4,FALSE)</f>
        <v>#N/A</v>
      </c>
    </row>
    <row r="748" spans="1:6" x14ac:dyDescent="0.35">
      <c r="A748" s="4" t="s">
        <v>3662</v>
      </c>
      <c r="B748" s="4" t="s">
        <v>3482</v>
      </c>
      <c r="C748" t="e">
        <v>#N/A</v>
      </c>
      <c r="F748" s="4" t="e">
        <f>VLOOKUP(B748,SP_500_1999_GIC_Sectors!$A$2:$D$1341,4,FALSE)</f>
        <v>#N/A</v>
      </c>
    </row>
    <row r="749" spans="1:6" x14ac:dyDescent="0.35">
      <c r="A749" s="4" t="s">
        <v>3697</v>
      </c>
      <c r="B749" s="4" t="s">
        <v>3517</v>
      </c>
      <c r="C749" t="e">
        <v>#N/A</v>
      </c>
      <c r="F749" s="4" t="e">
        <f>VLOOKUP(B749,SP_500_1999_GIC_Sectors!$A$2:$D$1341,4,FALSE)</f>
        <v>#N/A</v>
      </c>
    </row>
    <row r="750" spans="1:6" x14ac:dyDescent="0.35">
      <c r="A750" s="4" t="s">
        <v>3694</v>
      </c>
      <c r="B750" s="4" t="s">
        <v>3514</v>
      </c>
      <c r="C750" t="e">
        <v>#N/A</v>
      </c>
      <c r="F750" s="4" t="e">
        <f>VLOOKUP(B750,SP_500_1999_GIC_Sectors!$A$2:$D$1341,4,FALSE)</f>
        <v>#N/A</v>
      </c>
    </row>
    <row r="751" spans="1:6" x14ac:dyDescent="0.35">
      <c r="A751" s="4" t="s">
        <v>3718</v>
      </c>
      <c r="B751" s="4" t="s">
        <v>3538</v>
      </c>
      <c r="C751" t="e">
        <v>#N/A</v>
      </c>
      <c r="F751" s="4" t="e">
        <f>VLOOKUP(B751,SP_500_1999_GIC_Sectors!$A$2:$D$1341,4,FALSE)</f>
        <v>#N/A</v>
      </c>
    </row>
    <row r="752" spans="1:6" x14ac:dyDescent="0.35">
      <c r="A752" s="4" t="s">
        <v>3742</v>
      </c>
      <c r="B752" s="4" t="s">
        <v>3562</v>
      </c>
      <c r="C752" t="e">
        <v>#N/A</v>
      </c>
      <c r="F752" s="4" t="e">
        <f>VLOOKUP(B752,SP_500_1999_GIC_Sectors!$A$2:$D$1341,4,FALSE)</f>
        <v>#N/A</v>
      </c>
    </row>
    <row r="753" spans="1:6" x14ac:dyDescent="0.35">
      <c r="A753" s="4" t="s">
        <v>3704</v>
      </c>
      <c r="B753" s="4" t="s">
        <v>3524</v>
      </c>
      <c r="C753" t="e">
        <v>#N/A</v>
      </c>
      <c r="F753" s="4" t="e">
        <f>VLOOKUP(B753,SP_500_1999_GIC_Sectors!$A$2:$D$1341,4,FALSE)</f>
        <v>#N/A</v>
      </c>
    </row>
    <row r="754" spans="1:6" x14ac:dyDescent="0.35">
      <c r="A754" s="4" t="s">
        <v>3674</v>
      </c>
      <c r="B754" s="4" t="s">
        <v>3494</v>
      </c>
      <c r="C754" t="e">
        <v>#N/A</v>
      </c>
      <c r="F754" s="4" t="e">
        <f>VLOOKUP(B754,SP_500_1999_GIC_Sectors!$A$2:$D$1341,4,FALSE)</f>
        <v>#N/A</v>
      </c>
    </row>
    <row r="755" spans="1:6" x14ac:dyDescent="0.35">
      <c r="A755" s="4" t="s">
        <v>3731</v>
      </c>
      <c r="B755" s="4" t="s">
        <v>3551</v>
      </c>
      <c r="C755" t="e">
        <v>#N/A</v>
      </c>
      <c r="F755" s="4" t="e">
        <f>VLOOKUP(B755,SP_500_1999_GIC_Sectors!$A$2:$D$1341,4,FALSE)</f>
        <v>#N/A</v>
      </c>
    </row>
    <row r="756" spans="1:6" x14ac:dyDescent="0.35">
      <c r="A756" s="4" t="s">
        <v>3739</v>
      </c>
      <c r="B756" s="4" t="s">
        <v>3559</v>
      </c>
      <c r="C756" t="e">
        <v>#N/A</v>
      </c>
      <c r="F756" s="4" t="e">
        <f>VLOOKUP(B756,SP_500_1999_GIC_Sectors!$A$2:$D$1341,4,FALSE)</f>
        <v>#N/A</v>
      </c>
    </row>
    <row r="757" spans="1:6" x14ac:dyDescent="0.35">
      <c r="A757" s="4" t="s">
        <v>3757</v>
      </c>
      <c r="B757" s="4" t="s">
        <v>3577</v>
      </c>
      <c r="C757" t="e">
        <v>#N/A</v>
      </c>
      <c r="F757" s="4" t="e">
        <f>VLOOKUP(B757,SP_500_1999_GIC_Sectors!$A$2:$D$1341,4,FALSE)</f>
        <v>#N/A</v>
      </c>
    </row>
    <row r="758" spans="1:6" x14ac:dyDescent="0.35">
      <c r="A758" s="4" t="s">
        <v>3717</v>
      </c>
      <c r="B758" s="4" t="s">
        <v>3537</v>
      </c>
      <c r="C758" t="e">
        <v>#N/A</v>
      </c>
      <c r="F758" s="4" t="e">
        <f>VLOOKUP(B758,SP_500_1999_GIC_Sectors!$A$2:$D$1341,4,FALSE)</f>
        <v>#N/A</v>
      </c>
    </row>
    <row r="759" spans="1:6" x14ac:dyDescent="0.35">
      <c r="A759" s="4" t="s">
        <v>3677</v>
      </c>
      <c r="B759" s="4" t="s">
        <v>3497</v>
      </c>
      <c r="C759" t="e">
        <v>#N/A</v>
      </c>
      <c r="F759" s="4" t="e">
        <f>VLOOKUP(B759,SP_500_1999_GIC_Sectors!$A$2:$D$1341,4,FALSE)</f>
        <v>#N/A</v>
      </c>
    </row>
    <row r="760" spans="1:6" x14ac:dyDescent="0.35">
      <c r="A760" s="4" t="s">
        <v>3758</v>
      </c>
      <c r="B760" s="4" t="s">
        <v>3578</v>
      </c>
      <c r="C760" t="e">
        <v>#N/A</v>
      </c>
      <c r="F760" s="4" t="e">
        <f>VLOOKUP(B760,SP_500_1999_GIC_Sectors!$A$2:$D$1341,4,FALSE)</f>
        <v>#N/A</v>
      </c>
    </row>
    <row r="761" spans="1:6" x14ac:dyDescent="0.35">
      <c r="A761" s="4" t="s">
        <v>3678</v>
      </c>
      <c r="B761" s="4" t="s">
        <v>3498</v>
      </c>
      <c r="C761" t="e">
        <v>#N/A</v>
      </c>
      <c r="F761" s="4" t="e">
        <f>VLOOKUP(B761,SP_500_1999_GIC_Sectors!$A$2:$D$1341,4,FALSE)</f>
        <v>#N/A</v>
      </c>
    </row>
    <row r="762" spans="1:6" x14ac:dyDescent="0.35">
      <c r="A762" s="4" t="s">
        <v>3679</v>
      </c>
      <c r="B762" s="4" t="s">
        <v>3499</v>
      </c>
      <c r="C762" t="e">
        <v>#N/A</v>
      </c>
      <c r="F762" s="4" t="e">
        <f>VLOOKUP(B762,SP_500_1999_GIC_Sectors!$A$2:$D$1341,4,FALSE)</f>
        <v>#N/A</v>
      </c>
    </row>
    <row r="763" spans="1:6" x14ac:dyDescent="0.35">
      <c r="A763" s="4" t="s">
        <v>3680</v>
      </c>
      <c r="B763" s="4" t="s">
        <v>3500</v>
      </c>
      <c r="C763" t="e">
        <v>#N/A</v>
      </c>
      <c r="F763" s="4" t="e">
        <f>VLOOKUP(B763,SP_500_1999_GIC_Sectors!$A$2:$D$1341,4,FALSE)</f>
        <v>#N/A</v>
      </c>
    </row>
    <row r="764" spans="1:6" x14ac:dyDescent="0.35">
      <c r="A764" s="4" t="s">
        <v>3681</v>
      </c>
      <c r="B764" s="4" t="s">
        <v>3501</v>
      </c>
      <c r="C764" t="e">
        <v>#N/A</v>
      </c>
      <c r="F764" s="4" t="e">
        <f>VLOOKUP(B764,SP_500_1999_GIC_Sectors!$A$2:$D$1341,4,FALSE)</f>
        <v>#N/A</v>
      </c>
    </row>
    <row r="765" spans="1:6" x14ac:dyDescent="0.35">
      <c r="A765" s="4" t="s">
        <v>3759</v>
      </c>
      <c r="B765" s="4" t="s">
        <v>3579</v>
      </c>
      <c r="C765" t="e">
        <v>#N/A</v>
      </c>
      <c r="F765" s="4" t="e">
        <f>VLOOKUP(B765,SP_500_1999_GIC_Sectors!$A$2:$D$1341,4,FALSE)</f>
        <v>#N/A</v>
      </c>
    </row>
    <row r="766" spans="1:6" x14ac:dyDescent="0.35">
      <c r="A766" s="4" t="s">
        <v>3682</v>
      </c>
      <c r="B766" s="4" t="s">
        <v>3502</v>
      </c>
      <c r="C766" t="e">
        <v>#N/A</v>
      </c>
      <c r="F766" s="4" t="e">
        <f>VLOOKUP(B766,SP_500_1999_GIC_Sectors!$A$2:$D$1341,4,FALSE)</f>
        <v>#N/A</v>
      </c>
    </row>
    <row r="767" spans="1:6" x14ac:dyDescent="0.35">
      <c r="A767" s="4" t="s">
        <v>3683</v>
      </c>
      <c r="B767" s="4" t="s">
        <v>3503</v>
      </c>
      <c r="C767" t="e">
        <v>#N/A</v>
      </c>
      <c r="F767" s="4" t="e">
        <f>VLOOKUP(B767,SP_500_1999_GIC_Sectors!$A$2:$D$1341,4,FALSE)</f>
        <v>#N/A</v>
      </c>
    </row>
    <row r="768" spans="1:6" x14ac:dyDescent="0.35">
      <c r="A768" s="4" t="s">
        <v>3760</v>
      </c>
      <c r="B768" s="4" t="s">
        <v>3580</v>
      </c>
      <c r="C768" t="e">
        <v>#N/A</v>
      </c>
      <c r="F768" s="4" t="e">
        <f>VLOOKUP(B768,SP_500_1999_GIC_Sectors!$A$2:$D$1341,4,FALSE)</f>
        <v>#N/A</v>
      </c>
    </row>
    <row r="769" spans="1:6" x14ac:dyDescent="0.35">
      <c r="A769" s="4" t="s">
        <v>3685</v>
      </c>
      <c r="B769" s="4" t="s">
        <v>3505</v>
      </c>
      <c r="C769" t="e">
        <v>#N/A</v>
      </c>
      <c r="F769" s="4" t="e">
        <f>VLOOKUP(B769,SP_500_1999_GIC_Sectors!$A$2:$D$1341,4,FALSE)</f>
        <v>#N/A</v>
      </c>
    </row>
    <row r="770" spans="1:6" x14ac:dyDescent="0.35">
      <c r="A770" s="4" t="s">
        <v>3761</v>
      </c>
      <c r="B770" s="4" t="s">
        <v>3581</v>
      </c>
      <c r="C770" t="e">
        <v>#N/A</v>
      </c>
      <c r="F770" s="4" t="e">
        <f>VLOOKUP(B770,SP_500_1999_GIC_Sectors!$A$2:$D$1341,4,FALSE)</f>
        <v>#N/A</v>
      </c>
    </row>
    <row r="771" spans="1:6" x14ac:dyDescent="0.35">
      <c r="A771" s="4" t="s">
        <v>3686</v>
      </c>
      <c r="B771" s="4" t="s">
        <v>3506</v>
      </c>
      <c r="C771" t="e">
        <v>#N/A</v>
      </c>
      <c r="F771" s="4" t="e">
        <f>VLOOKUP(B771,SP_500_1999_GIC_Sectors!$A$2:$D$1341,4,FALSE)</f>
        <v>#N/A</v>
      </c>
    </row>
    <row r="772" spans="1:6" x14ac:dyDescent="0.35">
      <c r="A772" s="4" t="s">
        <v>3762</v>
      </c>
      <c r="B772" s="4" t="s">
        <v>3582</v>
      </c>
      <c r="C772" t="e">
        <v>#N/A</v>
      </c>
      <c r="F772" s="4" t="e">
        <f>VLOOKUP(B772,SP_500_1999_GIC_Sectors!$A$2:$D$1341,4,FALSE)</f>
        <v>#N/A</v>
      </c>
    </row>
    <row r="773" spans="1:6" x14ac:dyDescent="0.35">
      <c r="A773" s="4" t="s">
        <v>3687</v>
      </c>
      <c r="B773" s="4" t="s">
        <v>3507</v>
      </c>
      <c r="C773" t="e">
        <v>#N/A</v>
      </c>
      <c r="F773" s="4" t="e">
        <f>VLOOKUP(B773,SP_500_1999_GIC_Sectors!$A$2:$D$1341,4,FALSE)</f>
        <v>#N/A</v>
      </c>
    </row>
    <row r="774" spans="1:6" x14ac:dyDescent="0.35">
      <c r="A774" s="4" t="s">
        <v>3763</v>
      </c>
      <c r="B774" s="4" t="s">
        <v>3583</v>
      </c>
      <c r="C774" t="e">
        <v>#N/A</v>
      </c>
      <c r="F774" s="4" t="e">
        <f>VLOOKUP(B774,SP_500_1999_GIC_Sectors!$A$2:$D$1341,4,FALSE)</f>
        <v>#N/A</v>
      </c>
    </row>
    <row r="775" spans="1:6" x14ac:dyDescent="0.35">
      <c r="A775" s="4" t="s">
        <v>3764</v>
      </c>
      <c r="B775" s="4" t="s">
        <v>3584</v>
      </c>
      <c r="C775" t="e">
        <v>#N/A</v>
      </c>
      <c r="F775" s="4" t="e">
        <f>VLOOKUP(B775,SP_500_1999_GIC_Sectors!$A$2:$D$1341,4,FALSE)</f>
        <v>#N/A</v>
      </c>
    </row>
    <row r="776" spans="1:6" x14ac:dyDescent="0.35">
      <c r="A776" s="4" t="s">
        <v>3688</v>
      </c>
      <c r="B776" s="4" t="s">
        <v>3508</v>
      </c>
      <c r="C776" t="e">
        <v>#N/A</v>
      </c>
      <c r="F776" s="4" t="e">
        <f>VLOOKUP(B776,SP_500_1999_GIC_Sectors!$A$2:$D$1341,4,FALSE)</f>
        <v>#N/A</v>
      </c>
    </row>
    <row r="777" spans="1:6" x14ac:dyDescent="0.35">
      <c r="A777" s="4" t="s">
        <v>3765</v>
      </c>
      <c r="B777" s="4" t="s">
        <v>3585</v>
      </c>
      <c r="C777" t="e">
        <v>#N/A</v>
      </c>
      <c r="F777" s="4" t="e">
        <f>VLOOKUP(B777,SP_500_1999_GIC_Sectors!$A$2:$D$1341,4,FALSE)</f>
        <v>#N/A</v>
      </c>
    </row>
    <row r="778" spans="1:6" x14ac:dyDescent="0.35">
      <c r="A778" s="4" t="s">
        <v>3689</v>
      </c>
      <c r="B778" s="4" t="s">
        <v>3509</v>
      </c>
      <c r="C778" t="e">
        <v>#N/A</v>
      </c>
      <c r="F778" s="4" t="e">
        <f>VLOOKUP(B778,SP_500_1999_GIC_Sectors!$A$2:$D$1341,4,FALSE)</f>
        <v>#N/A</v>
      </c>
    </row>
    <row r="779" spans="1:6" x14ac:dyDescent="0.35">
      <c r="A779" s="4" t="s">
        <v>3766</v>
      </c>
      <c r="B779" s="4" t="s">
        <v>3586</v>
      </c>
      <c r="C779" t="e">
        <v>#N/A</v>
      </c>
      <c r="F779" s="4" t="e">
        <f>VLOOKUP(B779,SP_500_1999_GIC_Sectors!$A$2:$D$1341,4,FALSE)</f>
        <v>#N/A</v>
      </c>
    </row>
    <row r="780" spans="1:6" x14ac:dyDescent="0.35">
      <c r="A780" s="4" t="s">
        <v>3767</v>
      </c>
      <c r="B780" s="4" t="s">
        <v>3587</v>
      </c>
      <c r="C780" t="e">
        <v>#N/A</v>
      </c>
      <c r="F780" s="4" t="e">
        <f>VLOOKUP(B780,SP_500_1999_GIC_Sectors!$A$2:$D$1341,4,FALSE)</f>
        <v>#N/A</v>
      </c>
    </row>
    <row r="781" spans="1:6" x14ac:dyDescent="0.35">
      <c r="A781" s="4" t="s">
        <v>3768</v>
      </c>
      <c r="B781" s="4" t="s">
        <v>3588</v>
      </c>
      <c r="C781" t="e">
        <v>#N/A</v>
      </c>
      <c r="F781" s="4" t="e">
        <f>VLOOKUP(B781,SP_500_1999_GIC_Sectors!$A$2:$D$1341,4,FALSE)</f>
        <v>#N/A</v>
      </c>
    </row>
    <row r="782" spans="1:6" x14ac:dyDescent="0.35">
      <c r="A782" s="4" t="s">
        <v>3691</v>
      </c>
      <c r="B782" s="4" t="s">
        <v>3511</v>
      </c>
      <c r="C782" t="e">
        <v>#N/A</v>
      </c>
      <c r="F782" s="4" t="e">
        <f>VLOOKUP(B782,SP_500_1999_GIC_Sectors!$A$2:$D$1341,4,FALSE)</f>
        <v>#N/A</v>
      </c>
    </row>
    <row r="783" spans="1:6" x14ac:dyDescent="0.35">
      <c r="A783" s="4" t="s">
        <v>3666</v>
      </c>
      <c r="B783" s="4" t="s">
        <v>3486</v>
      </c>
      <c r="C783" t="e">
        <v>#N/A</v>
      </c>
      <c r="F783" s="4" t="e">
        <f>VLOOKUP(B783,SP_500_1999_GIC_Sectors!$A$2:$D$1341,4,FALSE)</f>
        <v>#N/A</v>
      </c>
    </row>
    <row r="784" spans="1:6" x14ac:dyDescent="0.35">
      <c r="A784" s="4" t="s">
        <v>3769</v>
      </c>
      <c r="B784" s="4" t="s">
        <v>3589</v>
      </c>
      <c r="C784" t="e">
        <v>#N/A</v>
      </c>
      <c r="F784" s="4" t="e">
        <f>VLOOKUP(B784,SP_500_1999_GIC_Sectors!$A$2:$D$1341,4,FALSE)</f>
        <v>#N/A</v>
      </c>
    </row>
    <row r="785" spans="1:6" x14ac:dyDescent="0.35">
      <c r="A785" s="4" t="s">
        <v>3692</v>
      </c>
      <c r="B785" s="4" t="s">
        <v>3512</v>
      </c>
      <c r="C785" t="e">
        <v>#N/A</v>
      </c>
      <c r="F785" s="4" t="e">
        <f>VLOOKUP(B785,SP_500_1999_GIC_Sectors!$A$2:$D$1341,4,FALSE)</f>
        <v>#N/A</v>
      </c>
    </row>
    <row r="786" spans="1:6" x14ac:dyDescent="0.35">
      <c r="A786" s="4" t="s">
        <v>3675</v>
      </c>
      <c r="B786" s="4" t="s">
        <v>3495</v>
      </c>
      <c r="C786" t="e">
        <v>#N/A</v>
      </c>
      <c r="F786" s="4" t="e">
        <f>VLOOKUP(B786,SP_500_1999_GIC_Sectors!$A$2:$D$1341,4,FALSE)</f>
        <v>#N/A</v>
      </c>
    </row>
    <row r="787" spans="1:6" x14ac:dyDescent="0.35">
      <c r="A787" s="4" t="s">
        <v>3770</v>
      </c>
      <c r="B787" s="4" t="s">
        <v>3590</v>
      </c>
      <c r="C787" t="e">
        <v>#N/A</v>
      </c>
      <c r="F787" s="4" t="e">
        <f>VLOOKUP(B787,SP_500_1999_GIC_Sectors!$A$2:$D$1341,4,FALSE)</f>
        <v>#N/A</v>
      </c>
    </row>
    <row r="788" spans="1:6" x14ac:dyDescent="0.35">
      <c r="A788" s="4" t="s">
        <v>3693</v>
      </c>
      <c r="B788" s="4" t="s">
        <v>3513</v>
      </c>
      <c r="C788" t="e">
        <v>#N/A</v>
      </c>
      <c r="F788" s="4" t="e">
        <f>VLOOKUP(B788,SP_500_1999_GIC_Sectors!$A$2:$D$1341,4,FALSE)</f>
        <v>#N/A</v>
      </c>
    </row>
    <row r="789" spans="1:6" x14ac:dyDescent="0.35">
      <c r="A789" s="4" t="s">
        <v>3771</v>
      </c>
      <c r="B789" s="4" t="s">
        <v>3591</v>
      </c>
      <c r="C789" t="e">
        <v>#N/A</v>
      </c>
      <c r="F789" s="4" t="e">
        <f>VLOOKUP(B789,SP_500_1999_GIC_Sectors!$A$2:$D$1341,4,FALSE)</f>
        <v>#N/A</v>
      </c>
    </row>
    <row r="790" spans="1:6" x14ac:dyDescent="0.35">
      <c r="A790" s="4" t="s">
        <v>3663</v>
      </c>
      <c r="B790" s="4" t="s">
        <v>3483</v>
      </c>
      <c r="C790" t="e">
        <v>#N/A</v>
      </c>
      <c r="F790" s="4" t="e">
        <f>VLOOKUP(B790,SP_500_1999_GIC_Sectors!$A$2:$D$1341,4,FALSE)</f>
        <v>#N/A</v>
      </c>
    </row>
    <row r="791" spans="1:6" x14ac:dyDescent="0.35">
      <c r="A791" s="4" t="s">
        <v>3698</v>
      </c>
      <c r="B791" s="4" t="s">
        <v>3518</v>
      </c>
      <c r="C791" t="e">
        <v>#N/A</v>
      </c>
      <c r="F791" s="4" t="e">
        <f>VLOOKUP(B791,SP_500_1999_GIC_Sectors!$A$2:$D$1341,4,FALSE)</f>
        <v>#N/A</v>
      </c>
    </row>
    <row r="792" spans="1:6" x14ac:dyDescent="0.35">
      <c r="A792" s="4" t="s">
        <v>3772</v>
      </c>
      <c r="B792" s="4" t="s">
        <v>3592</v>
      </c>
      <c r="C792" t="e">
        <v>#N/A</v>
      </c>
      <c r="F792" s="4" t="e">
        <f>VLOOKUP(B792,SP_500_1999_GIC_Sectors!$A$2:$D$1341,4,FALSE)</f>
        <v>#N/A</v>
      </c>
    </row>
    <row r="793" spans="1:6" x14ac:dyDescent="0.35">
      <c r="A793" s="4" t="s">
        <v>3737</v>
      </c>
      <c r="B793" s="4" t="s">
        <v>3557</v>
      </c>
      <c r="C793" t="e">
        <v>#N/A</v>
      </c>
      <c r="F793" s="4" t="e">
        <f>VLOOKUP(B793,SP_500_1999_GIC_Sectors!$A$2:$D$1341,4,FALSE)</f>
        <v>#N/A</v>
      </c>
    </row>
    <row r="794" spans="1:6" x14ac:dyDescent="0.35">
      <c r="A794" s="4" t="s">
        <v>3773</v>
      </c>
      <c r="B794" s="4" t="s">
        <v>3593</v>
      </c>
      <c r="C794" t="e">
        <v>#N/A</v>
      </c>
      <c r="F794" s="4" t="e">
        <f>VLOOKUP(B794,SP_500_1999_GIC_Sectors!$A$2:$D$1341,4,FALSE)</f>
        <v>#N/A</v>
      </c>
    </row>
    <row r="795" spans="1:6" x14ac:dyDescent="0.35">
      <c r="A795" s="4" t="s">
        <v>3732</v>
      </c>
      <c r="B795" s="4" t="s">
        <v>3552</v>
      </c>
      <c r="C795" t="e">
        <v>#N/A</v>
      </c>
      <c r="F795" s="4" t="e">
        <f>VLOOKUP(B795,SP_500_1999_GIC_Sectors!$A$2:$D$1341,4,FALSE)</f>
        <v>#N/A</v>
      </c>
    </row>
    <row r="796" spans="1:6" x14ac:dyDescent="0.35">
      <c r="A796" s="4" t="s">
        <v>3703</v>
      </c>
      <c r="B796" s="4" t="s">
        <v>3523</v>
      </c>
      <c r="C796" t="e">
        <v>#N/A</v>
      </c>
      <c r="F796" s="4" t="e">
        <f>VLOOKUP(B796,SP_500_1999_GIC_Sectors!$A$2:$D$1341,4,FALSE)</f>
        <v>#N/A</v>
      </c>
    </row>
    <row r="797" spans="1:6" x14ac:dyDescent="0.35">
      <c r="A797" s="4" t="s">
        <v>3774</v>
      </c>
      <c r="B797" s="4" t="s">
        <v>3594</v>
      </c>
      <c r="C797" t="e">
        <v>#N/A</v>
      </c>
      <c r="F797" s="4" t="e">
        <f>VLOOKUP(B797,SP_500_1999_GIC_Sectors!$A$2:$D$1341,4,FALSE)</f>
        <v>#N/A</v>
      </c>
    </row>
    <row r="798" spans="1:6" x14ac:dyDescent="0.35">
      <c r="A798" s="4" t="s">
        <v>3775</v>
      </c>
      <c r="B798" s="4" t="s">
        <v>3595</v>
      </c>
      <c r="C798" t="e">
        <v>#N/A</v>
      </c>
      <c r="F798" s="4" t="e">
        <f>VLOOKUP(B798,SP_500_1999_GIC_Sectors!$A$2:$D$1341,4,FALSE)</f>
        <v>#N/A</v>
      </c>
    </row>
    <row r="799" spans="1:6" x14ac:dyDescent="0.35">
      <c r="A799" s="4" t="s">
        <v>3776</v>
      </c>
      <c r="B799" s="4" t="s">
        <v>3596</v>
      </c>
      <c r="C799" t="e">
        <v>#N/A</v>
      </c>
      <c r="F799" s="4" t="e">
        <f>VLOOKUP(B799,SP_500_1999_GIC_Sectors!$A$2:$D$1341,4,FALSE)</f>
        <v>#N/A</v>
      </c>
    </row>
    <row r="800" spans="1:6" x14ac:dyDescent="0.35">
      <c r="A800" s="4" t="s">
        <v>3777</v>
      </c>
      <c r="B800" s="4" t="s">
        <v>3597</v>
      </c>
      <c r="C800" t="e">
        <v>#N/A</v>
      </c>
      <c r="F800" s="4" t="e">
        <f>VLOOKUP(B800,SP_500_1999_GIC_Sectors!$A$2:$D$1341,4,FALSE)</f>
        <v>#N/A</v>
      </c>
    </row>
    <row r="801" spans="1:6" x14ac:dyDescent="0.35">
      <c r="A801" s="4" t="s">
        <v>3672</v>
      </c>
      <c r="B801" s="4" t="s">
        <v>3492</v>
      </c>
      <c r="C801" t="e">
        <v>#N/A</v>
      </c>
      <c r="F801" s="4" t="e">
        <f>VLOOKUP(B801,SP_500_1999_GIC_Sectors!$A$2:$D$1341,4,FALSE)</f>
        <v>#N/A</v>
      </c>
    </row>
    <row r="802" spans="1:6" x14ac:dyDescent="0.35">
      <c r="A802" s="4" t="s">
        <v>3778</v>
      </c>
      <c r="B802" s="4" t="s">
        <v>3598</v>
      </c>
      <c r="C802" t="e">
        <v>#N/A</v>
      </c>
      <c r="F802" s="4" t="e">
        <f>VLOOKUP(B802,SP_500_1999_GIC_Sectors!$A$2:$D$1341,4,FALSE)</f>
        <v>#N/A</v>
      </c>
    </row>
    <row r="803" spans="1:6" x14ac:dyDescent="0.35">
      <c r="A803" s="4" t="s">
        <v>3779</v>
      </c>
      <c r="B803" s="4" t="s">
        <v>3599</v>
      </c>
      <c r="C803" t="e">
        <v>#N/A</v>
      </c>
      <c r="F803" s="4" t="e">
        <f>VLOOKUP(B803,SP_500_1999_GIC_Sectors!$A$2:$D$1341,4,FALSE)</f>
        <v>#N/A</v>
      </c>
    </row>
    <row r="804" spans="1:6" x14ac:dyDescent="0.35">
      <c r="A804" s="4" t="s">
        <v>3712</v>
      </c>
      <c r="B804" s="4" t="s">
        <v>3532</v>
      </c>
      <c r="C804" t="e">
        <v>#N/A</v>
      </c>
      <c r="F804" s="4" t="e">
        <f>VLOOKUP(B804,SP_500_1999_GIC_Sectors!$A$2:$D$1341,4,FALSE)</f>
        <v>#N/A</v>
      </c>
    </row>
    <row r="805" spans="1:6" x14ac:dyDescent="0.35">
      <c r="A805" s="4" t="s">
        <v>3780</v>
      </c>
      <c r="B805" s="4" t="s">
        <v>3600</v>
      </c>
      <c r="C805" t="e">
        <v>#N/A</v>
      </c>
      <c r="F805" s="4" t="e">
        <f>VLOOKUP(B805,SP_500_1999_GIC_Sectors!$A$2:$D$1341,4,FALSE)</f>
        <v>#N/A</v>
      </c>
    </row>
    <row r="806" spans="1:6" x14ac:dyDescent="0.35">
      <c r="A806" s="4" t="s">
        <v>3781</v>
      </c>
      <c r="B806" s="4" t="s">
        <v>3601</v>
      </c>
      <c r="C806" t="e">
        <v>#N/A</v>
      </c>
      <c r="F806" s="4" t="e">
        <f>VLOOKUP(B806,SP_500_1999_GIC_Sectors!$A$2:$D$1341,4,FALSE)</f>
        <v>#N/A</v>
      </c>
    </row>
    <row r="807" spans="1:6" x14ac:dyDescent="0.35">
      <c r="A807" s="4" t="s">
        <v>3714</v>
      </c>
      <c r="B807" s="4" t="s">
        <v>3534</v>
      </c>
      <c r="C807" t="e">
        <v>#N/A</v>
      </c>
      <c r="F807" s="4" t="e">
        <f>VLOOKUP(B807,SP_500_1999_GIC_Sectors!$A$2:$D$1341,4,FALSE)</f>
        <v>#N/A</v>
      </c>
    </row>
    <row r="808" spans="1:6" x14ac:dyDescent="0.35">
      <c r="A808" s="4" t="s">
        <v>3782</v>
      </c>
      <c r="B808" s="4" t="s">
        <v>3602</v>
      </c>
      <c r="C808" t="e">
        <v>#N/A</v>
      </c>
      <c r="F808" s="4" t="e">
        <f>VLOOKUP(B808,SP_500_1999_GIC_Sectors!$A$2:$D$1341,4,FALSE)</f>
        <v>#N/A</v>
      </c>
    </row>
    <row r="809" spans="1:6" x14ac:dyDescent="0.35">
      <c r="A809" s="4" t="s">
        <v>3783</v>
      </c>
      <c r="B809" s="4" t="s">
        <v>3603</v>
      </c>
      <c r="C809" t="e">
        <v>#N/A</v>
      </c>
      <c r="F809" s="4" t="e">
        <f>VLOOKUP(B809,SP_500_1999_GIC_Sectors!$A$2:$D$1341,4,FALSE)</f>
        <v>#N/A</v>
      </c>
    </row>
    <row r="810" spans="1:6" x14ac:dyDescent="0.35">
      <c r="A810" s="4" t="s">
        <v>3671</v>
      </c>
      <c r="B810" s="4" t="s">
        <v>3491</v>
      </c>
      <c r="C810" t="e">
        <v>#N/A</v>
      </c>
      <c r="F810" s="4" t="e">
        <f>VLOOKUP(B810,SP_500_1999_GIC_Sectors!$A$2:$D$1341,4,FALSE)</f>
        <v>#N/A</v>
      </c>
    </row>
    <row r="811" spans="1:6" x14ac:dyDescent="0.35">
      <c r="A811" s="4" t="s">
        <v>3784</v>
      </c>
      <c r="B811" s="4" t="s">
        <v>3604</v>
      </c>
      <c r="C811" t="e">
        <v>#N/A</v>
      </c>
      <c r="F811" s="4" t="e">
        <f>VLOOKUP(B811,SP_500_1999_GIC_Sectors!$A$2:$D$1341,4,FALSE)</f>
        <v>#N/A</v>
      </c>
    </row>
    <row r="812" spans="1:6" x14ac:dyDescent="0.35">
      <c r="A812" s="4" t="s">
        <v>3676</v>
      </c>
      <c r="B812" s="4" t="s">
        <v>3496</v>
      </c>
      <c r="C812" t="e">
        <v>#N/A</v>
      </c>
      <c r="F812" s="4" t="e">
        <f>VLOOKUP(B812,SP_500_1999_GIC_Sectors!$A$2:$D$1341,4,FALSE)</f>
        <v>#N/A</v>
      </c>
    </row>
    <row r="813" spans="1:6" x14ac:dyDescent="0.35">
      <c r="A813" s="4" t="s">
        <v>3785</v>
      </c>
      <c r="B813" s="4" t="s">
        <v>3605</v>
      </c>
      <c r="C813" t="e">
        <v>#N/A</v>
      </c>
      <c r="F813" s="4" t="e">
        <f>VLOOKUP(B813,SP_500_1999_GIC_Sectors!$A$2:$D$1341,4,FALSE)</f>
        <v>#N/A</v>
      </c>
    </row>
    <row r="814" spans="1:6" x14ac:dyDescent="0.35">
      <c r="A814" s="4" t="s">
        <v>3786</v>
      </c>
      <c r="B814" s="4" t="s">
        <v>3606</v>
      </c>
      <c r="C814" t="e">
        <v>#N/A</v>
      </c>
      <c r="F814" s="4" t="e">
        <f>VLOOKUP(B814,SP_500_1999_GIC_Sectors!$A$2:$D$1341,4,FALSE)</f>
        <v>#N/A</v>
      </c>
    </row>
    <row r="815" spans="1:6" x14ac:dyDescent="0.35">
      <c r="A815" s="4" t="s">
        <v>3720</v>
      </c>
      <c r="B815" s="4" t="s">
        <v>3540</v>
      </c>
      <c r="C815" t="e">
        <v>#N/A</v>
      </c>
      <c r="F815" s="4" t="e">
        <f>VLOOKUP(B815,SP_500_1999_GIC_Sectors!$A$2:$D$1341,4,FALSE)</f>
        <v>#N/A</v>
      </c>
    </row>
    <row r="816" spans="1:6" x14ac:dyDescent="0.35">
      <c r="A816" s="4" t="s">
        <v>3721</v>
      </c>
      <c r="B816" s="4" t="s">
        <v>3541</v>
      </c>
      <c r="C816" t="e">
        <v>#N/A</v>
      </c>
      <c r="F816" s="4" t="e">
        <f>VLOOKUP(B816,SP_500_1999_GIC_Sectors!$A$2:$D$1341,4,FALSE)</f>
        <v>#N/A</v>
      </c>
    </row>
    <row r="817" spans="1:6" x14ac:dyDescent="0.35">
      <c r="A817" s="4" t="s">
        <v>3787</v>
      </c>
      <c r="B817" s="4" t="s">
        <v>3607</v>
      </c>
      <c r="C817" t="e">
        <v>#N/A</v>
      </c>
      <c r="F817" s="4" t="e">
        <f>VLOOKUP(B817,SP_500_1999_GIC_Sectors!$A$2:$D$1341,4,FALSE)</f>
        <v>#N/A</v>
      </c>
    </row>
    <row r="818" spans="1:6" x14ac:dyDescent="0.35">
      <c r="A818" s="4" t="s">
        <v>3788</v>
      </c>
      <c r="B818" s="4" t="s">
        <v>3608</v>
      </c>
      <c r="C818" t="e">
        <v>#N/A</v>
      </c>
      <c r="F818" s="4" t="e">
        <f>VLOOKUP(B818,SP_500_1999_GIC_Sectors!$A$2:$D$1341,4,FALSE)</f>
        <v>#N/A</v>
      </c>
    </row>
    <row r="819" spans="1:6" x14ac:dyDescent="0.35">
      <c r="A819" s="4" t="s">
        <v>3789</v>
      </c>
      <c r="B819" s="4" t="s">
        <v>3609</v>
      </c>
      <c r="C819" t="e">
        <v>#N/A</v>
      </c>
      <c r="F819" s="4" t="e">
        <f>VLOOKUP(B819,SP_500_1999_GIC_Sectors!$A$2:$D$1341,4,FALSE)</f>
        <v>#N/A</v>
      </c>
    </row>
    <row r="820" spans="1:6" x14ac:dyDescent="0.35">
      <c r="A820" s="4" t="s">
        <v>3669</v>
      </c>
      <c r="B820" s="4" t="s">
        <v>3489</v>
      </c>
      <c r="C820" t="e">
        <v>#N/A</v>
      </c>
      <c r="F820" s="4" t="e">
        <f>VLOOKUP(B820,SP_500_1999_GIC_Sectors!$A$2:$D$1341,4,FALSE)</f>
        <v>#N/A</v>
      </c>
    </row>
    <row r="821" spans="1:6" x14ac:dyDescent="0.35">
      <c r="A821" s="4" t="s">
        <v>3725</v>
      </c>
      <c r="B821" s="4" t="s">
        <v>3545</v>
      </c>
      <c r="C821" t="e">
        <v>#N/A</v>
      </c>
      <c r="F821" s="4" t="e">
        <f>VLOOKUP(B821,SP_500_1999_GIC_Sectors!$A$2:$D$1341,4,FALSE)</f>
        <v>#N/A</v>
      </c>
    </row>
    <row r="822" spans="1:6" x14ac:dyDescent="0.35">
      <c r="A822" s="4" t="s">
        <v>3702</v>
      </c>
      <c r="B822" s="4" t="s">
        <v>3522</v>
      </c>
      <c r="C822" t="e">
        <v>#N/A</v>
      </c>
      <c r="F822" s="4" t="e">
        <f>VLOOKUP(B822,SP_500_1999_GIC_Sectors!$A$2:$D$1341,4,FALSE)</f>
        <v>#N/A</v>
      </c>
    </row>
    <row r="823" spans="1:6" x14ac:dyDescent="0.35">
      <c r="A823" s="4" t="s">
        <v>3790</v>
      </c>
      <c r="B823" s="4" t="s">
        <v>3610</v>
      </c>
      <c r="C823" t="e">
        <v>#N/A</v>
      </c>
      <c r="F823" s="4" t="e">
        <f>VLOOKUP(B823,SP_500_1999_GIC_Sectors!$A$2:$D$1341,4,FALSE)</f>
        <v>#N/A</v>
      </c>
    </row>
    <row r="824" spans="1:6" x14ac:dyDescent="0.35">
      <c r="A824" s="4" t="s">
        <v>3664</v>
      </c>
      <c r="B824" s="4" t="s">
        <v>3484</v>
      </c>
      <c r="C824" t="e">
        <v>#N/A</v>
      </c>
      <c r="F824" s="4" t="e">
        <f>VLOOKUP(B824,SP_500_1999_GIC_Sectors!$A$2:$D$1341,4,FALSE)</f>
        <v>#N/A</v>
      </c>
    </row>
    <row r="825" spans="1:6" x14ac:dyDescent="0.35">
      <c r="A825" s="4" t="s">
        <v>3701</v>
      </c>
      <c r="B825" s="4" t="s">
        <v>3521</v>
      </c>
      <c r="C825" t="e">
        <v>#N/A</v>
      </c>
      <c r="F825" s="4" t="e">
        <f>VLOOKUP(B825,SP_500_1999_GIC_Sectors!$A$2:$D$1341,4,FALSE)</f>
        <v>#N/A</v>
      </c>
    </row>
    <row r="826" spans="1:6" x14ac:dyDescent="0.35">
      <c r="A826" s="4" t="s">
        <v>3709</v>
      </c>
      <c r="B826" s="4" t="s">
        <v>3529</v>
      </c>
      <c r="C826" t="e">
        <v>#N/A</v>
      </c>
      <c r="F826" s="4" t="e">
        <f>VLOOKUP(B826,SP_500_1999_GIC_Sectors!$A$2:$D$1341,4,FALSE)</f>
        <v>#N/A</v>
      </c>
    </row>
    <row r="827" spans="1:6" x14ac:dyDescent="0.35">
      <c r="A827" s="4" t="s">
        <v>3726</v>
      </c>
      <c r="B827" s="4" t="s">
        <v>3546</v>
      </c>
      <c r="C827" t="e">
        <v>#N/A</v>
      </c>
      <c r="F827" s="4" t="e">
        <f>VLOOKUP(B827,SP_500_1999_GIC_Sectors!$A$2:$D$1341,4,FALSE)</f>
        <v>#N/A</v>
      </c>
    </row>
    <row r="828" spans="1:6" x14ac:dyDescent="0.35">
      <c r="A828" s="4" t="s">
        <v>3791</v>
      </c>
      <c r="B828" s="4" t="s">
        <v>3611</v>
      </c>
      <c r="C828" t="e">
        <v>#N/A</v>
      </c>
      <c r="F828" s="4" t="e">
        <f>VLOOKUP(B828,SP_500_1999_GIC_Sectors!$A$2:$D$1341,4,FALSE)</f>
        <v>#N/A</v>
      </c>
    </row>
    <row r="829" spans="1:6" x14ac:dyDescent="0.35">
      <c r="A829" s="4" t="s">
        <v>3792</v>
      </c>
      <c r="B829" s="4" t="s">
        <v>3612</v>
      </c>
      <c r="C829" t="e">
        <v>#N/A</v>
      </c>
      <c r="F829" s="4" t="e">
        <f>VLOOKUP(B829,SP_500_1999_GIC_Sectors!$A$2:$D$1341,4,FALSE)</f>
        <v>#N/A</v>
      </c>
    </row>
    <row r="830" spans="1:6" x14ac:dyDescent="0.35">
      <c r="A830" s="4" t="s">
        <v>3793</v>
      </c>
      <c r="B830" s="4" t="s">
        <v>3613</v>
      </c>
      <c r="C830" t="e">
        <v>#N/A</v>
      </c>
      <c r="F830" s="4" t="e">
        <f>VLOOKUP(B830,SP_500_1999_GIC_Sectors!$A$2:$D$1341,4,FALSE)</f>
        <v>#N/A</v>
      </c>
    </row>
    <row r="831" spans="1:6" x14ac:dyDescent="0.35">
      <c r="A831" s="4" t="s">
        <v>3794</v>
      </c>
      <c r="B831" s="4" t="s">
        <v>3614</v>
      </c>
      <c r="C831" t="e">
        <v>#N/A</v>
      </c>
      <c r="F831" s="4" t="e">
        <f>VLOOKUP(B831,SP_500_1999_GIC_Sectors!$A$2:$D$1341,4,FALSE)</f>
        <v>#N/A</v>
      </c>
    </row>
    <row r="832" spans="1:6" x14ac:dyDescent="0.35">
      <c r="A832" s="4" t="s">
        <v>3795</v>
      </c>
      <c r="B832" s="4" t="s">
        <v>3615</v>
      </c>
      <c r="C832" t="e">
        <v>#N/A</v>
      </c>
      <c r="F832" s="4" t="e">
        <f>VLOOKUP(B832,SP_500_1999_GIC_Sectors!$A$2:$D$1341,4,FALSE)</f>
        <v>#N/A</v>
      </c>
    </row>
    <row r="833" spans="1:6" x14ac:dyDescent="0.35">
      <c r="A833" s="4" t="s">
        <v>3796</v>
      </c>
      <c r="B833" s="4" t="s">
        <v>3616</v>
      </c>
      <c r="C833" t="e">
        <v>#N/A</v>
      </c>
      <c r="F833" s="4" t="e">
        <f>VLOOKUP(B833,SP_500_1999_GIC_Sectors!$A$2:$D$1341,4,FALSE)</f>
        <v>#N/A</v>
      </c>
    </row>
    <row r="834" spans="1:6" x14ac:dyDescent="0.35">
      <c r="A834" s="4" t="s">
        <v>3727</v>
      </c>
      <c r="B834" s="4" t="s">
        <v>3547</v>
      </c>
      <c r="C834" t="e">
        <v>#N/A</v>
      </c>
      <c r="F834" s="4" t="e">
        <f>VLOOKUP(B834,SP_500_1999_GIC_Sectors!$A$2:$D$1341,4,FALSE)</f>
        <v>#N/A</v>
      </c>
    </row>
    <row r="835" spans="1:6" x14ac:dyDescent="0.35">
      <c r="A835" s="4" t="s">
        <v>3797</v>
      </c>
      <c r="B835" s="4" t="s">
        <v>3617</v>
      </c>
      <c r="C835" t="e">
        <v>#N/A</v>
      </c>
      <c r="F835" s="4" t="e">
        <f>VLOOKUP(B835,SP_500_1999_GIC_Sectors!$A$2:$D$1341,4,FALSE)</f>
        <v>#N/A</v>
      </c>
    </row>
    <row r="836" spans="1:6" x14ac:dyDescent="0.35">
      <c r="A836" s="4" t="s">
        <v>3798</v>
      </c>
      <c r="B836" s="4" t="s">
        <v>3618</v>
      </c>
      <c r="C836" t="e">
        <v>#N/A</v>
      </c>
      <c r="F836" s="4" t="e">
        <f>VLOOKUP(B836,SP_500_1999_GIC_Sectors!$A$2:$D$1341,4,FALSE)</f>
        <v>#N/A</v>
      </c>
    </row>
    <row r="837" spans="1:6" x14ac:dyDescent="0.35">
      <c r="A837" s="4" t="s">
        <v>3728</v>
      </c>
      <c r="B837" s="4" t="s">
        <v>3548</v>
      </c>
      <c r="C837" t="e">
        <v>#N/A</v>
      </c>
      <c r="F837" s="4" t="e">
        <f>VLOOKUP(B837,SP_500_1999_GIC_Sectors!$A$2:$D$1341,4,FALSE)</f>
        <v>#N/A</v>
      </c>
    </row>
    <row r="838" spans="1:6" x14ac:dyDescent="0.35">
      <c r="A838" s="4" t="s">
        <v>3799</v>
      </c>
      <c r="B838" s="4" t="s">
        <v>3619</v>
      </c>
      <c r="C838" t="e">
        <v>#N/A</v>
      </c>
      <c r="F838" s="4" t="e">
        <f>VLOOKUP(B838,SP_500_1999_GIC_Sectors!$A$2:$D$1341,4,FALSE)</f>
        <v>#N/A</v>
      </c>
    </row>
    <row r="839" spans="1:6" x14ac:dyDescent="0.35">
      <c r="A839" s="4" t="s">
        <v>3800</v>
      </c>
      <c r="B839" s="4" t="s">
        <v>3620</v>
      </c>
      <c r="C839" t="e">
        <v>#N/A</v>
      </c>
      <c r="F839" s="4" t="e">
        <f>VLOOKUP(B839,SP_500_1999_GIC_Sectors!$A$2:$D$1341,4,FALSE)</f>
        <v>#N/A</v>
      </c>
    </row>
    <row r="840" spans="1:6" x14ac:dyDescent="0.35">
      <c r="A840" s="4" t="s">
        <v>3801</v>
      </c>
      <c r="B840" s="4" t="s">
        <v>3621</v>
      </c>
      <c r="C840" t="e">
        <v>#N/A</v>
      </c>
      <c r="F840" s="4" t="e">
        <f>VLOOKUP(B840,SP_500_1999_GIC_Sectors!$A$2:$D$1341,4,FALSE)</f>
        <v>#N/A</v>
      </c>
    </row>
    <row r="841" spans="1:6" x14ac:dyDescent="0.35">
      <c r="A841" s="4" t="s">
        <v>3802</v>
      </c>
      <c r="B841" s="4" t="s">
        <v>3622</v>
      </c>
      <c r="C841" t="e">
        <v>#N/A</v>
      </c>
      <c r="F841" s="4" t="e">
        <f>VLOOKUP(B841,SP_500_1999_GIC_Sectors!$A$2:$D$1341,4,FALSE)</f>
        <v>#N/A</v>
      </c>
    </row>
    <row r="842" spans="1:6" x14ac:dyDescent="0.35">
      <c r="A842" s="4" t="s">
        <v>3803</v>
      </c>
      <c r="B842" s="4" t="s">
        <v>3623</v>
      </c>
      <c r="C842" t="e">
        <v>#N/A</v>
      </c>
      <c r="F842" s="4" t="e">
        <f>VLOOKUP(B842,SP_500_1999_GIC_Sectors!$A$2:$D$1341,4,FALSE)</f>
        <v>#N/A</v>
      </c>
    </row>
    <row r="843" spans="1:6" x14ac:dyDescent="0.35">
      <c r="A843" s="4" t="s">
        <v>3670</v>
      </c>
      <c r="B843" s="4" t="s">
        <v>3490</v>
      </c>
      <c r="C843" t="e">
        <v>#N/A</v>
      </c>
      <c r="F843" s="4" t="e">
        <f>VLOOKUP(B843,SP_500_1999_GIC_Sectors!$A$2:$D$1341,4,FALSE)</f>
        <v>#N/A</v>
      </c>
    </row>
    <row r="844" spans="1:6" x14ac:dyDescent="0.35">
      <c r="A844" s="4" t="s">
        <v>3735</v>
      </c>
      <c r="B844" s="4" t="s">
        <v>3555</v>
      </c>
      <c r="C844" t="e">
        <v>#N/A</v>
      </c>
      <c r="F844" s="4" t="e">
        <f>VLOOKUP(B844,SP_500_1999_GIC_Sectors!$A$2:$D$1341,4,FALSE)</f>
        <v>#N/A</v>
      </c>
    </row>
    <row r="845" spans="1:6" x14ac:dyDescent="0.35">
      <c r="A845" s="4" t="s">
        <v>3700</v>
      </c>
      <c r="B845" s="4" t="s">
        <v>3520</v>
      </c>
      <c r="C845" t="e">
        <v>#N/A</v>
      </c>
      <c r="F845" s="4" t="e">
        <f>VLOOKUP(B845,SP_500_1999_GIC_Sectors!$A$2:$D$1341,4,FALSE)</f>
        <v>#N/A</v>
      </c>
    </row>
    <row r="846" spans="1:6" x14ac:dyDescent="0.35">
      <c r="A846" s="4" t="s">
        <v>3804</v>
      </c>
      <c r="B846" s="4" t="s">
        <v>3624</v>
      </c>
      <c r="C846" t="e">
        <v>#N/A</v>
      </c>
      <c r="F846" s="4" t="e">
        <f>VLOOKUP(B846,SP_500_1999_GIC_Sectors!$A$2:$D$1341,4,FALSE)</f>
        <v>#N/A</v>
      </c>
    </row>
    <row r="847" spans="1:6" x14ac:dyDescent="0.35">
      <c r="A847" s="4" t="s">
        <v>3805</v>
      </c>
      <c r="B847" s="4" t="s">
        <v>3625</v>
      </c>
      <c r="C847" t="e">
        <v>#N/A</v>
      </c>
      <c r="F847" s="4" t="e">
        <f>VLOOKUP(B847,SP_500_1999_GIC_Sectors!$A$2:$D$1341,4,FALSE)</f>
        <v>#N/A</v>
      </c>
    </row>
    <row r="848" spans="1:6" x14ac:dyDescent="0.35">
      <c r="A848" s="4" t="s">
        <v>3806</v>
      </c>
      <c r="B848" s="4" t="s">
        <v>3626</v>
      </c>
      <c r="C848" t="e">
        <v>#N/A</v>
      </c>
      <c r="F848" s="4" t="e">
        <f>VLOOKUP(B848,SP_500_1999_GIC_Sectors!$A$2:$D$1341,4,FALSE)</f>
        <v>#N/A</v>
      </c>
    </row>
    <row r="849" spans="1:6" x14ac:dyDescent="0.35">
      <c r="A849" s="4" t="s">
        <v>3707</v>
      </c>
      <c r="B849" s="4" t="s">
        <v>3527</v>
      </c>
      <c r="C849" t="e">
        <v>#N/A</v>
      </c>
      <c r="F849" s="4" t="e">
        <f>VLOOKUP(B849,SP_500_1999_GIC_Sectors!$A$2:$D$1341,4,FALSE)</f>
        <v>#N/A</v>
      </c>
    </row>
    <row r="850" spans="1:6" x14ac:dyDescent="0.35">
      <c r="A850" s="4" t="s">
        <v>3699</v>
      </c>
      <c r="B850" s="4" t="s">
        <v>3519</v>
      </c>
      <c r="C850" t="e">
        <v>#N/A</v>
      </c>
      <c r="F850" s="4" t="e">
        <f>VLOOKUP(B850,SP_500_1999_GIC_Sectors!$A$2:$D$1341,4,FALSE)</f>
        <v>#N/A</v>
      </c>
    </row>
    <row r="851" spans="1:6" x14ac:dyDescent="0.35">
      <c r="A851" s="4" t="s">
        <v>3665</v>
      </c>
      <c r="B851" s="4" t="s">
        <v>3485</v>
      </c>
      <c r="C851" t="e">
        <v>#N/A</v>
      </c>
      <c r="F851" s="4" t="e">
        <f>VLOOKUP(B851,SP_500_1999_GIC_Sectors!$A$2:$D$1341,4,FALSE)</f>
        <v>#N/A</v>
      </c>
    </row>
    <row r="852" spans="1:6" x14ac:dyDescent="0.35">
      <c r="A852" s="4" t="s">
        <v>3807</v>
      </c>
      <c r="B852" s="4" t="s">
        <v>3627</v>
      </c>
      <c r="C852" t="e">
        <v>#N/A</v>
      </c>
      <c r="F852" s="4" t="e">
        <f>VLOOKUP(B852,SP_500_1999_GIC_Sectors!$A$2:$D$1341,4,FALSE)</f>
        <v>#N/A</v>
      </c>
    </row>
    <row r="853" spans="1:6" x14ac:dyDescent="0.35">
      <c r="A853" s="4" t="s">
        <v>3673</v>
      </c>
      <c r="B853" s="4" t="s">
        <v>3493</v>
      </c>
      <c r="C853" t="e">
        <v>#N/A</v>
      </c>
      <c r="F853" s="4" t="e">
        <f>VLOOKUP(B853,SP_500_1999_GIC_Sectors!$A$2:$D$1341,4,FALSE)</f>
        <v>#N/A</v>
      </c>
    </row>
    <row r="854" spans="1:6" x14ac:dyDescent="0.35">
      <c r="A854" s="4" t="s">
        <v>3730</v>
      </c>
      <c r="B854" s="4" t="s">
        <v>3550</v>
      </c>
      <c r="C854" t="e">
        <v>#N/A</v>
      </c>
      <c r="F854" s="4" t="e">
        <f>VLOOKUP(B854,SP_500_1999_GIC_Sectors!$A$2:$D$1341,4,FALSE)</f>
        <v>#N/A</v>
      </c>
    </row>
    <row r="855" spans="1:6" x14ac:dyDescent="0.35">
      <c r="A855" s="4" t="s">
        <v>3808</v>
      </c>
      <c r="B855" s="4" t="s">
        <v>3628</v>
      </c>
      <c r="C855" t="e">
        <v>#N/A</v>
      </c>
      <c r="F855" s="4" t="e">
        <f>VLOOKUP(B855,SP_500_1999_GIC_Sectors!$A$2:$D$1341,4,FALSE)</f>
        <v>#N/A</v>
      </c>
    </row>
    <row r="856" spans="1:6" x14ac:dyDescent="0.35">
      <c r="A856" s="4" t="s">
        <v>3809</v>
      </c>
      <c r="B856" s="4" t="s">
        <v>3629</v>
      </c>
      <c r="C856" t="e">
        <v>#N/A</v>
      </c>
      <c r="F856" s="4" t="e">
        <f>VLOOKUP(B856,SP_500_1999_GIC_Sectors!$A$2:$D$1341,4,FALSE)</f>
        <v>#N/A</v>
      </c>
    </row>
    <row r="857" spans="1:6" x14ac:dyDescent="0.35">
      <c r="A857" s="4" t="s">
        <v>3810</v>
      </c>
      <c r="B857" s="4" t="s">
        <v>3630</v>
      </c>
      <c r="C857" t="e">
        <v>#N/A</v>
      </c>
      <c r="F857" s="4" t="e">
        <f>VLOOKUP(B857,SP_500_1999_GIC_Sectors!$A$2:$D$1341,4,FALSE)</f>
        <v>#N/A</v>
      </c>
    </row>
    <row r="858" spans="1:6" x14ac:dyDescent="0.35">
      <c r="A858" s="4" t="s">
        <v>3668</v>
      </c>
      <c r="B858" s="4" t="s">
        <v>3488</v>
      </c>
      <c r="C858" t="e">
        <v>#N/A</v>
      </c>
      <c r="F858" s="4" t="e">
        <f>VLOOKUP(B858,SP_500_1999_GIC_Sectors!$A$2:$D$1341,4,FALSE)</f>
        <v>#N/A</v>
      </c>
    </row>
    <row r="859" spans="1:6" x14ac:dyDescent="0.35">
      <c r="A859" s="4" t="s">
        <v>3811</v>
      </c>
      <c r="B859" s="4" t="s">
        <v>3631</v>
      </c>
      <c r="C859" t="e">
        <v>#N/A</v>
      </c>
      <c r="F859" s="4" t="e">
        <f>VLOOKUP(B859,SP_500_1999_GIC_Sectors!$A$2:$D$1341,4,FALSE)</f>
        <v>#N/A</v>
      </c>
    </row>
    <row r="860" spans="1:6" x14ac:dyDescent="0.35">
      <c r="A860" s="4" t="s">
        <v>3812</v>
      </c>
      <c r="B860" s="4" t="s">
        <v>3632</v>
      </c>
      <c r="C860" t="e">
        <v>#N/A</v>
      </c>
      <c r="F860" s="4" t="e">
        <f>VLOOKUP(B860,SP_500_1999_GIC_Sectors!$A$2:$D$1341,4,FALSE)</f>
        <v>#N/A</v>
      </c>
    </row>
    <row r="861" spans="1:6" x14ac:dyDescent="0.35">
      <c r="A861" s="4" t="s">
        <v>3813</v>
      </c>
      <c r="B861" s="4" t="s">
        <v>3633</v>
      </c>
      <c r="C861" t="e">
        <v>#N/A</v>
      </c>
      <c r="F861" s="4" t="e">
        <f>VLOOKUP(B861,SP_500_1999_GIC_Sectors!$A$2:$D$1341,4,FALSE)</f>
        <v>#N/A</v>
      </c>
    </row>
    <row r="862" spans="1:6" x14ac:dyDescent="0.35">
      <c r="A862" s="4" t="s">
        <v>3814</v>
      </c>
      <c r="B862" s="4" t="s">
        <v>3634</v>
      </c>
      <c r="C862" t="e">
        <v>#N/A</v>
      </c>
      <c r="F862" s="4" t="e">
        <f>VLOOKUP(B862,SP_500_1999_GIC_Sectors!$A$2:$D$1341,4,FALSE)</f>
        <v>#N/A</v>
      </c>
    </row>
    <row r="863" spans="1:6" x14ac:dyDescent="0.35">
      <c r="A863" s="4" t="s">
        <v>3815</v>
      </c>
      <c r="B863" s="4" t="s">
        <v>3635</v>
      </c>
      <c r="C863" t="e">
        <v>#N/A</v>
      </c>
      <c r="F863" s="4" t="e">
        <f>VLOOKUP(B863,SP_500_1999_GIC_Sectors!$A$2:$D$1341,4,FALSE)</f>
        <v>#N/A</v>
      </c>
    </row>
    <row r="864" spans="1:6" x14ac:dyDescent="0.35">
      <c r="A864" s="4" t="s">
        <v>3816</v>
      </c>
      <c r="B864" s="4" t="s">
        <v>3636</v>
      </c>
      <c r="C864" t="e">
        <v>#N/A</v>
      </c>
      <c r="F864" s="4" t="e">
        <f>VLOOKUP(B864,SP_500_1999_GIC_Sectors!$A$2:$D$1341,4,FALSE)</f>
        <v>#N/A</v>
      </c>
    </row>
    <row r="865" spans="1:6" x14ac:dyDescent="0.35">
      <c r="A865" s="4" t="s">
        <v>3817</v>
      </c>
      <c r="B865" s="4" t="s">
        <v>3637</v>
      </c>
      <c r="C865" t="e">
        <v>#N/A</v>
      </c>
      <c r="F865" s="4" t="e">
        <f>VLOOKUP(B865,SP_500_1999_GIC_Sectors!$A$2:$D$1341,4,FALSE)</f>
        <v>#N/A</v>
      </c>
    </row>
    <row r="866" spans="1:6" x14ac:dyDescent="0.35">
      <c r="A866" s="4" t="s">
        <v>3818</v>
      </c>
      <c r="B866" s="4" t="s">
        <v>3638</v>
      </c>
      <c r="C866" t="e">
        <v>#N/A</v>
      </c>
      <c r="F866" s="4" t="e">
        <f>VLOOKUP(B866,SP_500_1999_GIC_Sectors!$A$2:$D$1341,4,FALSE)</f>
        <v>#N/A</v>
      </c>
    </row>
    <row r="867" spans="1:6" x14ac:dyDescent="0.35">
      <c r="A867" s="4" t="s">
        <v>3740</v>
      </c>
      <c r="B867" s="4" t="s">
        <v>3560</v>
      </c>
      <c r="C867" t="e">
        <v>#N/A</v>
      </c>
      <c r="F867" s="4" t="e">
        <f>VLOOKUP(B867,SP_500_1999_GIC_Sectors!$A$2:$D$1341,4,FALSE)</f>
        <v>#N/A</v>
      </c>
    </row>
    <row r="868" spans="1:6" x14ac:dyDescent="0.35">
      <c r="A868" s="4" t="s">
        <v>3819</v>
      </c>
      <c r="B868" s="4" t="s">
        <v>3639</v>
      </c>
      <c r="C868" t="e">
        <v>#N/A</v>
      </c>
      <c r="F868" s="4" t="e">
        <f>VLOOKUP(B868,SP_500_1999_GIC_Sectors!$A$2:$D$1341,4,FALSE)</f>
        <v>#N/A</v>
      </c>
    </row>
    <row r="869" spans="1:6" x14ac:dyDescent="0.35">
      <c r="A869" s="4" t="s">
        <v>3820</v>
      </c>
      <c r="B869" s="4" t="s">
        <v>3640</v>
      </c>
      <c r="C869" t="e">
        <v>#N/A</v>
      </c>
      <c r="F869" s="4" t="e">
        <f>VLOOKUP(B869,SP_500_1999_GIC_Sectors!$A$2:$D$1341,4,FALSE)</f>
        <v>#N/A</v>
      </c>
    </row>
    <row r="870" spans="1:6" x14ac:dyDescent="0.35">
      <c r="A870" s="4" t="s">
        <v>3667</v>
      </c>
      <c r="B870" s="4" t="s">
        <v>3487</v>
      </c>
      <c r="C870" t="e">
        <v>#N/A</v>
      </c>
      <c r="F870" s="4" t="e">
        <f>VLOOKUP(B870,SP_500_1999_GIC_Sectors!$A$2:$D$1341,4,FALSE)</f>
        <v>#N/A</v>
      </c>
    </row>
    <row r="871" spans="1:6" x14ac:dyDescent="0.35">
      <c r="A871" s="4" t="s">
        <v>3710</v>
      </c>
      <c r="B871" s="4" t="s">
        <v>3530</v>
      </c>
      <c r="C871" t="e">
        <v>#N/A</v>
      </c>
      <c r="F871" s="4" t="e">
        <f>VLOOKUP(B871,SP_500_1999_GIC_Sectors!$A$2:$D$1341,4,FALSE)</f>
        <v>#N/A</v>
      </c>
    </row>
    <row r="872" spans="1:6" x14ac:dyDescent="0.35">
      <c r="A872" s="4" t="s">
        <v>614</v>
      </c>
      <c r="B872" s="4" t="s">
        <v>615</v>
      </c>
      <c r="C872" t="e">
        <v>#N/A</v>
      </c>
      <c r="F872" s="4" t="e">
        <f>VLOOKUP(B872,SP_500_1999_GIC_Sectors!$A$2:$D$1341,4,FALSE)</f>
        <v>#N/A</v>
      </c>
    </row>
    <row r="873" spans="1:6" x14ac:dyDescent="0.35">
      <c r="A873" s="4" t="s">
        <v>3821</v>
      </c>
      <c r="B873" s="4" t="s">
        <v>3641</v>
      </c>
      <c r="C873" t="e">
        <v>#N/A</v>
      </c>
      <c r="F873" s="4" t="e">
        <f>VLOOKUP(B873,SP_500_1999_GIC_Sectors!$A$2:$D$1341,4,FALSE)</f>
        <v>#N/A</v>
      </c>
    </row>
    <row r="874" spans="1:6" x14ac:dyDescent="0.35">
      <c r="A874" s="4" t="s">
        <v>3822</v>
      </c>
      <c r="B874" s="4" t="s">
        <v>3642</v>
      </c>
      <c r="C874" t="e">
        <v>#N/A</v>
      </c>
      <c r="F874" s="4" t="e">
        <f>VLOOKUP(B874,SP_500_1999_GIC_Sectors!$A$2:$D$1341,4,FALSE)</f>
        <v>#N/A</v>
      </c>
    </row>
    <row r="875" spans="1:6" x14ac:dyDescent="0.35">
      <c r="A875" s="4" t="s">
        <v>3745</v>
      </c>
      <c r="B875" s="4" t="s">
        <v>3565</v>
      </c>
      <c r="C875" t="e">
        <v>#N/A</v>
      </c>
      <c r="F875" s="4" t="e">
        <f>VLOOKUP(B875,SP_500_1999_GIC_Sectors!$A$2:$D$1341,4,FALSE)</f>
        <v>#N/A</v>
      </c>
    </row>
    <row r="876" spans="1:6" x14ac:dyDescent="0.35">
      <c r="A876" s="4" t="s">
        <v>3823</v>
      </c>
      <c r="B876" s="4" t="s">
        <v>3643</v>
      </c>
      <c r="C876" t="e">
        <v>#N/A</v>
      </c>
      <c r="F876" s="4" t="e">
        <f>VLOOKUP(B876,SP_500_1999_GIC_Sectors!$A$2:$D$1341,4,FALSE)</f>
        <v>#N/A</v>
      </c>
    </row>
  </sheetData>
  <autoFilter ref="A1:F876">
    <sortState ref="A2:F876">
      <sortCondition ref="C1:C87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0"/>
  <sheetViews>
    <sheetView tabSelected="1" topLeftCell="A212" workbookViewId="0">
      <selection activeCell="F225" sqref="F225"/>
    </sheetView>
  </sheetViews>
  <sheetFormatPr defaultRowHeight="14.5" x14ac:dyDescent="0.35"/>
  <sheetData>
    <row r="1" spans="1:3" ht="46.5" x14ac:dyDescent="0.35">
      <c r="A1" s="5" t="s">
        <v>6</v>
      </c>
      <c r="B1" s="5" t="s">
        <v>7</v>
      </c>
      <c r="C1" s="5" t="s">
        <v>1012</v>
      </c>
    </row>
    <row r="2" spans="1:3" x14ac:dyDescent="0.35">
      <c r="A2" s="4" t="s">
        <v>50</v>
      </c>
      <c r="B2" s="4" t="s">
        <v>51</v>
      </c>
      <c r="C2" s="4" t="s">
        <v>1032</v>
      </c>
    </row>
    <row r="3" spans="1:3" x14ac:dyDescent="0.35">
      <c r="A3" s="4" t="s">
        <v>56</v>
      </c>
      <c r="B3" s="4" t="s">
        <v>57</v>
      </c>
      <c r="C3" s="4" t="s">
        <v>1032</v>
      </c>
    </row>
    <row r="4" spans="1:3" x14ac:dyDescent="0.35">
      <c r="A4" s="4" t="s">
        <v>126</v>
      </c>
      <c r="B4" s="4" t="s">
        <v>127</v>
      </c>
      <c r="C4" s="4" t="s">
        <v>1032</v>
      </c>
    </row>
    <row r="5" spans="1:3" x14ac:dyDescent="0.35">
      <c r="A5" s="4" t="s">
        <v>136</v>
      </c>
      <c r="B5" s="4" t="s">
        <v>137</v>
      </c>
      <c r="C5" s="4" t="s">
        <v>1032</v>
      </c>
    </row>
    <row r="6" spans="1:3" x14ac:dyDescent="0.35">
      <c r="A6" s="4" t="s">
        <v>138</v>
      </c>
      <c r="B6" s="4" t="s">
        <v>139</v>
      </c>
      <c r="C6" s="4" t="s">
        <v>1032</v>
      </c>
    </row>
    <row r="7" spans="1:3" x14ac:dyDescent="0.35">
      <c r="A7" s="4" t="s">
        <v>144</v>
      </c>
      <c r="B7" s="4" t="s">
        <v>145</v>
      </c>
      <c r="C7" s="4" t="s">
        <v>1032</v>
      </c>
    </row>
    <row r="8" spans="1:3" x14ac:dyDescent="0.35">
      <c r="A8" s="4" t="s">
        <v>164</v>
      </c>
      <c r="B8" s="4" t="s">
        <v>165</v>
      </c>
      <c r="C8" s="4" t="s">
        <v>1032</v>
      </c>
    </row>
    <row r="9" spans="1:3" x14ac:dyDescent="0.35">
      <c r="A9" s="4" t="s">
        <v>186</v>
      </c>
      <c r="B9" s="4" t="s">
        <v>187</v>
      </c>
      <c r="C9" s="4" t="s">
        <v>1032</v>
      </c>
    </row>
    <row r="10" spans="1:3" x14ac:dyDescent="0.35">
      <c r="A10" s="4" t="s">
        <v>188</v>
      </c>
      <c r="B10" s="4" t="s">
        <v>189</v>
      </c>
      <c r="C10" s="4" t="s">
        <v>1032</v>
      </c>
    </row>
    <row r="11" spans="1:3" x14ac:dyDescent="0.35">
      <c r="A11" s="4" t="s">
        <v>216</v>
      </c>
      <c r="B11" s="4" t="s">
        <v>217</v>
      </c>
      <c r="C11" s="4" t="s">
        <v>1032</v>
      </c>
    </row>
    <row r="12" spans="1:3" x14ac:dyDescent="0.35">
      <c r="A12" s="4" t="s">
        <v>1876</v>
      </c>
      <c r="B12" s="4" t="s">
        <v>2286</v>
      </c>
      <c r="C12" s="4" t="s">
        <v>1032</v>
      </c>
    </row>
    <row r="13" spans="1:3" x14ac:dyDescent="0.35">
      <c r="A13" s="4" t="s">
        <v>1883</v>
      </c>
      <c r="B13" s="4" t="s">
        <v>2292</v>
      </c>
      <c r="C13" s="4" t="s">
        <v>1032</v>
      </c>
    </row>
    <row r="14" spans="1:3" x14ac:dyDescent="0.35">
      <c r="A14" s="4" t="s">
        <v>1896</v>
      </c>
      <c r="B14" s="4" t="s">
        <v>2303</v>
      </c>
      <c r="C14" s="4" t="s">
        <v>1032</v>
      </c>
    </row>
    <row r="15" spans="1:3" x14ac:dyDescent="0.35">
      <c r="A15" s="4" t="s">
        <v>1898</v>
      </c>
      <c r="B15" s="4" t="s">
        <v>2304</v>
      </c>
      <c r="C15" s="4" t="s">
        <v>1032</v>
      </c>
    </row>
    <row r="16" spans="1:3" x14ac:dyDescent="0.35">
      <c r="A16" s="4" t="s">
        <v>1911</v>
      </c>
      <c r="B16" s="4" t="s">
        <v>2317</v>
      </c>
      <c r="C16" s="4" t="s">
        <v>1032</v>
      </c>
    </row>
    <row r="17" spans="1:3" x14ac:dyDescent="0.35">
      <c r="A17" s="4" t="s">
        <v>1939</v>
      </c>
      <c r="B17" s="4" t="s">
        <v>2339</v>
      </c>
      <c r="C17" s="4" t="s">
        <v>1032</v>
      </c>
    </row>
    <row r="18" spans="1:3" x14ac:dyDescent="0.35">
      <c r="A18" s="4" t="s">
        <v>1946</v>
      </c>
      <c r="B18" s="4" t="s">
        <v>2346</v>
      </c>
      <c r="C18" s="4" t="s">
        <v>1032</v>
      </c>
    </row>
    <row r="19" spans="1:3" x14ac:dyDescent="0.35">
      <c r="A19" s="4" t="s">
        <v>1952</v>
      </c>
      <c r="B19" s="4" t="s">
        <v>2351</v>
      </c>
      <c r="C19" s="4" t="s">
        <v>1032</v>
      </c>
    </row>
    <row r="20" spans="1:3" x14ac:dyDescent="0.35">
      <c r="A20" s="4" t="s">
        <v>1957</v>
      </c>
      <c r="B20" s="4" t="s">
        <v>2354</v>
      </c>
      <c r="C20" s="4" t="s">
        <v>1032</v>
      </c>
    </row>
    <row r="21" spans="1:3" x14ac:dyDescent="0.35">
      <c r="A21" s="4" t="s">
        <v>1962</v>
      </c>
      <c r="B21" s="4" t="s">
        <v>1584</v>
      </c>
      <c r="C21" s="4" t="s">
        <v>1032</v>
      </c>
    </row>
    <row r="22" spans="1:3" x14ac:dyDescent="0.35">
      <c r="A22" s="4" t="s">
        <v>3447</v>
      </c>
      <c r="B22" s="4" t="s">
        <v>3014</v>
      </c>
      <c r="C22" s="4" t="s">
        <v>1032</v>
      </c>
    </row>
    <row r="23" spans="1:3" x14ac:dyDescent="0.35">
      <c r="A23" s="4" t="s">
        <v>3403</v>
      </c>
      <c r="B23" s="4" t="s">
        <v>1746</v>
      </c>
      <c r="C23" s="4" t="s">
        <v>1032</v>
      </c>
    </row>
    <row r="24" spans="1:3" x14ac:dyDescent="0.35">
      <c r="A24" s="4" t="s">
        <v>3433</v>
      </c>
      <c r="B24" s="4" t="s">
        <v>3001</v>
      </c>
      <c r="C24" s="4" t="s">
        <v>1032</v>
      </c>
    </row>
    <row r="25" spans="1:3" x14ac:dyDescent="0.35">
      <c r="A25" s="4" t="s">
        <v>3055</v>
      </c>
      <c r="B25" s="4" t="s">
        <v>2644</v>
      </c>
      <c r="C25" s="4" t="s">
        <v>1032</v>
      </c>
    </row>
    <row r="26" spans="1:3" x14ac:dyDescent="0.35">
      <c r="A26" s="4" t="s">
        <v>3100</v>
      </c>
      <c r="B26" s="4" t="s">
        <v>2687</v>
      </c>
      <c r="C26" s="4" t="s">
        <v>1032</v>
      </c>
    </row>
    <row r="27" spans="1:3" x14ac:dyDescent="0.35">
      <c r="A27" s="4" t="s">
        <v>3117</v>
      </c>
      <c r="B27" s="4" t="s">
        <v>2704</v>
      </c>
      <c r="C27" s="4" t="s">
        <v>1032</v>
      </c>
    </row>
    <row r="28" spans="1:3" x14ac:dyDescent="0.35">
      <c r="A28" s="4" t="s">
        <v>3137</v>
      </c>
      <c r="B28" s="4" t="s">
        <v>2723</v>
      </c>
      <c r="C28" s="4" t="s">
        <v>1032</v>
      </c>
    </row>
    <row r="29" spans="1:3" x14ac:dyDescent="0.35">
      <c r="A29" s="4" t="s">
        <v>3210</v>
      </c>
      <c r="B29" s="4" t="s">
        <v>2793</v>
      </c>
      <c r="C29" s="4" t="s">
        <v>1032</v>
      </c>
    </row>
    <row r="30" spans="1:3" x14ac:dyDescent="0.35">
      <c r="A30" s="4" t="s">
        <v>3264</v>
      </c>
      <c r="B30" s="4" t="s">
        <v>2844</v>
      </c>
      <c r="C30" s="4" t="s">
        <v>1032</v>
      </c>
    </row>
    <row r="31" spans="1:3" x14ac:dyDescent="0.35">
      <c r="A31" s="4" t="s">
        <v>3280</v>
      </c>
      <c r="B31" s="4" t="s">
        <v>2860</v>
      </c>
      <c r="C31" s="4" t="s">
        <v>1032</v>
      </c>
    </row>
    <row r="32" spans="1:3" x14ac:dyDescent="0.35">
      <c r="A32" s="4" t="s">
        <v>22</v>
      </c>
      <c r="B32" s="4" t="s">
        <v>23</v>
      </c>
      <c r="C32" s="4" t="s">
        <v>1069</v>
      </c>
    </row>
    <row r="33" spans="1:3" x14ac:dyDescent="0.35">
      <c r="A33" s="4" t="s">
        <v>28</v>
      </c>
      <c r="B33" s="4" t="s">
        <v>29</v>
      </c>
      <c r="C33" s="4" t="s">
        <v>1069</v>
      </c>
    </row>
    <row r="34" spans="1:3" x14ac:dyDescent="0.35">
      <c r="A34" s="4" t="s">
        <v>30</v>
      </c>
      <c r="B34" s="4" t="s">
        <v>31</v>
      </c>
      <c r="C34" s="4" t="s">
        <v>1069</v>
      </c>
    </row>
    <row r="35" spans="1:3" x14ac:dyDescent="0.35">
      <c r="A35" s="4" t="s">
        <v>60</v>
      </c>
      <c r="B35" s="4" t="s">
        <v>61</v>
      </c>
      <c r="C35" s="4" t="s">
        <v>1069</v>
      </c>
    </row>
    <row r="36" spans="1:3" x14ac:dyDescent="0.35">
      <c r="A36" s="4" t="s">
        <v>66</v>
      </c>
      <c r="B36" s="4" t="s">
        <v>67</v>
      </c>
      <c r="C36" s="4" t="s">
        <v>1069</v>
      </c>
    </row>
    <row r="37" spans="1:3" x14ac:dyDescent="0.35">
      <c r="A37" s="4" t="s">
        <v>68</v>
      </c>
      <c r="B37" s="4" t="s">
        <v>69</v>
      </c>
      <c r="C37" s="4" t="s">
        <v>1069</v>
      </c>
    </row>
    <row r="38" spans="1:3" x14ac:dyDescent="0.35">
      <c r="A38" s="4" t="s">
        <v>70</v>
      </c>
      <c r="B38" s="4" t="s">
        <v>71</v>
      </c>
      <c r="C38" s="4" t="s">
        <v>1069</v>
      </c>
    </row>
    <row r="39" spans="1:3" x14ac:dyDescent="0.35">
      <c r="A39" s="4" t="s">
        <v>74</v>
      </c>
      <c r="B39" s="4" t="s">
        <v>75</v>
      </c>
      <c r="C39" s="4" t="s">
        <v>1069</v>
      </c>
    </row>
    <row r="40" spans="1:3" x14ac:dyDescent="0.35">
      <c r="A40" s="4" t="s">
        <v>96</v>
      </c>
      <c r="B40" s="4" t="s">
        <v>97</v>
      </c>
      <c r="C40" s="4" t="s">
        <v>1069</v>
      </c>
    </row>
    <row r="41" spans="1:3" x14ac:dyDescent="0.35">
      <c r="A41" s="4" t="s">
        <v>102</v>
      </c>
      <c r="B41" s="4" t="s">
        <v>103</v>
      </c>
      <c r="C41" s="4" t="s">
        <v>1069</v>
      </c>
    </row>
    <row r="42" spans="1:3" x14ac:dyDescent="0.35">
      <c r="A42" s="4" t="s">
        <v>1885</v>
      </c>
      <c r="B42" s="4" t="s">
        <v>1197</v>
      </c>
      <c r="C42" s="4" t="s">
        <v>1069</v>
      </c>
    </row>
    <row r="43" spans="1:3" x14ac:dyDescent="0.35">
      <c r="A43" s="4" t="s">
        <v>1897</v>
      </c>
      <c r="B43" s="4" t="s">
        <v>1438</v>
      </c>
      <c r="C43" s="4" t="s">
        <v>1069</v>
      </c>
    </row>
    <row r="44" spans="1:3" x14ac:dyDescent="0.35">
      <c r="A44" s="4" t="s">
        <v>1921</v>
      </c>
      <c r="B44" s="4" t="s">
        <v>2326</v>
      </c>
      <c r="C44" s="4" t="s">
        <v>1069</v>
      </c>
    </row>
    <row r="45" spans="1:3" x14ac:dyDescent="0.35">
      <c r="A45" s="4" t="s">
        <v>1938</v>
      </c>
      <c r="B45" s="4" t="s">
        <v>2338</v>
      </c>
      <c r="C45" s="4" t="s">
        <v>1069</v>
      </c>
    </row>
    <row r="46" spans="1:3" x14ac:dyDescent="0.35">
      <c r="A46" s="4" t="s">
        <v>1941</v>
      </c>
      <c r="B46" s="4" t="s">
        <v>2341</v>
      </c>
      <c r="C46" s="4" t="s">
        <v>1069</v>
      </c>
    </row>
    <row r="47" spans="1:3" x14ac:dyDescent="0.35">
      <c r="A47" s="4" t="s">
        <v>1978</v>
      </c>
      <c r="B47" s="4" t="s">
        <v>2370</v>
      </c>
      <c r="C47" s="4" t="s">
        <v>1069</v>
      </c>
    </row>
    <row r="48" spans="1:3" x14ac:dyDescent="0.35">
      <c r="A48" s="4" t="s">
        <v>1980</v>
      </c>
      <c r="B48" s="4" t="s">
        <v>1506</v>
      </c>
      <c r="C48" s="4" t="s">
        <v>1069</v>
      </c>
    </row>
    <row r="49" spans="1:3" x14ac:dyDescent="0.35">
      <c r="A49" s="4" t="s">
        <v>2029</v>
      </c>
      <c r="B49" s="4" t="s">
        <v>1764</v>
      </c>
      <c r="C49" s="4" t="s">
        <v>1069</v>
      </c>
    </row>
    <row r="50" spans="1:3" x14ac:dyDescent="0.35">
      <c r="A50" s="4" t="s">
        <v>2093</v>
      </c>
      <c r="B50" s="4" t="s">
        <v>2453</v>
      </c>
      <c r="C50" s="4" t="s">
        <v>1069</v>
      </c>
    </row>
    <row r="51" spans="1:3" x14ac:dyDescent="0.35">
      <c r="A51" s="4" t="s">
        <v>2105</v>
      </c>
      <c r="B51" s="4" t="s">
        <v>2462</v>
      </c>
      <c r="C51" s="4" t="s">
        <v>1069</v>
      </c>
    </row>
    <row r="52" spans="1:3" x14ac:dyDescent="0.35">
      <c r="A52" s="4" t="s">
        <v>3192</v>
      </c>
      <c r="B52" s="4" t="s">
        <v>2776</v>
      </c>
      <c r="C52" s="4" t="s">
        <v>1069</v>
      </c>
    </row>
    <row r="53" spans="1:3" x14ac:dyDescent="0.35">
      <c r="A53" s="4" t="s">
        <v>3054</v>
      </c>
      <c r="B53" s="4" t="s">
        <v>2643</v>
      </c>
      <c r="C53" s="4" t="s">
        <v>1069</v>
      </c>
    </row>
    <row r="54" spans="1:3" x14ac:dyDescent="0.35">
      <c r="A54" s="4" t="s">
        <v>3225</v>
      </c>
      <c r="B54" s="4" t="s">
        <v>2807</v>
      </c>
      <c r="C54" s="4" t="s">
        <v>1069</v>
      </c>
    </row>
    <row r="55" spans="1:3" x14ac:dyDescent="0.35">
      <c r="A55" s="4" t="s">
        <v>3373</v>
      </c>
      <c r="B55" s="4" t="s">
        <v>2949</v>
      </c>
      <c r="C55" s="4" t="s">
        <v>1069</v>
      </c>
    </row>
    <row r="56" spans="1:3" x14ac:dyDescent="0.35">
      <c r="A56" s="4" t="s">
        <v>3297</v>
      </c>
      <c r="B56" s="4" t="s">
        <v>2877</v>
      </c>
      <c r="C56" s="4" t="s">
        <v>1069</v>
      </c>
    </row>
    <row r="57" spans="1:3" x14ac:dyDescent="0.35">
      <c r="A57" s="4" t="s">
        <v>3144</v>
      </c>
      <c r="B57" s="4" t="s">
        <v>2730</v>
      </c>
      <c r="C57" s="4" t="s">
        <v>1069</v>
      </c>
    </row>
    <row r="58" spans="1:3" x14ac:dyDescent="0.35">
      <c r="A58" s="4" t="s">
        <v>3143</v>
      </c>
      <c r="B58" s="4" t="s">
        <v>2729</v>
      </c>
      <c r="C58" s="4" t="s">
        <v>1069</v>
      </c>
    </row>
    <row r="59" spans="1:3" x14ac:dyDescent="0.35">
      <c r="A59" s="4" t="s">
        <v>3072</v>
      </c>
      <c r="B59" s="4" t="s">
        <v>2661</v>
      </c>
      <c r="C59" s="4" t="s">
        <v>1069</v>
      </c>
    </row>
    <row r="60" spans="1:3" x14ac:dyDescent="0.35">
      <c r="A60" s="4" t="s">
        <v>3143</v>
      </c>
      <c r="B60" s="4" t="s">
        <v>2729</v>
      </c>
      <c r="C60" s="4" t="s">
        <v>1069</v>
      </c>
    </row>
    <row r="61" spans="1:3" x14ac:dyDescent="0.35">
      <c r="A61" s="4" t="s">
        <v>3395</v>
      </c>
      <c r="B61" s="4" t="s">
        <v>1830</v>
      </c>
      <c r="C61" s="4" t="s">
        <v>1069</v>
      </c>
    </row>
    <row r="62" spans="1:3" x14ac:dyDescent="0.35">
      <c r="A62" s="4" t="s">
        <v>16</v>
      </c>
      <c r="B62" s="4" t="s">
        <v>17</v>
      </c>
      <c r="C62" s="4" t="s">
        <v>1093</v>
      </c>
    </row>
    <row r="63" spans="1:3" x14ac:dyDescent="0.35">
      <c r="A63" s="4" t="s">
        <v>26</v>
      </c>
      <c r="B63" s="4" t="s">
        <v>27</v>
      </c>
      <c r="C63" s="4" t="s">
        <v>1093</v>
      </c>
    </row>
    <row r="64" spans="1:3" x14ac:dyDescent="0.35">
      <c r="A64" s="4" t="s">
        <v>48</v>
      </c>
      <c r="B64" s="4" t="s">
        <v>49</v>
      </c>
      <c r="C64" s="4" t="s">
        <v>1093</v>
      </c>
    </row>
    <row r="65" spans="1:3" x14ac:dyDescent="0.35">
      <c r="A65" s="4" t="s">
        <v>58</v>
      </c>
      <c r="B65" s="4" t="s">
        <v>59</v>
      </c>
      <c r="C65" s="4" t="s">
        <v>1093</v>
      </c>
    </row>
    <row r="66" spans="1:3" x14ac:dyDescent="0.35">
      <c r="A66" s="4" t="s">
        <v>104</v>
      </c>
      <c r="B66" s="4" t="s">
        <v>105</v>
      </c>
      <c r="C66" s="4" t="s">
        <v>1093</v>
      </c>
    </row>
    <row r="67" spans="1:3" x14ac:dyDescent="0.35">
      <c r="A67" s="4" t="s">
        <v>162</v>
      </c>
      <c r="B67" s="4" t="s">
        <v>163</v>
      </c>
      <c r="C67" s="4" t="s">
        <v>1093</v>
      </c>
    </row>
    <row r="68" spans="1:3" x14ac:dyDescent="0.35">
      <c r="A68" s="4" t="s">
        <v>170</v>
      </c>
      <c r="B68" s="4" t="s">
        <v>171</v>
      </c>
      <c r="C68" s="4" t="s">
        <v>1093</v>
      </c>
    </row>
    <row r="69" spans="1:3" x14ac:dyDescent="0.35">
      <c r="A69" s="4" t="s">
        <v>172</v>
      </c>
      <c r="B69" s="4" t="s">
        <v>173</v>
      </c>
      <c r="C69" s="4" t="s">
        <v>1093</v>
      </c>
    </row>
    <row r="70" spans="1:3" x14ac:dyDescent="0.35">
      <c r="A70" s="4" t="s">
        <v>174</v>
      </c>
      <c r="B70" s="4" t="s">
        <v>175</v>
      </c>
      <c r="C70" s="4" t="s">
        <v>1093</v>
      </c>
    </row>
    <row r="71" spans="1:3" x14ac:dyDescent="0.35">
      <c r="A71" s="4" t="s">
        <v>182</v>
      </c>
      <c r="B71" s="4" t="s">
        <v>183</v>
      </c>
      <c r="C71" s="4" t="s">
        <v>1093</v>
      </c>
    </row>
    <row r="72" spans="1:3" x14ac:dyDescent="0.35">
      <c r="A72" s="4" t="s">
        <v>1882</v>
      </c>
      <c r="B72" s="4" t="s">
        <v>1100</v>
      </c>
      <c r="C72" s="4" t="s">
        <v>1093</v>
      </c>
    </row>
    <row r="73" spans="1:3" x14ac:dyDescent="0.35">
      <c r="A73" s="4" t="s">
        <v>1913</v>
      </c>
      <c r="B73" s="4" t="s">
        <v>2319</v>
      </c>
      <c r="C73" s="4" t="s">
        <v>1093</v>
      </c>
    </row>
    <row r="74" spans="1:3" x14ac:dyDescent="0.35">
      <c r="A74" s="4" t="s">
        <v>1955</v>
      </c>
      <c r="B74" s="4" t="s">
        <v>1091</v>
      </c>
      <c r="C74" s="4" t="s">
        <v>1093</v>
      </c>
    </row>
    <row r="75" spans="1:3" x14ac:dyDescent="0.35">
      <c r="A75" s="4" t="s">
        <v>1992</v>
      </c>
      <c r="B75" s="4" t="s">
        <v>1612</v>
      </c>
      <c r="C75" s="4" t="s">
        <v>1093</v>
      </c>
    </row>
    <row r="76" spans="1:3" x14ac:dyDescent="0.35">
      <c r="A76" s="4" t="s">
        <v>2012</v>
      </c>
      <c r="B76" s="4" t="s">
        <v>2392</v>
      </c>
      <c r="C76" s="4" t="s">
        <v>1093</v>
      </c>
    </row>
    <row r="77" spans="1:3" x14ac:dyDescent="0.35">
      <c r="A77" s="4" t="s">
        <v>2024</v>
      </c>
      <c r="B77" s="4" t="s">
        <v>1569</v>
      </c>
      <c r="C77" s="4" t="s">
        <v>1093</v>
      </c>
    </row>
    <row r="78" spans="1:3" x14ac:dyDescent="0.35">
      <c r="A78" s="4" t="s">
        <v>2027</v>
      </c>
      <c r="B78" s="4" t="s">
        <v>2402</v>
      </c>
      <c r="C78" s="4" t="s">
        <v>1093</v>
      </c>
    </row>
    <row r="79" spans="1:3" x14ac:dyDescent="0.35">
      <c r="A79" s="4" t="s">
        <v>2028</v>
      </c>
      <c r="B79" s="4" t="s">
        <v>2403</v>
      </c>
      <c r="C79" s="4" t="s">
        <v>1093</v>
      </c>
    </row>
    <row r="80" spans="1:3" x14ac:dyDescent="0.35">
      <c r="A80" s="4" t="s">
        <v>2048</v>
      </c>
      <c r="B80" s="4" t="s">
        <v>2416</v>
      </c>
      <c r="C80" s="4" t="s">
        <v>1093</v>
      </c>
    </row>
    <row r="81" spans="1:3" x14ac:dyDescent="0.35">
      <c r="A81" s="4" t="s">
        <v>2059</v>
      </c>
      <c r="B81" s="4" t="s">
        <v>2425</v>
      </c>
      <c r="C81" s="4" t="s">
        <v>1093</v>
      </c>
    </row>
    <row r="82" spans="1:3" x14ac:dyDescent="0.35">
      <c r="A82" s="4" t="s">
        <v>2074</v>
      </c>
      <c r="B82" s="4" t="s">
        <v>2437</v>
      </c>
      <c r="C82" s="4" t="s">
        <v>1093</v>
      </c>
    </row>
    <row r="83" spans="1:3" x14ac:dyDescent="0.35">
      <c r="A83" s="4" t="s">
        <v>3195</v>
      </c>
      <c r="B83" s="4" t="s">
        <v>1700</v>
      </c>
      <c r="C83" s="4" t="s">
        <v>1093</v>
      </c>
    </row>
    <row r="84" spans="1:3" x14ac:dyDescent="0.35">
      <c r="A84" s="4" t="s">
        <v>3340</v>
      </c>
      <c r="B84" s="4" t="s">
        <v>2917</v>
      </c>
      <c r="C84" s="4" t="s">
        <v>1093</v>
      </c>
    </row>
    <row r="85" spans="1:3" x14ac:dyDescent="0.35">
      <c r="A85" s="4" t="s">
        <v>3432</v>
      </c>
      <c r="B85" s="4" t="s">
        <v>3000</v>
      </c>
      <c r="C85" s="4" t="s">
        <v>1093</v>
      </c>
    </row>
    <row r="86" spans="1:3" x14ac:dyDescent="0.35">
      <c r="A86" s="4" t="s">
        <v>3452</v>
      </c>
      <c r="B86" s="4" t="s">
        <v>1756</v>
      </c>
      <c r="C86" s="4" t="s">
        <v>1093</v>
      </c>
    </row>
    <row r="87" spans="1:3" x14ac:dyDescent="0.35">
      <c r="A87" s="4" t="s">
        <v>3150</v>
      </c>
      <c r="B87" s="4" t="s">
        <v>2736</v>
      </c>
      <c r="C87" s="4" t="s">
        <v>1093</v>
      </c>
    </row>
    <row r="88" spans="1:3" x14ac:dyDescent="0.35">
      <c r="A88" s="4" t="s">
        <v>3153</v>
      </c>
      <c r="B88" s="4" t="s">
        <v>2739</v>
      </c>
      <c r="C88" s="4" t="s">
        <v>1093</v>
      </c>
    </row>
    <row r="89" spans="1:3" x14ac:dyDescent="0.35">
      <c r="A89" s="4" t="s">
        <v>3302</v>
      </c>
      <c r="B89" s="4" t="s">
        <v>2881</v>
      </c>
      <c r="C89" s="4" t="s">
        <v>1093</v>
      </c>
    </row>
    <row r="90" spans="1:3" x14ac:dyDescent="0.35">
      <c r="A90" s="4" t="s">
        <v>3167</v>
      </c>
      <c r="B90" s="4" t="s">
        <v>2752</v>
      </c>
      <c r="C90" s="4" t="s">
        <v>1093</v>
      </c>
    </row>
    <row r="91" spans="1:3" x14ac:dyDescent="0.35">
      <c r="A91" s="4" t="s">
        <v>3187</v>
      </c>
      <c r="B91" s="4" t="s">
        <v>2771</v>
      </c>
      <c r="C91" s="4" t="s">
        <v>1093</v>
      </c>
    </row>
    <row r="92" spans="1:3" x14ac:dyDescent="0.35">
      <c r="A92" s="4" t="s">
        <v>3313</v>
      </c>
      <c r="B92" s="4" t="s">
        <v>2891</v>
      </c>
      <c r="C92" s="4" t="s">
        <v>1093</v>
      </c>
    </row>
    <row r="93" spans="1:3" x14ac:dyDescent="0.35">
      <c r="A93" s="4" t="s">
        <v>10</v>
      </c>
      <c r="B93" s="4" t="s">
        <v>11</v>
      </c>
      <c r="C93" s="4" t="s">
        <v>1018</v>
      </c>
    </row>
    <row r="94" spans="1:3" x14ac:dyDescent="0.35">
      <c r="A94" s="4" t="s">
        <v>20</v>
      </c>
      <c r="B94" s="4" t="s">
        <v>21</v>
      </c>
      <c r="C94" s="4" t="s">
        <v>1018</v>
      </c>
    </row>
    <row r="95" spans="1:3" x14ac:dyDescent="0.35">
      <c r="A95" s="4" t="s">
        <v>76</v>
      </c>
      <c r="B95" s="4" t="s">
        <v>77</v>
      </c>
      <c r="C95" s="4" t="s">
        <v>1018</v>
      </c>
    </row>
    <row r="96" spans="1:3" x14ac:dyDescent="0.35">
      <c r="A96" s="4" t="s">
        <v>98</v>
      </c>
      <c r="B96" s="4" t="s">
        <v>99</v>
      </c>
      <c r="C96" s="4" t="s">
        <v>1018</v>
      </c>
    </row>
    <row r="97" spans="1:3" x14ac:dyDescent="0.35">
      <c r="A97" s="4" t="s">
        <v>192</v>
      </c>
      <c r="B97" s="4" t="s">
        <v>193</v>
      </c>
      <c r="C97" s="4" t="s">
        <v>1018</v>
      </c>
    </row>
    <row r="98" spans="1:3" x14ac:dyDescent="0.35">
      <c r="A98" s="4" t="s">
        <v>256</v>
      </c>
      <c r="B98" s="4" t="s">
        <v>257</v>
      </c>
      <c r="C98" s="4" t="s">
        <v>1018</v>
      </c>
    </row>
    <row r="99" spans="1:3" x14ac:dyDescent="0.35">
      <c r="A99" s="4" t="s">
        <v>298</v>
      </c>
      <c r="B99" s="4" t="s">
        <v>299</v>
      </c>
      <c r="C99" s="4" t="s">
        <v>1018</v>
      </c>
    </row>
    <row r="100" spans="1:3" x14ac:dyDescent="0.35">
      <c r="A100" s="4" t="s">
        <v>300</v>
      </c>
      <c r="B100" s="4" t="s">
        <v>301</v>
      </c>
      <c r="C100" s="4" t="s">
        <v>1018</v>
      </c>
    </row>
    <row r="101" spans="1:3" x14ac:dyDescent="0.35">
      <c r="A101" s="4" t="s">
        <v>388</v>
      </c>
      <c r="B101" s="4" t="s">
        <v>389</v>
      </c>
      <c r="C101" s="4" t="s">
        <v>1018</v>
      </c>
    </row>
    <row r="102" spans="1:3" x14ac:dyDescent="0.35">
      <c r="A102" s="4" t="s">
        <v>394</v>
      </c>
      <c r="B102" s="4" t="s">
        <v>395</v>
      </c>
      <c r="C102" s="4" t="s">
        <v>1018</v>
      </c>
    </row>
    <row r="103" spans="1:3" x14ac:dyDescent="0.35">
      <c r="A103" s="4" t="s">
        <v>1917</v>
      </c>
      <c r="B103" s="4" t="s">
        <v>2322</v>
      </c>
      <c r="C103" s="4" t="s">
        <v>1018</v>
      </c>
    </row>
    <row r="104" spans="1:3" x14ac:dyDescent="0.35">
      <c r="A104" s="4" t="s">
        <v>1926</v>
      </c>
      <c r="B104" s="4" t="s">
        <v>1742</v>
      </c>
      <c r="C104" s="4" t="s">
        <v>1018</v>
      </c>
    </row>
    <row r="105" spans="1:3" x14ac:dyDescent="0.35">
      <c r="A105" s="4" t="s">
        <v>1927</v>
      </c>
      <c r="B105" s="4" t="s">
        <v>2331</v>
      </c>
      <c r="C105" s="4" t="s">
        <v>1018</v>
      </c>
    </row>
    <row r="106" spans="1:3" x14ac:dyDescent="0.35">
      <c r="A106" s="4" t="s">
        <v>1932</v>
      </c>
      <c r="B106" s="4" t="s">
        <v>1163</v>
      </c>
      <c r="C106" s="4" t="s">
        <v>1018</v>
      </c>
    </row>
    <row r="107" spans="1:3" x14ac:dyDescent="0.35">
      <c r="A107" s="4" t="s">
        <v>1949</v>
      </c>
      <c r="B107" s="4" t="s">
        <v>1463</v>
      </c>
      <c r="C107" s="4" t="s">
        <v>1018</v>
      </c>
    </row>
    <row r="108" spans="1:3" x14ac:dyDescent="0.35">
      <c r="A108" s="4" t="s">
        <v>1967</v>
      </c>
      <c r="B108" s="4" t="s">
        <v>2361</v>
      </c>
      <c r="C108" s="4" t="s">
        <v>1018</v>
      </c>
    </row>
    <row r="109" spans="1:3" x14ac:dyDescent="0.35">
      <c r="A109" s="4" t="s">
        <v>1968</v>
      </c>
      <c r="B109" s="4" t="s">
        <v>2362</v>
      </c>
      <c r="C109" s="4" t="s">
        <v>1018</v>
      </c>
    </row>
    <row r="110" spans="1:3" x14ac:dyDescent="0.35">
      <c r="A110" s="4" t="s">
        <v>1987</v>
      </c>
      <c r="B110" s="4" t="s">
        <v>2378</v>
      </c>
      <c r="C110" s="4" t="s">
        <v>1018</v>
      </c>
    </row>
    <row r="111" spans="1:3" x14ac:dyDescent="0.35">
      <c r="A111" s="4" t="s">
        <v>1989</v>
      </c>
      <c r="B111" s="4" t="s">
        <v>2380</v>
      </c>
      <c r="C111" s="4" t="s">
        <v>1018</v>
      </c>
    </row>
    <row r="112" spans="1:3" x14ac:dyDescent="0.35">
      <c r="A112" s="4" t="s">
        <v>1999</v>
      </c>
      <c r="B112" s="4" t="s">
        <v>2386</v>
      </c>
      <c r="C112" s="4" t="s">
        <v>1018</v>
      </c>
    </row>
    <row r="113" spans="1:3" x14ac:dyDescent="0.35">
      <c r="A113" s="4" t="s">
        <v>2117</v>
      </c>
      <c r="B113" s="4" t="s">
        <v>1056</v>
      </c>
      <c r="C113" s="4" t="s">
        <v>1018</v>
      </c>
    </row>
    <row r="114" spans="1:3" x14ac:dyDescent="0.35">
      <c r="A114" s="4" t="s">
        <v>2119</v>
      </c>
      <c r="B114" s="4" t="s">
        <v>2474</v>
      </c>
      <c r="C114" s="4" t="s">
        <v>1018</v>
      </c>
    </row>
    <row r="115" spans="1:3" x14ac:dyDescent="0.35">
      <c r="A115" s="4" t="s">
        <v>3273</v>
      </c>
      <c r="B115" s="4" t="s">
        <v>2853</v>
      </c>
      <c r="C115" s="4" t="s">
        <v>1018</v>
      </c>
    </row>
    <row r="116" spans="1:3" x14ac:dyDescent="0.35">
      <c r="A116" s="4" t="s">
        <v>3386</v>
      </c>
      <c r="B116" s="4" t="s">
        <v>2960</v>
      </c>
      <c r="C116" s="4" t="s">
        <v>1018</v>
      </c>
    </row>
    <row r="117" spans="1:3" x14ac:dyDescent="0.35">
      <c r="A117" s="4" t="s">
        <v>3156</v>
      </c>
      <c r="B117" s="4" t="s">
        <v>2742</v>
      </c>
      <c r="C117" s="4" t="s">
        <v>1018</v>
      </c>
    </row>
    <row r="118" spans="1:3" x14ac:dyDescent="0.35">
      <c r="A118" s="4" t="s">
        <v>3208</v>
      </c>
      <c r="B118" s="4" t="s">
        <v>2791</v>
      </c>
      <c r="C118" s="4" t="s">
        <v>1018</v>
      </c>
    </row>
    <row r="119" spans="1:3" x14ac:dyDescent="0.35">
      <c r="A119" s="4" t="s">
        <v>3209</v>
      </c>
      <c r="B119" s="4" t="s">
        <v>2792</v>
      </c>
      <c r="C119" s="4" t="s">
        <v>1018</v>
      </c>
    </row>
    <row r="120" spans="1:3" x14ac:dyDescent="0.35">
      <c r="A120" s="4" t="s">
        <v>3363</v>
      </c>
      <c r="B120" s="4" t="s">
        <v>2940</v>
      </c>
      <c r="C120" s="4" t="s">
        <v>1018</v>
      </c>
    </row>
    <row r="121" spans="1:3" x14ac:dyDescent="0.35">
      <c r="A121" s="4" t="s">
        <v>3274</v>
      </c>
      <c r="B121" s="4" t="s">
        <v>2854</v>
      </c>
      <c r="C121" s="4" t="s">
        <v>1018</v>
      </c>
    </row>
    <row r="122" spans="1:3" x14ac:dyDescent="0.35">
      <c r="A122" s="4" t="s">
        <v>3399</v>
      </c>
      <c r="B122" s="4" t="s">
        <v>2971</v>
      </c>
      <c r="C122" s="4" t="s">
        <v>1018</v>
      </c>
    </row>
    <row r="123" spans="1:3" x14ac:dyDescent="0.35">
      <c r="A123" s="4" t="s">
        <v>12</v>
      </c>
      <c r="B123" s="4" t="s">
        <v>13</v>
      </c>
      <c r="C123" s="4" t="s">
        <v>1016</v>
      </c>
    </row>
    <row r="124" spans="1:3" x14ac:dyDescent="0.35">
      <c r="A124" s="4" t="s">
        <v>18</v>
      </c>
      <c r="B124" s="4" t="s">
        <v>19</v>
      </c>
      <c r="C124" s="4" t="s">
        <v>1016</v>
      </c>
    </row>
    <row r="125" spans="1:3" x14ac:dyDescent="0.35">
      <c r="A125" s="4" t="s">
        <v>24</v>
      </c>
      <c r="B125" s="4" t="s">
        <v>25</v>
      </c>
      <c r="C125" s="4" t="s">
        <v>1016</v>
      </c>
    </row>
    <row r="126" spans="1:3" x14ac:dyDescent="0.35">
      <c r="A126" s="4" t="s">
        <v>36</v>
      </c>
      <c r="B126" s="4" t="s">
        <v>37</v>
      </c>
      <c r="C126" s="4" t="s">
        <v>1016</v>
      </c>
    </row>
    <row r="127" spans="1:3" x14ac:dyDescent="0.35">
      <c r="A127" s="4" t="s">
        <v>46</v>
      </c>
      <c r="B127" s="4" t="s">
        <v>47</v>
      </c>
      <c r="C127" s="4" t="s">
        <v>1016</v>
      </c>
    </row>
    <row r="128" spans="1:3" x14ac:dyDescent="0.35">
      <c r="A128" s="4" t="s">
        <v>52</v>
      </c>
      <c r="B128" s="4" t="s">
        <v>53</v>
      </c>
      <c r="C128" s="4" t="s">
        <v>1016</v>
      </c>
    </row>
    <row r="129" spans="1:3" x14ac:dyDescent="0.35">
      <c r="A129" s="4" t="s">
        <v>54</v>
      </c>
      <c r="B129" s="4" t="s">
        <v>55</v>
      </c>
      <c r="C129" s="4" t="s">
        <v>1016</v>
      </c>
    </row>
    <row r="130" spans="1:3" x14ac:dyDescent="0.35">
      <c r="A130" s="4" t="s">
        <v>80</v>
      </c>
      <c r="B130" s="4" t="s">
        <v>81</v>
      </c>
      <c r="C130" s="4" t="s">
        <v>1016</v>
      </c>
    </row>
    <row r="131" spans="1:3" x14ac:dyDescent="0.35">
      <c r="A131" s="4" t="s">
        <v>84</v>
      </c>
      <c r="B131" s="4" t="s">
        <v>85</v>
      </c>
      <c r="C131" s="4" t="s">
        <v>1016</v>
      </c>
    </row>
    <row r="132" spans="1:3" x14ac:dyDescent="0.35">
      <c r="A132" s="4" t="s">
        <v>110</v>
      </c>
      <c r="B132" s="4" t="s">
        <v>111</v>
      </c>
      <c r="C132" s="4" t="s">
        <v>1016</v>
      </c>
    </row>
    <row r="133" spans="1:3" x14ac:dyDescent="0.35">
      <c r="A133" s="4" t="s">
        <v>1864</v>
      </c>
      <c r="B133" s="4" t="s">
        <v>2276</v>
      </c>
      <c r="C133" s="4" t="s">
        <v>1016</v>
      </c>
    </row>
    <row r="134" spans="1:3" x14ac:dyDescent="0.35">
      <c r="A134" s="4" t="s">
        <v>712</v>
      </c>
      <c r="B134" s="4" t="s">
        <v>713</v>
      </c>
      <c r="C134" s="4" t="s">
        <v>1016</v>
      </c>
    </row>
    <row r="135" spans="1:3" x14ac:dyDescent="0.35">
      <c r="A135" s="4" t="s">
        <v>1886</v>
      </c>
      <c r="B135" s="4" t="s">
        <v>2294</v>
      </c>
      <c r="C135" s="4" t="s">
        <v>1016</v>
      </c>
    </row>
    <row r="136" spans="1:3" x14ac:dyDescent="0.35">
      <c r="A136" s="4" t="s">
        <v>1888</v>
      </c>
      <c r="B136" s="4" t="s">
        <v>1434</v>
      </c>
      <c r="C136" s="4" t="s">
        <v>1016</v>
      </c>
    </row>
    <row r="137" spans="1:3" x14ac:dyDescent="0.35">
      <c r="A137" s="4" t="s">
        <v>1889</v>
      </c>
      <c r="B137" s="4" t="s">
        <v>2296</v>
      </c>
      <c r="C137" s="4" t="s">
        <v>1016</v>
      </c>
    </row>
    <row r="138" spans="1:3" x14ac:dyDescent="0.35">
      <c r="A138" s="4" t="s">
        <v>1890</v>
      </c>
      <c r="B138" s="4" t="s">
        <v>2297</v>
      </c>
      <c r="C138" s="4" t="s">
        <v>1016</v>
      </c>
    </row>
    <row r="139" spans="1:3" x14ac:dyDescent="0.35">
      <c r="A139" s="4" t="s">
        <v>1893</v>
      </c>
      <c r="B139" s="4" t="s">
        <v>2300</v>
      </c>
      <c r="C139" s="4" t="s">
        <v>1016</v>
      </c>
    </row>
    <row r="140" spans="1:3" x14ac:dyDescent="0.35">
      <c r="A140" s="4" t="s">
        <v>1900</v>
      </c>
      <c r="B140" s="4" t="s">
        <v>2306</v>
      </c>
      <c r="C140" s="4" t="s">
        <v>1016</v>
      </c>
    </row>
    <row r="141" spans="1:3" x14ac:dyDescent="0.35">
      <c r="A141" s="4" t="s">
        <v>1904</v>
      </c>
      <c r="B141" s="4" t="s">
        <v>2310</v>
      </c>
      <c r="C141" s="4" t="s">
        <v>1016</v>
      </c>
    </row>
    <row r="142" spans="1:3" x14ac:dyDescent="0.35">
      <c r="A142" s="4" t="s">
        <v>1905</v>
      </c>
      <c r="B142" s="4" t="s">
        <v>2311</v>
      </c>
      <c r="C142" s="4" t="s">
        <v>1016</v>
      </c>
    </row>
    <row r="143" spans="1:3" x14ac:dyDescent="0.35">
      <c r="A143" s="4" t="s">
        <v>3318</v>
      </c>
      <c r="B143" s="4" t="s">
        <v>2896</v>
      </c>
      <c r="C143" s="4" t="s">
        <v>1016</v>
      </c>
    </row>
    <row r="144" spans="1:3" x14ac:dyDescent="0.35">
      <c r="A144" s="4" t="s">
        <v>2115</v>
      </c>
      <c r="B144" s="4" t="s">
        <v>1326</v>
      </c>
      <c r="C144" s="4" t="s">
        <v>1016</v>
      </c>
    </row>
    <row r="145" spans="1:3" x14ac:dyDescent="0.35">
      <c r="A145" s="4" t="s">
        <v>3300</v>
      </c>
      <c r="B145" s="4" t="s">
        <v>1813</v>
      </c>
      <c r="C145" s="4" t="s">
        <v>1016</v>
      </c>
    </row>
    <row r="146" spans="1:3" x14ac:dyDescent="0.35">
      <c r="A146" s="4" t="s">
        <v>3047</v>
      </c>
      <c r="B146" s="4" t="s">
        <v>2636</v>
      </c>
      <c r="C146" s="4" t="s">
        <v>1016</v>
      </c>
    </row>
    <row r="147" spans="1:3" x14ac:dyDescent="0.35">
      <c r="A147" s="4" t="s">
        <v>3062</v>
      </c>
      <c r="B147" s="4" t="s">
        <v>2651</v>
      </c>
      <c r="C147" s="4" t="s">
        <v>1016</v>
      </c>
    </row>
    <row r="148" spans="1:3" x14ac:dyDescent="0.35">
      <c r="A148" s="4" t="s">
        <v>3104</v>
      </c>
      <c r="B148" s="4" t="s">
        <v>2691</v>
      </c>
      <c r="C148" s="4" t="s">
        <v>1016</v>
      </c>
    </row>
    <row r="149" spans="1:3" x14ac:dyDescent="0.35">
      <c r="A149" s="4" t="s">
        <v>3242</v>
      </c>
      <c r="B149" s="4" t="s">
        <v>2823</v>
      </c>
      <c r="C149" s="4" t="s">
        <v>1016</v>
      </c>
    </row>
    <row r="150" spans="1:3" x14ac:dyDescent="0.35">
      <c r="A150" s="4" t="s">
        <v>3346</v>
      </c>
      <c r="B150" s="4" t="s">
        <v>2923</v>
      </c>
      <c r="C150" s="4" t="s">
        <v>1016</v>
      </c>
    </row>
    <row r="151" spans="1:3" x14ac:dyDescent="0.35">
      <c r="A151" s="4" t="s">
        <v>3383</v>
      </c>
      <c r="B151" s="4" t="s">
        <v>2957</v>
      </c>
      <c r="C151" s="4" t="s">
        <v>1016</v>
      </c>
    </row>
    <row r="152" spans="1:3" x14ac:dyDescent="0.35">
      <c r="A152" s="4" t="s">
        <v>3398</v>
      </c>
      <c r="B152" s="4" t="s">
        <v>2970</v>
      </c>
      <c r="C152" s="4" t="s">
        <v>1016</v>
      </c>
    </row>
    <row r="153" spans="1:3" x14ac:dyDescent="0.35">
      <c r="A153" s="4" t="s">
        <v>34</v>
      </c>
      <c r="B153" s="4" t="s">
        <v>35</v>
      </c>
      <c r="C153" s="4" t="s">
        <v>1023</v>
      </c>
    </row>
    <row r="154" spans="1:3" x14ac:dyDescent="0.35">
      <c r="A154" s="4" t="s">
        <v>62</v>
      </c>
      <c r="B154" s="4" t="s">
        <v>63</v>
      </c>
      <c r="C154" s="4" t="s">
        <v>1023</v>
      </c>
    </row>
    <row r="155" spans="1:3" x14ac:dyDescent="0.35">
      <c r="A155" s="4" t="s">
        <v>82</v>
      </c>
      <c r="B155" s="4" t="s">
        <v>83</v>
      </c>
      <c r="C155" s="4" t="s">
        <v>1023</v>
      </c>
    </row>
    <row r="156" spans="1:3" x14ac:dyDescent="0.35">
      <c r="A156" s="4" t="s">
        <v>118</v>
      </c>
      <c r="B156" s="4" t="s">
        <v>119</v>
      </c>
      <c r="C156" s="4" t="s">
        <v>1023</v>
      </c>
    </row>
    <row r="157" spans="1:3" x14ac:dyDescent="0.35">
      <c r="A157" s="4" t="s">
        <v>128</v>
      </c>
      <c r="B157" s="4" t="s">
        <v>129</v>
      </c>
      <c r="C157" s="4" t="s">
        <v>1023</v>
      </c>
    </row>
    <row r="158" spans="1:3" x14ac:dyDescent="0.35">
      <c r="A158" s="4" t="s">
        <v>288</v>
      </c>
      <c r="B158" s="4" t="s">
        <v>289</v>
      </c>
      <c r="C158" s="4" t="s">
        <v>1023</v>
      </c>
    </row>
    <row r="159" spans="1:3" x14ac:dyDescent="0.35">
      <c r="A159" s="4" t="s">
        <v>304</v>
      </c>
      <c r="B159" s="4" t="s">
        <v>305</v>
      </c>
      <c r="C159" s="4" t="s">
        <v>1023</v>
      </c>
    </row>
    <row r="160" spans="1:3" x14ac:dyDescent="0.35">
      <c r="A160" s="4" t="s">
        <v>348</v>
      </c>
      <c r="B160" s="4" t="s">
        <v>349</v>
      </c>
      <c r="C160" s="4" t="s">
        <v>1023</v>
      </c>
    </row>
    <row r="161" spans="1:3" x14ac:dyDescent="0.35">
      <c r="A161" s="4" t="s">
        <v>376</v>
      </c>
      <c r="B161" s="4" t="s">
        <v>377</v>
      </c>
      <c r="C161" s="4" t="s">
        <v>1023</v>
      </c>
    </row>
    <row r="162" spans="1:3" x14ac:dyDescent="0.35">
      <c r="A162" s="4" t="s">
        <v>418</v>
      </c>
      <c r="B162" s="4" t="s">
        <v>419</v>
      </c>
      <c r="C162" s="4" t="s">
        <v>1023</v>
      </c>
    </row>
    <row r="163" spans="1:3" x14ac:dyDescent="0.35">
      <c r="A163" s="4" t="s">
        <v>1870</v>
      </c>
      <c r="B163" s="4" t="s">
        <v>2281</v>
      </c>
      <c r="C163" s="4" t="s">
        <v>1023</v>
      </c>
    </row>
    <row r="164" spans="1:3" x14ac:dyDescent="0.35">
      <c r="A164" s="4" t="s">
        <v>1878</v>
      </c>
      <c r="B164" s="4" t="s">
        <v>2288</v>
      </c>
      <c r="C164" s="4" t="s">
        <v>1023</v>
      </c>
    </row>
    <row r="165" spans="1:3" x14ac:dyDescent="0.35">
      <c r="A165" s="4" t="s">
        <v>1915</v>
      </c>
      <c r="B165" s="4" t="s">
        <v>2320</v>
      </c>
      <c r="C165" s="4" t="s">
        <v>1023</v>
      </c>
    </row>
    <row r="166" spans="1:3" x14ac:dyDescent="0.35">
      <c r="A166" s="4" t="s">
        <v>1920</v>
      </c>
      <c r="B166" s="4" t="s">
        <v>2325</v>
      </c>
      <c r="C166" s="4" t="s">
        <v>1023</v>
      </c>
    </row>
    <row r="167" spans="1:3" x14ac:dyDescent="0.35">
      <c r="A167" s="4" t="s">
        <v>1922</v>
      </c>
      <c r="B167" s="4" t="s">
        <v>2327</v>
      </c>
      <c r="C167" s="4" t="s">
        <v>1023</v>
      </c>
    </row>
    <row r="168" spans="1:3" x14ac:dyDescent="0.35">
      <c r="A168" s="4" t="s">
        <v>1930</v>
      </c>
      <c r="B168" s="4" t="s">
        <v>2334</v>
      </c>
      <c r="C168" s="4" t="s">
        <v>1023</v>
      </c>
    </row>
    <row r="169" spans="1:3" x14ac:dyDescent="0.35">
      <c r="A169" s="4" t="s">
        <v>1931</v>
      </c>
      <c r="B169" s="4" t="s">
        <v>1028</v>
      </c>
      <c r="C169" s="4" t="s">
        <v>1023</v>
      </c>
    </row>
    <row r="170" spans="1:3" x14ac:dyDescent="0.35">
      <c r="A170" s="4" t="s">
        <v>1943</v>
      </c>
      <c r="B170" s="4" t="s">
        <v>2343</v>
      </c>
      <c r="C170" s="4" t="s">
        <v>1023</v>
      </c>
    </row>
    <row r="171" spans="1:3" x14ac:dyDescent="0.35">
      <c r="A171" s="4" t="s">
        <v>1945</v>
      </c>
      <c r="B171" s="4" t="s">
        <v>2345</v>
      </c>
      <c r="C171" s="4" t="s">
        <v>1023</v>
      </c>
    </row>
    <row r="172" spans="1:3" x14ac:dyDescent="0.35">
      <c r="A172" s="4" t="s">
        <v>1951</v>
      </c>
      <c r="B172" s="4" t="s">
        <v>2350</v>
      </c>
      <c r="C172" s="4" t="s">
        <v>1023</v>
      </c>
    </row>
    <row r="173" spans="1:3" x14ac:dyDescent="0.35">
      <c r="A173" s="4" t="s">
        <v>3379</v>
      </c>
      <c r="B173" s="4" t="s">
        <v>2953</v>
      </c>
      <c r="C173" s="4" t="s">
        <v>1023</v>
      </c>
    </row>
    <row r="174" spans="1:3" x14ac:dyDescent="0.35">
      <c r="A174" s="4" t="s">
        <v>2111</v>
      </c>
      <c r="B174" s="4" t="s">
        <v>2468</v>
      </c>
      <c r="C174" s="4" t="s">
        <v>1023</v>
      </c>
    </row>
    <row r="175" spans="1:3" x14ac:dyDescent="0.35">
      <c r="A175" s="4" t="s">
        <v>3135</v>
      </c>
      <c r="B175" s="4" t="s">
        <v>2721</v>
      </c>
      <c r="C175" s="4" t="s">
        <v>1023</v>
      </c>
    </row>
    <row r="176" spans="1:3" x14ac:dyDescent="0.35">
      <c r="A176" s="4" t="s">
        <v>2116</v>
      </c>
      <c r="B176" s="4" t="s">
        <v>2472</v>
      </c>
      <c r="C176" s="4" t="s">
        <v>1023</v>
      </c>
    </row>
    <row r="177" spans="1:3" x14ac:dyDescent="0.35">
      <c r="A177" s="4" t="s">
        <v>3110</v>
      </c>
      <c r="B177" s="4" t="s">
        <v>2697</v>
      </c>
      <c r="C177" s="4" t="s">
        <v>1023</v>
      </c>
    </row>
    <row r="178" spans="1:3" x14ac:dyDescent="0.35">
      <c r="A178" s="4" t="s">
        <v>3052</v>
      </c>
      <c r="B178" s="4" t="s">
        <v>2641</v>
      </c>
      <c r="C178" s="4" t="s">
        <v>1023</v>
      </c>
    </row>
    <row r="179" spans="1:3" x14ac:dyDescent="0.35">
      <c r="A179" s="4" t="s">
        <v>3204</v>
      </c>
      <c r="B179" s="4" t="s">
        <v>2787</v>
      </c>
      <c r="C179" s="4" t="s">
        <v>1023</v>
      </c>
    </row>
    <row r="180" spans="1:3" x14ac:dyDescent="0.35">
      <c r="A180" s="4" t="s">
        <v>3241</v>
      </c>
      <c r="B180" s="4" t="s">
        <v>2822</v>
      </c>
      <c r="C180" s="4" t="s">
        <v>1023</v>
      </c>
    </row>
    <row r="181" spans="1:3" x14ac:dyDescent="0.35">
      <c r="A181" s="4" t="s">
        <v>3422</v>
      </c>
      <c r="B181" s="4" t="s">
        <v>2991</v>
      </c>
      <c r="C181" s="4" t="s">
        <v>1023</v>
      </c>
    </row>
    <row r="182" spans="1:3" x14ac:dyDescent="0.35">
      <c r="A182" s="4" t="s">
        <v>3166</v>
      </c>
      <c r="B182" s="4" t="s">
        <v>2751</v>
      </c>
      <c r="C182" s="4" t="s">
        <v>1023</v>
      </c>
    </row>
    <row r="183" spans="1:3" x14ac:dyDescent="0.35">
      <c r="A183" s="4" t="s">
        <v>42</v>
      </c>
      <c r="B183" s="4" t="s">
        <v>43</v>
      </c>
      <c r="C183" s="4" t="s">
        <v>1045</v>
      </c>
    </row>
    <row r="184" spans="1:3" x14ac:dyDescent="0.35">
      <c r="A184" s="4" t="s">
        <v>44</v>
      </c>
      <c r="B184" s="4" t="s">
        <v>45</v>
      </c>
      <c r="C184" s="4" t="s">
        <v>1045</v>
      </c>
    </row>
    <row r="185" spans="1:3" x14ac:dyDescent="0.35">
      <c r="A185" s="4" t="s">
        <v>64</v>
      </c>
      <c r="B185" s="4" t="s">
        <v>65</v>
      </c>
      <c r="C185" s="4" t="s">
        <v>1045</v>
      </c>
    </row>
    <row r="186" spans="1:3" x14ac:dyDescent="0.35">
      <c r="A186" s="4" t="s">
        <v>90</v>
      </c>
      <c r="B186" s="4" t="s">
        <v>91</v>
      </c>
      <c r="C186" s="4" t="s">
        <v>1045</v>
      </c>
    </row>
    <row r="187" spans="1:3" x14ac:dyDescent="0.35">
      <c r="A187" s="4" t="s">
        <v>130</v>
      </c>
      <c r="B187" s="4" t="s">
        <v>131</v>
      </c>
      <c r="C187" s="4" t="s">
        <v>1045</v>
      </c>
    </row>
    <row r="188" spans="1:3" x14ac:dyDescent="0.35">
      <c r="A188" s="4" t="s">
        <v>140</v>
      </c>
      <c r="B188" s="4" t="s">
        <v>141</v>
      </c>
      <c r="C188" s="4" t="s">
        <v>1045</v>
      </c>
    </row>
    <row r="189" spans="1:3" x14ac:dyDescent="0.35">
      <c r="A189" s="4" t="s">
        <v>142</v>
      </c>
      <c r="B189" s="4" t="s">
        <v>143</v>
      </c>
      <c r="C189" s="4" t="s">
        <v>1045</v>
      </c>
    </row>
    <row r="190" spans="1:3" x14ac:dyDescent="0.35">
      <c r="A190" s="4" t="s">
        <v>152</v>
      </c>
      <c r="B190" s="4" t="s">
        <v>153</v>
      </c>
      <c r="C190" s="4" t="s">
        <v>1045</v>
      </c>
    </row>
    <row r="191" spans="1:3" x14ac:dyDescent="0.35">
      <c r="A191" s="4" t="s">
        <v>160</v>
      </c>
      <c r="B191" s="4" t="s">
        <v>161</v>
      </c>
      <c r="C191" s="4" t="s">
        <v>1045</v>
      </c>
    </row>
    <row r="192" spans="1:3" x14ac:dyDescent="0.35">
      <c r="A192" s="4" t="s">
        <v>168</v>
      </c>
      <c r="B192" s="4" t="s">
        <v>169</v>
      </c>
      <c r="C192" s="4" t="s">
        <v>1045</v>
      </c>
    </row>
    <row r="193" spans="1:3" x14ac:dyDescent="0.35">
      <c r="A193" s="4" t="s">
        <v>1887</v>
      </c>
      <c r="B193" s="4" t="s">
        <v>2295</v>
      </c>
      <c r="C193" s="4" t="s">
        <v>1045</v>
      </c>
    </row>
    <row r="194" spans="1:3" x14ac:dyDescent="0.35">
      <c r="A194" s="4" t="s">
        <v>1894</v>
      </c>
      <c r="B194" s="4" t="s">
        <v>2301</v>
      </c>
      <c r="C194" s="4" t="s">
        <v>1045</v>
      </c>
    </row>
    <row r="195" spans="1:3" x14ac:dyDescent="0.35">
      <c r="A195" s="4" t="s">
        <v>1901</v>
      </c>
      <c r="B195" s="4" t="s">
        <v>2307</v>
      </c>
      <c r="C195" s="4" t="s">
        <v>1045</v>
      </c>
    </row>
    <row r="196" spans="1:3" x14ac:dyDescent="0.35">
      <c r="A196" s="4" t="s">
        <v>1903</v>
      </c>
      <c r="B196" s="4" t="s">
        <v>2309</v>
      </c>
      <c r="C196" s="4" t="s">
        <v>1045</v>
      </c>
    </row>
    <row r="197" spans="1:3" x14ac:dyDescent="0.35">
      <c r="A197" s="4" t="s">
        <v>1906</v>
      </c>
      <c r="B197" s="4" t="s">
        <v>2312</v>
      </c>
      <c r="C197" s="4" t="s">
        <v>1045</v>
      </c>
    </row>
    <row r="198" spans="1:3" x14ac:dyDescent="0.35">
      <c r="A198" s="4" t="s">
        <v>1907</v>
      </c>
      <c r="B198" s="4" t="s">
        <v>2313</v>
      </c>
      <c r="C198" s="4" t="s">
        <v>1045</v>
      </c>
    </row>
    <row r="199" spans="1:3" x14ac:dyDescent="0.35">
      <c r="A199" s="4" t="s">
        <v>1914</v>
      </c>
      <c r="B199" s="4" t="s">
        <v>1050</v>
      </c>
      <c r="C199" s="4" t="s">
        <v>1045</v>
      </c>
    </row>
    <row r="200" spans="1:3" x14ac:dyDescent="0.35">
      <c r="A200" s="4" t="s">
        <v>1918</v>
      </c>
      <c r="B200" s="4" t="s">
        <v>2323</v>
      </c>
      <c r="C200" s="4" t="s">
        <v>1045</v>
      </c>
    </row>
    <row r="201" spans="1:3" x14ac:dyDescent="0.35">
      <c r="A201" s="4" t="s">
        <v>1944</v>
      </c>
      <c r="B201" s="4" t="s">
        <v>2344</v>
      </c>
      <c r="C201" s="4" t="s">
        <v>1045</v>
      </c>
    </row>
    <row r="202" spans="1:3" x14ac:dyDescent="0.35">
      <c r="A202" s="4" t="s">
        <v>1969</v>
      </c>
      <c r="B202" s="4" t="s">
        <v>1685</v>
      </c>
      <c r="C202" s="4" t="s">
        <v>1045</v>
      </c>
    </row>
    <row r="203" spans="1:3" x14ac:dyDescent="0.35">
      <c r="A203" s="4" t="s">
        <v>3037</v>
      </c>
      <c r="B203" s="4" t="s">
        <v>2626</v>
      </c>
      <c r="C203" s="4" t="s">
        <v>1045</v>
      </c>
    </row>
    <row r="204" spans="1:3" x14ac:dyDescent="0.35">
      <c r="A204" s="4" t="s">
        <v>3064</v>
      </c>
      <c r="B204" s="4" t="s">
        <v>2653</v>
      </c>
      <c r="C204" s="4" t="s">
        <v>1045</v>
      </c>
    </row>
    <row r="205" spans="1:3" x14ac:dyDescent="0.35">
      <c r="A205" s="4" t="s">
        <v>3236</v>
      </c>
      <c r="B205" s="4" t="s">
        <v>2817</v>
      </c>
      <c r="C205" s="4" t="s">
        <v>1045</v>
      </c>
    </row>
    <row r="206" spans="1:3" x14ac:dyDescent="0.35">
      <c r="A206" s="4" t="s">
        <v>3294</v>
      </c>
      <c r="B206" s="4" t="s">
        <v>2874</v>
      </c>
      <c r="C206" s="4" t="s">
        <v>1045</v>
      </c>
    </row>
    <row r="207" spans="1:3" x14ac:dyDescent="0.35">
      <c r="A207" s="4" t="s">
        <v>3336</v>
      </c>
      <c r="B207" s="4" t="s">
        <v>2914</v>
      </c>
      <c r="C207" s="4" t="s">
        <v>1045</v>
      </c>
    </row>
    <row r="208" spans="1:3" x14ac:dyDescent="0.35">
      <c r="A208" s="4" t="s">
        <v>3337</v>
      </c>
      <c r="B208" s="4" t="s">
        <v>2915</v>
      </c>
      <c r="C208" s="4" t="s">
        <v>1045</v>
      </c>
    </row>
    <row r="209" spans="1:3" x14ac:dyDescent="0.35">
      <c r="A209" s="4" t="s">
        <v>3461</v>
      </c>
      <c r="B209" s="4" t="s">
        <v>3026</v>
      </c>
      <c r="C209" s="4" t="s">
        <v>1045</v>
      </c>
    </row>
    <row r="210" spans="1:3" x14ac:dyDescent="0.35">
      <c r="A210" s="4" t="s">
        <v>3207</v>
      </c>
      <c r="B210" s="4" t="s">
        <v>2790</v>
      </c>
      <c r="C210" s="4" t="s">
        <v>1045</v>
      </c>
    </row>
    <row r="211" spans="1:3" x14ac:dyDescent="0.35">
      <c r="A211" s="4" t="s">
        <v>3134</v>
      </c>
      <c r="B211" s="4" t="s">
        <v>2720</v>
      </c>
      <c r="C211" s="4" t="s">
        <v>1045</v>
      </c>
    </row>
    <row r="212" spans="1:3" x14ac:dyDescent="0.35">
      <c r="A212" s="4" t="s">
        <v>3139</v>
      </c>
      <c r="B212" s="4" t="s">
        <v>2725</v>
      </c>
      <c r="C212" s="4" t="s">
        <v>1045</v>
      </c>
    </row>
    <row r="213" spans="1:3" x14ac:dyDescent="0.35">
      <c r="A213" s="4" t="s">
        <v>196</v>
      </c>
      <c r="B213" s="4" t="s">
        <v>197</v>
      </c>
      <c r="C213" s="4" t="s">
        <v>1861</v>
      </c>
    </row>
    <row r="214" spans="1:3" x14ac:dyDescent="0.35">
      <c r="A214" s="4" t="s">
        <v>270</v>
      </c>
      <c r="B214" s="4" t="s">
        <v>271</v>
      </c>
      <c r="C214" s="4" t="s">
        <v>1861</v>
      </c>
    </row>
    <row r="215" spans="1:3" x14ac:dyDescent="0.35">
      <c r="A215" s="4" t="s">
        <v>590</v>
      </c>
      <c r="B215" s="4" t="s">
        <v>591</v>
      </c>
      <c r="C215" s="4" t="s">
        <v>1861</v>
      </c>
    </row>
    <row r="216" spans="1:3" x14ac:dyDescent="0.35">
      <c r="A216" s="4" t="s">
        <v>626</v>
      </c>
      <c r="B216" s="4" t="s">
        <v>627</v>
      </c>
      <c r="C216" s="4" t="s">
        <v>1861</v>
      </c>
    </row>
    <row r="217" spans="1:3" x14ac:dyDescent="0.35">
      <c r="A217" s="4" t="s">
        <v>630</v>
      </c>
      <c r="B217" s="4" t="s">
        <v>631</v>
      </c>
      <c r="C217" s="4" t="s">
        <v>1861</v>
      </c>
    </row>
    <row r="218" spans="1:3" x14ac:dyDescent="0.35">
      <c r="A218" s="4" t="s">
        <v>632</v>
      </c>
      <c r="B218" s="4" t="s">
        <v>633</v>
      </c>
      <c r="C218" s="4" t="s">
        <v>1861</v>
      </c>
    </row>
    <row r="219" spans="1:3" x14ac:dyDescent="0.35">
      <c r="A219" s="4" t="s">
        <v>634</v>
      </c>
      <c r="B219" s="4" t="s">
        <v>635</v>
      </c>
      <c r="C219" s="4" t="s">
        <v>1861</v>
      </c>
    </row>
    <row r="220" spans="1:3" x14ac:dyDescent="0.35">
      <c r="A220" s="4" t="s">
        <v>636</v>
      </c>
      <c r="B220" s="4" t="s">
        <v>637</v>
      </c>
      <c r="C220" s="4" t="s">
        <v>1861</v>
      </c>
    </row>
    <row r="221" spans="1:3" x14ac:dyDescent="0.35">
      <c r="A221" s="4" t="s">
        <v>652</v>
      </c>
      <c r="B221" s="4" t="s">
        <v>653</v>
      </c>
      <c r="C221" s="4" t="s">
        <v>1861</v>
      </c>
    </row>
    <row r="222" spans="1:3" x14ac:dyDescent="0.35">
      <c r="A222" s="4" t="s">
        <v>704</v>
      </c>
      <c r="B222" s="4" t="s">
        <v>705</v>
      </c>
      <c r="C222" s="4" t="s">
        <v>1861</v>
      </c>
    </row>
    <row r="223" spans="1:3" x14ac:dyDescent="0.35">
      <c r="A223" s="4" t="s">
        <v>1879</v>
      </c>
      <c r="B223" s="4" t="s">
        <v>2289</v>
      </c>
      <c r="C223" s="4" t="s">
        <v>1861</v>
      </c>
    </row>
    <row r="224" spans="1:3" x14ac:dyDescent="0.35">
      <c r="A224" s="4" t="s">
        <v>1947</v>
      </c>
      <c r="B224" s="4" t="s">
        <v>2347</v>
      </c>
      <c r="C224" s="4" t="s">
        <v>1861</v>
      </c>
    </row>
    <row r="225" spans="1:3" x14ac:dyDescent="0.35">
      <c r="A225" s="4" t="s">
        <v>1970</v>
      </c>
      <c r="B225" s="4" t="s">
        <v>2363</v>
      </c>
      <c r="C225" s="4" t="s">
        <v>1861</v>
      </c>
    </row>
    <row r="226" spans="1:3" x14ac:dyDescent="0.35">
      <c r="A226" s="4" t="s">
        <v>2008</v>
      </c>
      <c r="B226" s="4" t="s">
        <v>1180</v>
      </c>
      <c r="C226" s="4" t="s">
        <v>1861</v>
      </c>
    </row>
    <row r="227" spans="1:3" x14ac:dyDescent="0.35">
      <c r="A227" s="4" t="s">
        <v>1947</v>
      </c>
      <c r="B227" s="4" t="s">
        <v>2347</v>
      </c>
      <c r="C227" s="4" t="s">
        <v>1861</v>
      </c>
    </row>
    <row r="228" spans="1:3" x14ac:dyDescent="0.35">
      <c r="A228" s="4" t="s">
        <v>1970</v>
      </c>
      <c r="B228" s="4" t="s">
        <v>2363</v>
      </c>
      <c r="C228" s="4" t="s">
        <v>1861</v>
      </c>
    </row>
    <row r="229" spans="1:3" x14ac:dyDescent="0.35">
      <c r="A229" s="4" t="s">
        <v>2203</v>
      </c>
      <c r="B229" s="4" t="s">
        <v>2553</v>
      </c>
      <c r="C229" s="4" t="s">
        <v>1861</v>
      </c>
    </row>
    <row r="230" spans="1:3" x14ac:dyDescent="0.35">
      <c r="A230" s="4" t="s">
        <v>3252</v>
      </c>
      <c r="B230" s="4" t="s">
        <v>2833</v>
      </c>
      <c r="C230" s="4" t="s">
        <v>1861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3" workbookViewId="0">
      <selection sqref="A1:C31"/>
    </sheetView>
  </sheetViews>
  <sheetFormatPr defaultRowHeight="14.5" x14ac:dyDescent="0.35"/>
  <sheetData>
    <row r="1" spans="1:3" ht="46.5" x14ac:dyDescent="0.35">
      <c r="A1" s="5" t="s">
        <v>6</v>
      </c>
      <c r="B1" s="5" t="s">
        <v>7</v>
      </c>
      <c r="C1" s="5" t="s">
        <v>1012</v>
      </c>
    </row>
    <row r="2" spans="1:3" x14ac:dyDescent="0.35">
      <c r="A2" s="4" t="s">
        <v>50</v>
      </c>
      <c r="B2" s="4" t="s">
        <v>51</v>
      </c>
      <c r="C2" s="4" t="s">
        <v>1032</v>
      </c>
    </row>
    <row r="3" spans="1:3" x14ac:dyDescent="0.35">
      <c r="A3" s="4" t="s">
        <v>56</v>
      </c>
      <c r="B3" s="4" t="s">
        <v>57</v>
      </c>
      <c r="C3" s="4" t="s">
        <v>1032</v>
      </c>
    </row>
    <row r="4" spans="1:3" x14ac:dyDescent="0.35">
      <c r="A4" s="4" t="s">
        <v>126</v>
      </c>
      <c r="B4" s="4" t="s">
        <v>127</v>
      </c>
      <c r="C4" s="4" t="s">
        <v>1032</v>
      </c>
    </row>
    <row r="5" spans="1:3" x14ac:dyDescent="0.35">
      <c r="A5" s="4" t="s">
        <v>136</v>
      </c>
      <c r="B5" s="4" t="s">
        <v>137</v>
      </c>
      <c r="C5" s="4" t="s">
        <v>1032</v>
      </c>
    </row>
    <row r="6" spans="1:3" x14ac:dyDescent="0.35">
      <c r="A6" s="4" t="s">
        <v>138</v>
      </c>
      <c r="B6" s="4" t="s">
        <v>139</v>
      </c>
      <c r="C6" s="4" t="s">
        <v>1032</v>
      </c>
    </row>
    <row r="7" spans="1:3" x14ac:dyDescent="0.35">
      <c r="A7" s="4" t="s">
        <v>144</v>
      </c>
      <c r="B7" s="4" t="s">
        <v>145</v>
      </c>
      <c r="C7" s="4" t="s">
        <v>1032</v>
      </c>
    </row>
    <row r="8" spans="1:3" x14ac:dyDescent="0.35">
      <c r="A8" s="4" t="s">
        <v>164</v>
      </c>
      <c r="B8" s="4" t="s">
        <v>165</v>
      </c>
      <c r="C8" s="4" t="s">
        <v>1032</v>
      </c>
    </row>
    <row r="9" spans="1:3" x14ac:dyDescent="0.35">
      <c r="A9" s="4" t="s">
        <v>186</v>
      </c>
      <c r="B9" s="4" t="s">
        <v>187</v>
      </c>
      <c r="C9" s="4" t="s">
        <v>1032</v>
      </c>
    </row>
    <row r="10" spans="1:3" x14ac:dyDescent="0.35">
      <c r="A10" s="4" t="s">
        <v>188</v>
      </c>
      <c r="B10" s="4" t="s">
        <v>189</v>
      </c>
      <c r="C10" s="4" t="s">
        <v>1032</v>
      </c>
    </row>
    <row r="11" spans="1:3" x14ac:dyDescent="0.35">
      <c r="A11" s="4" t="s">
        <v>216</v>
      </c>
      <c r="B11" s="4" t="s">
        <v>217</v>
      </c>
      <c r="C11" s="4" t="s">
        <v>1032</v>
      </c>
    </row>
    <row r="12" spans="1:3" x14ac:dyDescent="0.35">
      <c r="A12" s="4" t="s">
        <v>1876</v>
      </c>
      <c r="B12" s="4" t="s">
        <v>2286</v>
      </c>
      <c r="C12" s="4" t="s">
        <v>1032</v>
      </c>
    </row>
    <row r="13" spans="1:3" x14ac:dyDescent="0.35">
      <c r="A13" s="4" t="s">
        <v>1883</v>
      </c>
      <c r="B13" s="4" t="s">
        <v>2292</v>
      </c>
      <c r="C13" s="4" t="s">
        <v>1032</v>
      </c>
    </row>
    <row r="14" spans="1:3" x14ac:dyDescent="0.35">
      <c r="A14" s="4" t="s">
        <v>1896</v>
      </c>
      <c r="B14" s="4" t="s">
        <v>2303</v>
      </c>
      <c r="C14" s="4" t="s">
        <v>1032</v>
      </c>
    </row>
    <row r="15" spans="1:3" x14ac:dyDescent="0.35">
      <c r="A15" s="4" t="s">
        <v>1898</v>
      </c>
      <c r="B15" s="4" t="s">
        <v>2304</v>
      </c>
      <c r="C15" s="4" t="s">
        <v>1032</v>
      </c>
    </row>
    <row r="16" spans="1:3" x14ac:dyDescent="0.35">
      <c r="A16" s="4" t="s">
        <v>1911</v>
      </c>
      <c r="B16" s="4" t="s">
        <v>2317</v>
      </c>
      <c r="C16" s="4" t="s">
        <v>1032</v>
      </c>
    </row>
    <row r="17" spans="1:3" x14ac:dyDescent="0.35">
      <c r="A17" s="4" t="s">
        <v>1939</v>
      </c>
      <c r="B17" s="4" t="s">
        <v>2339</v>
      </c>
      <c r="C17" s="4" t="s">
        <v>1032</v>
      </c>
    </row>
    <row r="18" spans="1:3" x14ac:dyDescent="0.35">
      <c r="A18" s="4" t="s">
        <v>1946</v>
      </c>
      <c r="B18" s="4" t="s">
        <v>2346</v>
      </c>
      <c r="C18" s="4" t="s">
        <v>1032</v>
      </c>
    </row>
    <row r="19" spans="1:3" x14ac:dyDescent="0.35">
      <c r="A19" s="4" t="s">
        <v>1952</v>
      </c>
      <c r="B19" s="4" t="s">
        <v>2351</v>
      </c>
      <c r="C19" s="4" t="s">
        <v>1032</v>
      </c>
    </row>
    <row r="20" spans="1:3" x14ac:dyDescent="0.35">
      <c r="A20" s="4" t="s">
        <v>1957</v>
      </c>
      <c r="B20" s="4" t="s">
        <v>2354</v>
      </c>
      <c r="C20" s="4" t="s">
        <v>1032</v>
      </c>
    </row>
    <row r="21" spans="1:3" x14ac:dyDescent="0.35">
      <c r="A21" s="4" t="s">
        <v>1962</v>
      </c>
      <c r="B21" s="4" t="s">
        <v>1584</v>
      </c>
      <c r="C21" s="4" t="s">
        <v>1032</v>
      </c>
    </row>
    <row r="22" spans="1:3" x14ac:dyDescent="0.35">
      <c r="A22" s="4" t="s">
        <v>3447</v>
      </c>
      <c r="B22" s="4" t="s">
        <v>3014</v>
      </c>
      <c r="C22" s="4" t="s">
        <v>1032</v>
      </c>
    </row>
    <row r="23" spans="1:3" x14ac:dyDescent="0.35">
      <c r="A23" s="4" t="s">
        <v>3403</v>
      </c>
      <c r="B23" s="4" t="s">
        <v>1746</v>
      </c>
      <c r="C23" s="4" t="s">
        <v>1032</v>
      </c>
    </row>
    <row r="24" spans="1:3" x14ac:dyDescent="0.35">
      <c r="A24" s="4" t="s">
        <v>3433</v>
      </c>
      <c r="B24" s="4" t="s">
        <v>3001</v>
      </c>
      <c r="C24" s="4" t="s">
        <v>1032</v>
      </c>
    </row>
    <row r="25" spans="1:3" x14ac:dyDescent="0.35">
      <c r="A25" s="4" t="s">
        <v>3055</v>
      </c>
      <c r="B25" s="4" t="s">
        <v>2644</v>
      </c>
      <c r="C25" s="4" t="s">
        <v>1032</v>
      </c>
    </row>
    <row r="26" spans="1:3" x14ac:dyDescent="0.35">
      <c r="A26" s="4" t="s">
        <v>3100</v>
      </c>
      <c r="B26" s="4" t="s">
        <v>2687</v>
      </c>
      <c r="C26" s="4" t="s">
        <v>1032</v>
      </c>
    </row>
    <row r="27" spans="1:3" x14ac:dyDescent="0.35">
      <c r="A27" s="4" t="s">
        <v>3117</v>
      </c>
      <c r="B27" s="4" t="s">
        <v>2704</v>
      </c>
      <c r="C27" s="4" t="s">
        <v>1032</v>
      </c>
    </row>
    <row r="28" spans="1:3" x14ac:dyDescent="0.35">
      <c r="A28" s="4" t="s">
        <v>3137</v>
      </c>
      <c r="B28" s="4" t="s">
        <v>2723</v>
      </c>
      <c r="C28" s="4" t="s">
        <v>1032</v>
      </c>
    </row>
    <row r="29" spans="1:3" x14ac:dyDescent="0.35">
      <c r="A29" s="4" t="s">
        <v>3210</v>
      </c>
      <c r="B29" s="4" t="s">
        <v>2793</v>
      </c>
      <c r="C29" s="4" t="s">
        <v>1032</v>
      </c>
    </row>
    <row r="30" spans="1:3" x14ac:dyDescent="0.35">
      <c r="A30" s="4" t="s">
        <v>3264</v>
      </c>
      <c r="B30" s="4" t="s">
        <v>2844</v>
      </c>
      <c r="C30" s="4" t="s">
        <v>1032</v>
      </c>
    </row>
    <row r="31" spans="1:3" x14ac:dyDescent="0.35">
      <c r="A31" s="4" t="s">
        <v>3280</v>
      </c>
      <c r="B31" s="4" t="s">
        <v>2860</v>
      </c>
      <c r="C31" s="4" t="s">
        <v>1032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3" workbookViewId="0">
      <selection activeCell="A2" sqref="A2:C31"/>
    </sheetView>
  </sheetViews>
  <sheetFormatPr defaultRowHeight="14.5" x14ac:dyDescent="0.35"/>
  <sheetData>
    <row r="1" spans="1:3" ht="46.5" x14ac:dyDescent="0.35">
      <c r="A1" s="5" t="s">
        <v>6</v>
      </c>
      <c r="B1" s="5" t="s">
        <v>7</v>
      </c>
      <c r="C1" s="5" t="s">
        <v>1012</v>
      </c>
    </row>
    <row r="2" spans="1:3" x14ac:dyDescent="0.35">
      <c r="A2" s="4" t="s">
        <v>22</v>
      </c>
      <c r="B2" s="4" t="s">
        <v>23</v>
      </c>
      <c r="C2" s="4" t="s">
        <v>1069</v>
      </c>
    </row>
    <row r="3" spans="1:3" x14ac:dyDescent="0.35">
      <c r="A3" s="4" t="s">
        <v>28</v>
      </c>
      <c r="B3" s="4" t="s">
        <v>29</v>
      </c>
      <c r="C3" s="4" t="s">
        <v>1069</v>
      </c>
    </row>
    <row r="4" spans="1:3" x14ac:dyDescent="0.35">
      <c r="A4" s="4" t="s">
        <v>30</v>
      </c>
      <c r="B4" s="4" t="s">
        <v>31</v>
      </c>
      <c r="C4" s="4" t="s">
        <v>1069</v>
      </c>
    </row>
    <row r="5" spans="1:3" x14ac:dyDescent="0.35">
      <c r="A5" s="4" t="s">
        <v>60</v>
      </c>
      <c r="B5" s="4" t="s">
        <v>61</v>
      </c>
      <c r="C5" s="4" t="s">
        <v>1069</v>
      </c>
    </row>
    <row r="6" spans="1:3" x14ac:dyDescent="0.35">
      <c r="A6" s="4" t="s">
        <v>66</v>
      </c>
      <c r="B6" s="4" t="s">
        <v>67</v>
      </c>
      <c r="C6" s="4" t="s">
        <v>1069</v>
      </c>
    </row>
    <row r="7" spans="1:3" x14ac:dyDescent="0.35">
      <c r="A7" s="4" t="s">
        <v>68</v>
      </c>
      <c r="B7" s="4" t="s">
        <v>69</v>
      </c>
      <c r="C7" s="4" t="s">
        <v>1069</v>
      </c>
    </row>
    <row r="8" spans="1:3" x14ac:dyDescent="0.35">
      <c r="A8" s="4" t="s">
        <v>70</v>
      </c>
      <c r="B8" s="4" t="s">
        <v>71</v>
      </c>
      <c r="C8" s="4" t="s">
        <v>1069</v>
      </c>
    </row>
    <row r="9" spans="1:3" x14ac:dyDescent="0.35">
      <c r="A9" s="4" t="s">
        <v>74</v>
      </c>
      <c r="B9" s="4" t="s">
        <v>75</v>
      </c>
      <c r="C9" s="4" t="s">
        <v>1069</v>
      </c>
    </row>
    <row r="10" spans="1:3" x14ac:dyDescent="0.35">
      <c r="A10" s="4" t="s">
        <v>96</v>
      </c>
      <c r="B10" s="4" t="s">
        <v>97</v>
      </c>
      <c r="C10" s="4" t="s">
        <v>1069</v>
      </c>
    </row>
    <row r="11" spans="1:3" x14ac:dyDescent="0.35">
      <c r="A11" s="4" t="s">
        <v>102</v>
      </c>
      <c r="B11" s="4" t="s">
        <v>103</v>
      </c>
      <c r="C11" s="4" t="s">
        <v>1069</v>
      </c>
    </row>
    <row r="12" spans="1:3" x14ac:dyDescent="0.35">
      <c r="A12" s="4" t="s">
        <v>1885</v>
      </c>
      <c r="B12" s="4" t="s">
        <v>1197</v>
      </c>
      <c r="C12" s="4" t="s">
        <v>1069</v>
      </c>
    </row>
    <row r="13" spans="1:3" x14ac:dyDescent="0.35">
      <c r="A13" s="4" t="s">
        <v>1897</v>
      </c>
      <c r="B13" s="4" t="s">
        <v>1438</v>
      </c>
      <c r="C13" s="4" t="s">
        <v>1069</v>
      </c>
    </row>
    <row r="14" spans="1:3" x14ac:dyDescent="0.35">
      <c r="A14" s="4" t="s">
        <v>1921</v>
      </c>
      <c r="B14" s="4" t="s">
        <v>2326</v>
      </c>
      <c r="C14" s="4" t="s">
        <v>1069</v>
      </c>
    </row>
    <row r="15" spans="1:3" x14ac:dyDescent="0.35">
      <c r="A15" s="4" t="s">
        <v>1938</v>
      </c>
      <c r="B15" s="4" t="s">
        <v>2338</v>
      </c>
      <c r="C15" s="4" t="s">
        <v>1069</v>
      </c>
    </row>
    <row r="16" spans="1:3" x14ac:dyDescent="0.35">
      <c r="A16" s="4" t="s">
        <v>1941</v>
      </c>
      <c r="B16" s="4" t="s">
        <v>2341</v>
      </c>
      <c r="C16" s="4" t="s">
        <v>1069</v>
      </c>
    </row>
    <row r="17" spans="1:3" x14ac:dyDescent="0.35">
      <c r="A17" s="4" t="s">
        <v>1978</v>
      </c>
      <c r="B17" s="4" t="s">
        <v>2370</v>
      </c>
      <c r="C17" s="4" t="s">
        <v>1069</v>
      </c>
    </row>
    <row r="18" spans="1:3" x14ac:dyDescent="0.35">
      <c r="A18" s="4" t="s">
        <v>1980</v>
      </c>
      <c r="B18" s="4" t="s">
        <v>1506</v>
      </c>
      <c r="C18" s="4" t="s">
        <v>1069</v>
      </c>
    </row>
    <row r="19" spans="1:3" x14ac:dyDescent="0.35">
      <c r="A19" s="4" t="s">
        <v>2029</v>
      </c>
      <c r="B19" s="4" t="s">
        <v>1764</v>
      </c>
      <c r="C19" s="4" t="s">
        <v>1069</v>
      </c>
    </row>
    <row r="20" spans="1:3" x14ac:dyDescent="0.35">
      <c r="A20" s="4" t="s">
        <v>2093</v>
      </c>
      <c r="B20" s="4" t="s">
        <v>2453</v>
      </c>
      <c r="C20" s="4" t="s">
        <v>1069</v>
      </c>
    </row>
    <row r="21" spans="1:3" x14ac:dyDescent="0.35">
      <c r="A21" s="4" t="s">
        <v>2105</v>
      </c>
      <c r="B21" s="4" t="s">
        <v>2462</v>
      </c>
      <c r="C21" s="4" t="s">
        <v>1069</v>
      </c>
    </row>
    <row r="22" spans="1:3" x14ac:dyDescent="0.35">
      <c r="A22" s="4" t="s">
        <v>3192</v>
      </c>
      <c r="B22" s="4" t="s">
        <v>2776</v>
      </c>
      <c r="C22" s="4" t="s">
        <v>1069</v>
      </c>
    </row>
    <row r="23" spans="1:3" x14ac:dyDescent="0.35">
      <c r="A23" s="4" t="s">
        <v>3054</v>
      </c>
      <c r="B23" s="4" t="s">
        <v>2643</v>
      </c>
      <c r="C23" s="4" t="s">
        <v>1069</v>
      </c>
    </row>
    <row r="24" spans="1:3" x14ac:dyDescent="0.35">
      <c r="A24" s="4" t="s">
        <v>3225</v>
      </c>
      <c r="B24" s="4" t="s">
        <v>2807</v>
      </c>
      <c r="C24" s="4" t="s">
        <v>1069</v>
      </c>
    </row>
    <row r="25" spans="1:3" x14ac:dyDescent="0.35">
      <c r="A25" s="4" t="s">
        <v>3373</v>
      </c>
      <c r="B25" s="4" t="s">
        <v>2949</v>
      </c>
      <c r="C25" s="4" t="s">
        <v>1069</v>
      </c>
    </row>
    <row r="26" spans="1:3" x14ac:dyDescent="0.35">
      <c r="A26" s="4" t="s">
        <v>3297</v>
      </c>
      <c r="B26" s="4" t="s">
        <v>2877</v>
      </c>
      <c r="C26" s="4" t="s">
        <v>1069</v>
      </c>
    </row>
    <row r="27" spans="1:3" x14ac:dyDescent="0.35">
      <c r="A27" s="4" t="s">
        <v>3144</v>
      </c>
      <c r="B27" s="4" t="s">
        <v>2730</v>
      </c>
      <c r="C27" s="4" t="s">
        <v>1069</v>
      </c>
    </row>
    <row r="28" spans="1:3" x14ac:dyDescent="0.35">
      <c r="A28" s="4" t="s">
        <v>3143</v>
      </c>
      <c r="B28" s="4" t="s">
        <v>2729</v>
      </c>
      <c r="C28" s="4" t="s">
        <v>1069</v>
      </c>
    </row>
    <row r="29" spans="1:3" x14ac:dyDescent="0.35">
      <c r="A29" s="4" t="s">
        <v>3072</v>
      </c>
      <c r="B29" s="4" t="s">
        <v>2661</v>
      </c>
      <c r="C29" s="4" t="s">
        <v>1069</v>
      </c>
    </row>
    <row r="30" spans="1:3" x14ac:dyDescent="0.35">
      <c r="A30" s="4" t="s">
        <v>3143</v>
      </c>
      <c r="B30" s="4" t="s">
        <v>2729</v>
      </c>
      <c r="C30" s="4" t="s">
        <v>1069</v>
      </c>
    </row>
    <row r="31" spans="1:3" x14ac:dyDescent="0.35">
      <c r="A31" s="4" t="s">
        <v>3395</v>
      </c>
      <c r="B31" s="4" t="s">
        <v>1830</v>
      </c>
      <c r="C31" s="4" t="s">
        <v>1069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4" workbookViewId="0">
      <selection activeCell="A2" sqref="A2:C32"/>
    </sheetView>
  </sheetViews>
  <sheetFormatPr defaultRowHeight="14.5" x14ac:dyDescent="0.35"/>
  <sheetData>
    <row r="1" spans="1:3" ht="46.5" x14ac:dyDescent="0.35">
      <c r="A1" s="5" t="s">
        <v>6</v>
      </c>
      <c r="B1" s="5" t="s">
        <v>7</v>
      </c>
      <c r="C1" s="5" t="s">
        <v>1012</v>
      </c>
    </row>
    <row r="2" spans="1:3" x14ac:dyDescent="0.35">
      <c r="A2" s="4" t="s">
        <v>16</v>
      </c>
      <c r="B2" s="4" t="s">
        <v>17</v>
      </c>
      <c r="C2" s="4" t="s">
        <v>1093</v>
      </c>
    </row>
    <row r="3" spans="1:3" x14ac:dyDescent="0.35">
      <c r="A3" s="4" t="s">
        <v>26</v>
      </c>
      <c r="B3" s="4" t="s">
        <v>27</v>
      </c>
      <c r="C3" s="4" t="s">
        <v>1093</v>
      </c>
    </row>
    <row r="4" spans="1:3" x14ac:dyDescent="0.35">
      <c r="A4" s="4" t="s">
        <v>48</v>
      </c>
      <c r="B4" s="4" t="s">
        <v>49</v>
      </c>
      <c r="C4" s="4" t="s">
        <v>1093</v>
      </c>
    </row>
    <row r="5" spans="1:3" x14ac:dyDescent="0.35">
      <c r="A5" s="4" t="s">
        <v>58</v>
      </c>
      <c r="B5" s="4" t="s">
        <v>59</v>
      </c>
      <c r="C5" s="4" t="s">
        <v>1093</v>
      </c>
    </row>
    <row r="6" spans="1:3" x14ac:dyDescent="0.35">
      <c r="A6" s="4" t="s">
        <v>104</v>
      </c>
      <c r="B6" s="4" t="s">
        <v>105</v>
      </c>
      <c r="C6" s="4" t="s">
        <v>1093</v>
      </c>
    </row>
    <row r="7" spans="1:3" x14ac:dyDescent="0.35">
      <c r="A7" s="4" t="s">
        <v>162</v>
      </c>
      <c r="B7" s="4" t="s">
        <v>163</v>
      </c>
      <c r="C7" s="4" t="s">
        <v>1093</v>
      </c>
    </row>
    <row r="8" spans="1:3" x14ac:dyDescent="0.35">
      <c r="A8" s="4" t="s">
        <v>170</v>
      </c>
      <c r="B8" s="4" t="s">
        <v>171</v>
      </c>
      <c r="C8" s="4" t="s">
        <v>1093</v>
      </c>
    </row>
    <row r="9" spans="1:3" x14ac:dyDescent="0.35">
      <c r="A9" s="4" t="s">
        <v>172</v>
      </c>
      <c r="B9" s="4" t="s">
        <v>173</v>
      </c>
      <c r="C9" s="4" t="s">
        <v>1093</v>
      </c>
    </row>
    <row r="10" spans="1:3" x14ac:dyDescent="0.35">
      <c r="A10" s="4" t="s">
        <v>174</v>
      </c>
      <c r="B10" s="4" t="s">
        <v>175</v>
      </c>
      <c r="C10" s="4" t="s">
        <v>1093</v>
      </c>
    </row>
    <row r="11" spans="1:3" x14ac:dyDescent="0.35">
      <c r="A11" s="4" t="s">
        <v>182</v>
      </c>
      <c r="B11" s="4" t="s">
        <v>183</v>
      </c>
      <c r="C11" s="4" t="s">
        <v>1093</v>
      </c>
    </row>
    <row r="12" spans="1:3" x14ac:dyDescent="0.35">
      <c r="A12" s="4" t="s">
        <v>1882</v>
      </c>
      <c r="B12" s="4" t="s">
        <v>1100</v>
      </c>
      <c r="C12" s="4" t="s">
        <v>1093</v>
      </c>
    </row>
    <row r="13" spans="1:3" x14ac:dyDescent="0.35">
      <c r="A13" s="4" t="s">
        <v>1913</v>
      </c>
      <c r="B13" s="4" t="s">
        <v>2319</v>
      </c>
      <c r="C13" s="4" t="s">
        <v>1093</v>
      </c>
    </row>
    <row r="14" spans="1:3" x14ac:dyDescent="0.35">
      <c r="A14" s="4" t="s">
        <v>1955</v>
      </c>
      <c r="B14" s="4" t="s">
        <v>1091</v>
      </c>
      <c r="C14" s="4" t="s">
        <v>1093</v>
      </c>
    </row>
    <row r="15" spans="1:3" x14ac:dyDescent="0.35">
      <c r="A15" s="4" t="s">
        <v>1992</v>
      </c>
      <c r="B15" s="4" t="s">
        <v>1612</v>
      </c>
      <c r="C15" s="4" t="s">
        <v>1093</v>
      </c>
    </row>
    <row r="16" spans="1:3" x14ac:dyDescent="0.35">
      <c r="A16" s="4" t="s">
        <v>2012</v>
      </c>
      <c r="B16" s="4" t="s">
        <v>2392</v>
      </c>
      <c r="C16" s="4" t="s">
        <v>1093</v>
      </c>
    </row>
    <row r="17" spans="1:3" x14ac:dyDescent="0.35">
      <c r="A17" s="4" t="s">
        <v>2024</v>
      </c>
      <c r="B17" s="4" t="s">
        <v>1569</v>
      </c>
      <c r="C17" s="4" t="s">
        <v>1093</v>
      </c>
    </row>
    <row r="18" spans="1:3" x14ac:dyDescent="0.35">
      <c r="A18" s="4" t="s">
        <v>2027</v>
      </c>
      <c r="B18" s="4" t="s">
        <v>2402</v>
      </c>
      <c r="C18" s="4" t="s">
        <v>1093</v>
      </c>
    </row>
    <row r="19" spans="1:3" x14ac:dyDescent="0.35">
      <c r="A19" s="4" t="s">
        <v>2028</v>
      </c>
      <c r="B19" s="4" t="s">
        <v>2403</v>
      </c>
      <c r="C19" s="4" t="s">
        <v>1093</v>
      </c>
    </row>
    <row r="20" spans="1:3" x14ac:dyDescent="0.35">
      <c r="A20" s="4" t="s">
        <v>2048</v>
      </c>
      <c r="B20" s="4" t="s">
        <v>2416</v>
      </c>
      <c r="C20" s="4" t="s">
        <v>1093</v>
      </c>
    </row>
    <row r="21" spans="1:3" x14ac:dyDescent="0.35">
      <c r="A21" s="4" t="s">
        <v>2059</v>
      </c>
      <c r="B21" s="4" t="s">
        <v>2425</v>
      </c>
      <c r="C21" s="4" t="s">
        <v>1093</v>
      </c>
    </row>
    <row r="22" spans="1:3" x14ac:dyDescent="0.35">
      <c r="A22" s="4" t="s">
        <v>2074</v>
      </c>
      <c r="B22" s="4" t="s">
        <v>2437</v>
      </c>
      <c r="C22" s="4" t="s">
        <v>1093</v>
      </c>
    </row>
    <row r="23" spans="1:3" x14ac:dyDescent="0.35">
      <c r="A23" s="4" t="s">
        <v>3195</v>
      </c>
      <c r="B23" s="4" t="s">
        <v>1700</v>
      </c>
      <c r="C23" s="4" t="s">
        <v>1093</v>
      </c>
    </row>
    <row r="24" spans="1:3" x14ac:dyDescent="0.35">
      <c r="A24" s="4" t="s">
        <v>3340</v>
      </c>
      <c r="B24" s="4" t="s">
        <v>2917</v>
      </c>
      <c r="C24" s="4" t="s">
        <v>1093</v>
      </c>
    </row>
    <row r="25" spans="1:3" x14ac:dyDescent="0.35">
      <c r="A25" s="4" t="s">
        <v>3432</v>
      </c>
      <c r="B25" s="4" t="s">
        <v>3000</v>
      </c>
      <c r="C25" s="4" t="s">
        <v>1093</v>
      </c>
    </row>
    <row r="26" spans="1:3" x14ac:dyDescent="0.35">
      <c r="A26" s="4" t="s">
        <v>3452</v>
      </c>
      <c r="B26" s="4" t="s">
        <v>1756</v>
      </c>
      <c r="C26" s="4" t="s">
        <v>1093</v>
      </c>
    </row>
    <row r="27" spans="1:3" x14ac:dyDescent="0.35">
      <c r="A27" s="4" t="s">
        <v>3150</v>
      </c>
      <c r="B27" s="4" t="s">
        <v>2736</v>
      </c>
      <c r="C27" s="4" t="s">
        <v>1093</v>
      </c>
    </row>
    <row r="28" spans="1:3" x14ac:dyDescent="0.35">
      <c r="A28" s="4" t="s">
        <v>3153</v>
      </c>
      <c r="B28" s="4" t="s">
        <v>2739</v>
      </c>
      <c r="C28" s="4" t="s">
        <v>1093</v>
      </c>
    </row>
    <row r="29" spans="1:3" x14ac:dyDescent="0.35">
      <c r="A29" s="4" t="s">
        <v>3302</v>
      </c>
      <c r="B29" s="4" t="s">
        <v>2881</v>
      </c>
      <c r="C29" s="4" t="s">
        <v>1093</v>
      </c>
    </row>
    <row r="30" spans="1:3" x14ac:dyDescent="0.35">
      <c r="A30" s="4" t="s">
        <v>3167</v>
      </c>
      <c r="B30" s="4" t="s">
        <v>2752</v>
      </c>
      <c r="C30" s="4" t="s">
        <v>1093</v>
      </c>
    </row>
    <row r="31" spans="1:3" x14ac:dyDescent="0.35">
      <c r="A31" s="4" t="s">
        <v>3187</v>
      </c>
      <c r="B31" s="4" t="s">
        <v>2771</v>
      </c>
      <c r="C31" s="4" t="s">
        <v>1093</v>
      </c>
    </row>
    <row r="32" spans="1:3" x14ac:dyDescent="0.35">
      <c r="A32" s="4" t="s">
        <v>3313</v>
      </c>
      <c r="B32" s="4" t="s">
        <v>2891</v>
      </c>
      <c r="C32" s="4" t="s">
        <v>1093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3" workbookViewId="0">
      <selection activeCell="A2" sqref="A2:C31"/>
    </sheetView>
  </sheetViews>
  <sheetFormatPr defaultRowHeight="14.5" x14ac:dyDescent="0.35"/>
  <sheetData>
    <row r="1" spans="1:3" ht="46.5" x14ac:dyDescent="0.35">
      <c r="A1" s="5" t="s">
        <v>6</v>
      </c>
      <c r="B1" s="5" t="s">
        <v>7</v>
      </c>
      <c r="C1" s="5" t="s">
        <v>1012</v>
      </c>
    </row>
    <row r="2" spans="1:3" x14ac:dyDescent="0.35">
      <c r="A2" s="4" t="s">
        <v>10</v>
      </c>
      <c r="B2" s="4" t="s">
        <v>11</v>
      </c>
      <c r="C2" s="4" t="s">
        <v>1018</v>
      </c>
    </row>
    <row r="3" spans="1:3" x14ac:dyDescent="0.35">
      <c r="A3" s="4" t="s">
        <v>20</v>
      </c>
      <c r="B3" s="4" t="s">
        <v>21</v>
      </c>
      <c r="C3" s="4" t="s">
        <v>1018</v>
      </c>
    </row>
    <row r="4" spans="1:3" x14ac:dyDescent="0.35">
      <c r="A4" s="4" t="s">
        <v>76</v>
      </c>
      <c r="B4" s="4" t="s">
        <v>77</v>
      </c>
      <c r="C4" s="4" t="s">
        <v>1018</v>
      </c>
    </row>
    <row r="5" spans="1:3" x14ac:dyDescent="0.35">
      <c r="A5" s="4" t="s">
        <v>98</v>
      </c>
      <c r="B5" s="4" t="s">
        <v>99</v>
      </c>
      <c r="C5" s="4" t="s">
        <v>1018</v>
      </c>
    </row>
    <row r="6" spans="1:3" x14ac:dyDescent="0.35">
      <c r="A6" s="4" t="s">
        <v>192</v>
      </c>
      <c r="B6" s="4" t="s">
        <v>193</v>
      </c>
      <c r="C6" s="4" t="s">
        <v>1018</v>
      </c>
    </row>
    <row r="7" spans="1:3" x14ac:dyDescent="0.35">
      <c r="A7" s="4" t="s">
        <v>256</v>
      </c>
      <c r="B7" s="4" t="s">
        <v>257</v>
      </c>
      <c r="C7" s="4" t="s">
        <v>1018</v>
      </c>
    </row>
    <row r="8" spans="1:3" x14ac:dyDescent="0.35">
      <c r="A8" s="4" t="s">
        <v>298</v>
      </c>
      <c r="B8" s="4" t="s">
        <v>299</v>
      </c>
      <c r="C8" s="4" t="s">
        <v>1018</v>
      </c>
    </row>
    <row r="9" spans="1:3" x14ac:dyDescent="0.35">
      <c r="A9" s="4" t="s">
        <v>300</v>
      </c>
      <c r="B9" s="4" t="s">
        <v>301</v>
      </c>
      <c r="C9" s="4" t="s">
        <v>1018</v>
      </c>
    </row>
    <row r="10" spans="1:3" x14ac:dyDescent="0.35">
      <c r="A10" s="4" t="s">
        <v>388</v>
      </c>
      <c r="B10" s="4" t="s">
        <v>389</v>
      </c>
      <c r="C10" s="4" t="s">
        <v>1018</v>
      </c>
    </row>
    <row r="11" spans="1:3" x14ac:dyDescent="0.35">
      <c r="A11" s="4" t="s">
        <v>394</v>
      </c>
      <c r="B11" s="4" t="s">
        <v>395</v>
      </c>
      <c r="C11" s="4" t="s">
        <v>1018</v>
      </c>
    </row>
    <row r="12" spans="1:3" x14ac:dyDescent="0.35">
      <c r="A12" s="4" t="s">
        <v>1917</v>
      </c>
      <c r="B12" s="4" t="s">
        <v>2322</v>
      </c>
      <c r="C12" s="4" t="s">
        <v>1018</v>
      </c>
    </row>
    <row r="13" spans="1:3" x14ac:dyDescent="0.35">
      <c r="A13" s="4" t="s">
        <v>1926</v>
      </c>
      <c r="B13" s="4" t="s">
        <v>1742</v>
      </c>
      <c r="C13" s="4" t="s">
        <v>1018</v>
      </c>
    </row>
    <row r="14" spans="1:3" x14ac:dyDescent="0.35">
      <c r="A14" s="4" t="s">
        <v>1927</v>
      </c>
      <c r="B14" s="4" t="s">
        <v>2331</v>
      </c>
      <c r="C14" s="4" t="s">
        <v>1018</v>
      </c>
    </row>
    <row r="15" spans="1:3" x14ac:dyDescent="0.35">
      <c r="A15" s="4" t="s">
        <v>1932</v>
      </c>
      <c r="B15" s="4" t="s">
        <v>1163</v>
      </c>
      <c r="C15" s="4" t="s">
        <v>1018</v>
      </c>
    </row>
    <row r="16" spans="1:3" x14ac:dyDescent="0.35">
      <c r="A16" s="4" t="s">
        <v>1949</v>
      </c>
      <c r="B16" s="4" t="s">
        <v>1463</v>
      </c>
      <c r="C16" s="4" t="s">
        <v>1018</v>
      </c>
    </row>
    <row r="17" spans="1:3" x14ac:dyDescent="0.35">
      <c r="A17" s="4" t="s">
        <v>1967</v>
      </c>
      <c r="B17" s="4" t="s">
        <v>2361</v>
      </c>
      <c r="C17" s="4" t="s">
        <v>1018</v>
      </c>
    </row>
    <row r="18" spans="1:3" x14ac:dyDescent="0.35">
      <c r="A18" s="4" t="s">
        <v>1968</v>
      </c>
      <c r="B18" s="4" t="s">
        <v>2362</v>
      </c>
      <c r="C18" s="4" t="s">
        <v>1018</v>
      </c>
    </row>
    <row r="19" spans="1:3" x14ac:dyDescent="0.35">
      <c r="A19" s="4" t="s">
        <v>1987</v>
      </c>
      <c r="B19" s="4" t="s">
        <v>2378</v>
      </c>
      <c r="C19" s="4" t="s">
        <v>1018</v>
      </c>
    </row>
    <row r="20" spans="1:3" x14ac:dyDescent="0.35">
      <c r="A20" s="4" t="s">
        <v>1989</v>
      </c>
      <c r="B20" s="4" t="s">
        <v>2380</v>
      </c>
      <c r="C20" s="4" t="s">
        <v>1018</v>
      </c>
    </row>
    <row r="21" spans="1:3" x14ac:dyDescent="0.35">
      <c r="A21" s="4" t="s">
        <v>1999</v>
      </c>
      <c r="B21" s="4" t="s">
        <v>2386</v>
      </c>
      <c r="C21" s="4" t="s">
        <v>1018</v>
      </c>
    </row>
    <row r="22" spans="1:3" x14ac:dyDescent="0.35">
      <c r="A22" s="4" t="s">
        <v>2117</v>
      </c>
      <c r="B22" s="4" t="s">
        <v>1056</v>
      </c>
      <c r="C22" s="4" t="s">
        <v>1018</v>
      </c>
    </row>
    <row r="23" spans="1:3" x14ac:dyDescent="0.35">
      <c r="A23" s="4" t="s">
        <v>2119</v>
      </c>
      <c r="B23" s="4" t="s">
        <v>2474</v>
      </c>
      <c r="C23" s="4" t="s">
        <v>1018</v>
      </c>
    </row>
    <row r="24" spans="1:3" x14ac:dyDescent="0.35">
      <c r="A24" s="4" t="s">
        <v>3273</v>
      </c>
      <c r="B24" s="4" t="s">
        <v>2853</v>
      </c>
      <c r="C24" s="4" t="s">
        <v>1018</v>
      </c>
    </row>
    <row r="25" spans="1:3" x14ac:dyDescent="0.35">
      <c r="A25" s="4" t="s">
        <v>3386</v>
      </c>
      <c r="B25" s="4" t="s">
        <v>2960</v>
      </c>
      <c r="C25" s="4" t="s">
        <v>1018</v>
      </c>
    </row>
    <row r="26" spans="1:3" x14ac:dyDescent="0.35">
      <c r="A26" s="4" t="s">
        <v>3156</v>
      </c>
      <c r="B26" s="4" t="s">
        <v>2742</v>
      </c>
      <c r="C26" s="4" t="s">
        <v>1018</v>
      </c>
    </row>
    <row r="27" spans="1:3" x14ac:dyDescent="0.35">
      <c r="A27" s="4" t="s">
        <v>3208</v>
      </c>
      <c r="B27" s="4" t="s">
        <v>2791</v>
      </c>
      <c r="C27" s="4" t="s">
        <v>1018</v>
      </c>
    </row>
    <row r="28" spans="1:3" x14ac:dyDescent="0.35">
      <c r="A28" s="4" t="s">
        <v>3209</v>
      </c>
      <c r="B28" s="4" t="s">
        <v>2792</v>
      </c>
      <c r="C28" s="4" t="s">
        <v>1018</v>
      </c>
    </row>
    <row r="29" spans="1:3" x14ac:dyDescent="0.35">
      <c r="A29" s="4" t="s">
        <v>3363</v>
      </c>
      <c r="B29" s="4" t="s">
        <v>2940</v>
      </c>
      <c r="C29" s="4" t="s">
        <v>1018</v>
      </c>
    </row>
    <row r="30" spans="1:3" x14ac:dyDescent="0.35">
      <c r="A30" s="4" t="s">
        <v>3274</v>
      </c>
      <c r="B30" s="4" t="s">
        <v>2854</v>
      </c>
      <c r="C30" s="4" t="s">
        <v>1018</v>
      </c>
    </row>
    <row r="31" spans="1:3" x14ac:dyDescent="0.35">
      <c r="A31" s="4" t="s">
        <v>3399</v>
      </c>
      <c r="B31" s="4" t="s">
        <v>2971</v>
      </c>
      <c r="C31" s="4" t="s">
        <v>1018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WRDS</vt:lpstr>
      <vt:lpstr>SP500</vt:lpstr>
      <vt:lpstr>SP400</vt:lpstr>
      <vt:lpstr>SP600</vt:lpstr>
      <vt:lpstr>All_Tickers</vt:lpstr>
      <vt:lpstr>Consumer Discretionary</vt:lpstr>
      <vt:lpstr>Consumer Staples</vt:lpstr>
      <vt:lpstr>Energy</vt:lpstr>
      <vt:lpstr>Health Care</vt:lpstr>
      <vt:lpstr>Industrials</vt:lpstr>
      <vt:lpstr>IT</vt:lpstr>
      <vt:lpstr>Materials</vt:lpstr>
      <vt:lpstr>Telecom</vt:lpstr>
      <vt:lpstr>SP_500_1999_GIC_Sectors</vt:lpstr>
      <vt:lpstr>GIC_to_Sector</vt:lpstr>
      <vt:lpstr>SP_500_2017_Sectors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Garrett Langfeld</cp:lastModifiedBy>
  <dcterms:created xsi:type="dcterms:W3CDTF">2017-03-27T01:06:19Z</dcterms:created>
  <dcterms:modified xsi:type="dcterms:W3CDTF">2017-03-28T05:55:55Z</dcterms:modified>
</cp:coreProperties>
</file>