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emf" ContentType="image/x-e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Riscos" sheetId="1" state="visible" r:id="rId2"/>
    <sheet name="Grafico" sheetId="2" state="visible" r:id="rId3"/>
    <sheet name="EAR" sheetId="3" state="visible" r:id="rId4"/>
    <sheet name="Param" sheetId="4" state="visible" r:id="rId5"/>
  </sheets>
  <definedNames>
    <definedName function="false" hidden="false" name="Acao" vbProcedure="false">Param!$F$4:$F$8</definedName>
    <definedName function="false" hidden="false" name="EAR" vbProcedure="false">Param!$E$4:$E$8</definedName>
    <definedName function="false" hidden="false" name="Impacto" vbProcedure="false">Param!$D$4:$D$8</definedName>
    <definedName function="false" hidden="false" name="Prioridade" vbProcedure="false">Param!$H$4:$H$8</definedName>
    <definedName function="false" hidden="false" name="Probabilidade" vbProcedure="false">Param!$C$4:$C$8</definedName>
    <definedName function="false" hidden="false" name="Status" vbProcedure="false">Param!$I$4:$I$7</definedName>
    <definedName function="false" hidden="false" name="Urgencia" vbProcedure="false">param!#REF!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<sst xmlns="http://schemas.openxmlformats.org/spreadsheetml/2006/main" count="334" uniqueCount="158">
  <si>
    <t xml:space="preserve">Gestão de Riscos</t>
  </si>
  <si>
    <t xml:space="preserve">Identificação do Risco</t>
  </si>
  <si>
    <t xml:space="preserve">Análise do Risco</t>
  </si>
  <si>
    <t xml:space="preserve">Detalhe do Impacto</t>
  </si>
  <si>
    <t xml:space="preserve">Ação corretiva ou reparatória do Risco</t>
  </si>
  <si>
    <t xml:space="preserve">Fatores complementares</t>
  </si>
  <si>
    <t xml:space="preserve">Cód.</t>
  </si>
  <si>
    <t xml:space="preserve">Tarefa (Segundo Gestão Tempo)</t>
  </si>
  <si>
    <t xml:space="preserve">Severidade</t>
  </si>
  <si>
    <t xml:space="preserve">Descrição do risco</t>
  </si>
  <si>
    <t xml:space="preserve">Probabilidade</t>
  </si>
  <si>
    <t xml:space="preserve">Impacto</t>
  </si>
  <si>
    <t xml:space="preserve">Categoria</t>
  </si>
  <si>
    <t xml:space="preserve">Impacto (Custo) *</t>
  </si>
  <si>
    <t xml:space="preserve">Impacto(Prazo)*</t>
  </si>
  <si>
    <t xml:space="preserve">Ação</t>
  </si>
  <si>
    <t xml:space="preserve">Descrição da ação</t>
  </si>
  <si>
    <t xml:space="preserve">Responsável</t>
  </si>
  <si>
    <t xml:space="preserve">Custo de reparo</t>
  </si>
  <si>
    <t xml:space="preserve">Prazo de Reparo</t>
  </si>
  <si>
    <t xml:space="preserve">Status</t>
  </si>
  <si>
    <t xml:space="preserve">Comentários</t>
  </si>
  <si>
    <t xml:space="preserve">Módulo</t>
  </si>
  <si>
    <t xml:space="preserve">#</t>
  </si>
  <si>
    <t xml:space="preserve">Sub-Módulo</t>
  </si>
  <si>
    <t xml:space="preserve">1.1</t>
  </si>
  <si>
    <t xml:space="preserve">###</t>
  </si>
  <si>
    <t xml:space="preserve">Det. De Sub-Módulo</t>
  </si>
  <si>
    <t xml:space="preserve">1.1.1</t>
  </si>
  <si>
    <t xml:space="preserve">T1</t>
  </si>
  <si>
    <t xml:space="preserve">Reunião com o cliente</t>
  </si>
  <si>
    <t xml:space="preserve">Ausência do cliente ou dos membros do projeto.</t>
  </si>
  <si>
    <t xml:space="preserve">1-Muito baixa</t>
  </si>
  <si>
    <t xml:space="preserve">1-Muito baixo</t>
  </si>
  <si>
    <t xml:space="preserve">Externo</t>
  </si>
  <si>
    <t xml:space="preserve">Assumir</t>
  </si>
  <si>
    <t xml:space="preserve">T2</t>
  </si>
  <si>
    <t xml:space="preserve">Reunião de equipe</t>
  </si>
  <si>
    <t xml:space="preserve">Ausência dos membros do projeto.</t>
  </si>
  <si>
    <t xml:space="preserve">1.1.2</t>
  </si>
  <si>
    <t xml:space="preserve">T3</t>
  </si>
  <si>
    <t xml:space="preserve">Documentar funcionalidades</t>
  </si>
  <si>
    <t xml:space="preserve">Ausência dos membros do projeto ou problema no recurso utilizado para a documentação.</t>
  </si>
  <si>
    <t xml:space="preserve">3-Médio</t>
  </si>
  <si>
    <t xml:space="preserve">Gerenciamento do projeto</t>
  </si>
  <si>
    <t xml:space="preserve">Mitigar</t>
  </si>
  <si>
    <t xml:space="preserve">T4</t>
  </si>
  <si>
    <t xml:space="preserve">Apresentação do documento aos desenvolvedores</t>
  </si>
  <si>
    <t xml:space="preserve">T5</t>
  </si>
  <si>
    <t xml:space="preserve">Documentar alterações</t>
  </si>
  <si>
    <t xml:space="preserve">1.1.3</t>
  </si>
  <si>
    <t xml:space="preserve">T6</t>
  </si>
  <si>
    <t xml:space="preserve">Exibir ao cliente as funcionalidades detectadas</t>
  </si>
  <si>
    <t xml:space="preserve">T7</t>
  </si>
  <si>
    <t xml:space="preserve">Documentar as alterações</t>
  </si>
  <si>
    <t xml:space="preserve">1.2</t>
  </si>
  <si>
    <t xml:space="preserve">1.2.1</t>
  </si>
  <si>
    <t xml:space="preserve">T8</t>
  </si>
  <si>
    <t xml:space="preserve">Diagrama de Casos de Uso</t>
  </si>
  <si>
    <t xml:space="preserve">Ausência dos membros do projeto ou problema no recurso utilizado para a realização da tarefa.</t>
  </si>
  <si>
    <t xml:space="preserve">4-Alto</t>
  </si>
  <si>
    <t xml:space="preserve">Técnico</t>
  </si>
  <si>
    <t xml:space="preserve">Prevenir</t>
  </si>
  <si>
    <t xml:space="preserve">1.2.1.1</t>
  </si>
  <si>
    <t xml:space="preserve">T9</t>
  </si>
  <si>
    <t xml:space="preserve">Especificação dos Casos de Uso</t>
  </si>
  <si>
    <t xml:space="preserve">1.2.2</t>
  </si>
  <si>
    <t xml:space="preserve">T10</t>
  </si>
  <si>
    <t xml:space="preserve">Diagrama de Atividades</t>
  </si>
  <si>
    <t xml:space="preserve">T11</t>
  </si>
  <si>
    <t xml:space="preserve">Gerar a dependência entre as atividades</t>
  </si>
  <si>
    <t xml:space="preserve">Transferir</t>
  </si>
  <si>
    <t xml:space="preserve">1.2.3</t>
  </si>
  <si>
    <t xml:space="preserve">T12</t>
  </si>
  <si>
    <t xml:space="preserve">Diagrama de Classe</t>
  </si>
  <si>
    <t xml:space="preserve">T13</t>
  </si>
  <si>
    <t xml:space="preserve">Documentar a troca de informações entre as Classes</t>
  </si>
  <si>
    <t xml:space="preserve">1.2.4</t>
  </si>
  <si>
    <t xml:space="preserve">T14</t>
  </si>
  <si>
    <t xml:space="preserve">Diagram de Componentes</t>
  </si>
  <si>
    <t xml:space="preserve">1.2.5</t>
  </si>
  <si>
    <t xml:space="preserve">T15</t>
  </si>
  <si>
    <t xml:space="preserve">Diagrama de Sequência</t>
  </si>
  <si>
    <t xml:space="preserve">1.3</t>
  </si>
  <si>
    <t xml:space="preserve">1.3.1</t>
  </si>
  <si>
    <t xml:space="preserve">T16</t>
  </si>
  <si>
    <t xml:space="preserve">Desenvolvimento</t>
  </si>
  <si>
    <t xml:space="preserve">5-Muito Alto</t>
  </si>
  <si>
    <t xml:space="preserve">1.3.1.1</t>
  </si>
  <si>
    <t xml:space="preserve">T17</t>
  </si>
  <si>
    <t xml:space="preserve">Prototipagem Front-End</t>
  </si>
  <si>
    <t xml:space="preserve">T18</t>
  </si>
  <si>
    <t xml:space="preserve">Codificação Front-End</t>
  </si>
  <si>
    <t xml:space="preserve">1.3.1.2</t>
  </si>
  <si>
    <t xml:space="preserve">T19</t>
  </si>
  <si>
    <t xml:space="preserve">Padronização De Projeto</t>
  </si>
  <si>
    <t xml:space="preserve">T20</t>
  </si>
  <si>
    <t xml:space="preserve">Codificação Back-End</t>
  </si>
  <si>
    <t xml:space="preserve">1.3.2</t>
  </si>
  <si>
    <t xml:space="preserve">T21</t>
  </si>
  <si>
    <t xml:space="preserve">Testes de Tela</t>
  </si>
  <si>
    <t xml:space="preserve">T22</t>
  </si>
  <si>
    <t xml:space="preserve">Testes de Código</t>
  </si>
  <si>
    <t xml:space="preserve">1.3.2.1</t>
  </si>
  <si>
    <t xml:space="preserve">T23</t>
  </si>
  <si>
    <t xml:space="preserve">Testes no sistema com o Cliente</t>
  </si>
  <si>
    <t xml:space="preserve">1.4</t>
  </si>
  <si>
    <t xml:space="preserve">1.4.1</t>
  </si>
  <si>
    <t xml:space="preserve">T24</t>
  </si>
  <si>
    <t xml:space="preserve">Desenvolvimento do Manual Técnico</t>
  </si>
  <si>
    <t xml:space="preserve">1.4.2</t>
  </si>
  <si>
    <t xml:space="preserve">T25</t>
  </si>
  <si>
    <t xml:space="preserve">Desenvolvimento do Manual do Usuário</t>
  </si>
  <si>
    <t xml:space="preserve">1.5</t>
  </si>
  <si>
    <t xml:space="preserve">1.5.1</t>
  </si>
  <si>
    <t xml:space="preserve">T26</t>
  </si>
  <si>
    <t xml:space="preserve">Treinamento ao Cliente</t>
  </si>
  <si>
    <t xml:space="preserve">* Custo TOTAL</t>
  </si>
  <si>
    <t xml:space="preserve">** Multiplos da Unidade de Tempo da Tarefa</t>
  </si>
  <si>
    <t xml:space="preserve">Matriz de Probabilidade x Impacto</t>
  </si>
  <si>
    <t xml:space="preserve">Subcategoria</t>
  </si>
  <si>
    <t xml:space="preserve">Organizacional</t>
  </si>
  <si>
    <t xml:space="preserve">Dependências do projeto</t>
  </si>
  <si>
    <t xml:space="preserve">Priorização</t>
  </si>
  <si>
    <t xml:space="preserve">Financiamento</t>
  </si>
  <si>
    <t xml:space="preserve">Estimativa</t>
  </si>
  <si>
    <t xml:space="preserve">Planejamento</t>
  </si>
  <si>
    <t xml:space="preserve">Controle</t>
  </si>
  <si>
    <t xml:space="preserve">Comunicação</t>
  </si>
  <si>
    <t xml:space="preserve">Requisitos</t>
  </si>
  <si>
    <t xml:space="preserve">Tecnologia</t>
  </si>
  <si>
    <t xml:space="preserve">Desempenho</t>
  </si>
  <si>
    <t xml:space="preserve">Qualidade</t>
  </si>
  <si>
    <t xml:space="preserve">Aquisições</t>
  </si>
  <si>
    <t xml:space="preserve">Cliente</t>
  </si>
  <si>
    <t xml:space="preserve">Entidades reguladoras</t>
  </si>
  <si>
    <t xml:space="preserve">Governo</t>
  </si>
  <si>
    <t xml:space="preserve">Condições climáticas</t>
  </si>
  <si>
    <t xml:space="preserve">Aba Riscos</t>
  </si>
  <si>
    <t xml:space="preserve">Aba Acoes</t>
  </si>
  <si>
    <t xml:space="preserve">Legenda</t>
  </si>
  <si>
    <t xml:space="preserve">Prior.</t>
  </si>
  <si>
    <t xml:space="preserve">Definição</t>
  </si>
  <si>
    <t xml:space="preserve">Probabilidade x Impacto</t>
  </si>
  <si>
    <t xml:space="preserve">Cód. do Risco relacionado</t>
  </si>
  <si>
    <t xml:space="preserve">Domínio</t>
  </si>
  <si>
    <t xml:space="preserve">0-Sem prioridade</t>
  </si>
  <si>
    <t xml:space="preserve">Ok</t>
  </si>
  <si>
    <t xml:space="preserve">2-Baixa</t>
  </si>
  <si>
    <t xml:space="preserve">2-Baixo</t>
  </si>
  <si>
    <t xml:space="preserve">1-Baixa</t>
  </si>
  <si>
    <t xml:space="preserve">Pendente</t>
  </si>
  <si>
    <t xml:space="preserve">3-Média</t>
  </si>
  <si>
    <t xml:space="preserve">2-Média</t>
  </si>
  <si>
    <t xml:space="preserve">Em andamento</t>
  </si>
  <si>
    <t xml:space="preserve">4-Alta</t>
  </si>
  <si>
    <t xml:space="preserve">3-Alta</t>
  </si>
  <si>
    <t xml:space="preserve">5-Muito Alta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</si>
</sst>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M/YYYY"/>
    <numFmt numFmtId="166" formatCode="0"/>
    <numFmt numFmtId="167" formatCode="D\-MMM\-YY;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1F497D"/>
      <name val="Cambria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u val="single"/>
      <sz val="8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B9CDE5"/>
        <bgColor rgb="FFC6D9F1"/>
      </patternFill>
    </fill>
    <fill>
      <patternFill patternType="solid">
        <fgColor rgb="FF95B3D7"/>
        <bgColor rgb="FF93CDDD"/>
      </patternFill>
    </fill>
    <fill>
      <patternFill patternType="solid">
        <fgColor rgb="FFF2DCDB"/>
        <bgColor rgb="FFE6E0EC"/>
      </patternFill>
    </fill>
    <fill>
      <patternFill patternType="solid">
        <fgColor rgb="FFE6B9B8"/>
        <bgColor rgb="FFFAC090"/>
      </patternFill>
    </fill>
    <fill>
      <patternFill patternType="solid">
        <fgColor rgb="FFD99694"/>
        <bgColor rgb="FFB3A2C7"/>
      </patternFill>
    </fill>
    <fill>
      <patternFill patternType="solid">
        <fgColor rgb="FFEBF1DE"/>
        <bgColor rgb="FFFDEADA"/>
      </patternFill>
    </fill>
    <fill>
      <patternFill patternType="solid">
        <fgColor rgb="FFD7E4BD"/>
        <bgColor rgb="FFDCE6F2"/>
      </patternFill>
    </fill>
    <fill>
      <patternFill patternType="solid">
        <fgColor rgb="FFC3D69B"/>
        <bgColor rgb="FFD7E4BD"/>
      </patternFill>
    </fill>
    <fill>
      <patternFill patternType="solid">
        <fgColor rgb="FFE6E0EC"/>
        <bgColor rgb="FFDCE6F2"/>
      </patternFill>
    </fill>
    <fill>
      <patternFill patternType="solid">
        <fgColor rgb="FFCCC1DA"/>
        <bgColor rgb="FFB9CDE5"/>
      </patternFill>
    </fill>
    <fill>
      <patternFill patternType="solid">
        <fgColor rgb="FFB3A2C7"/>
        <bgColor rgb="FF95B3D7"/>
      </patternFill>
    </fill>
    <fill>
      <patternFill patternType="solid">
        <fgColor rgb="FFDBEEF4"/>
        <bgColor rgb="FFDCE6F2"/>
      </patternFill>
    </fill>
    <fill>
      <patternFill patternType="solid">
        <fgColor rgb="FFB7DEE8"/>
        <bgColor rgb="FFC6D9F1"/>
      </patternFill>
    </fill>
    <fill>
      <patternFill patternType="solid">
        <fgColor rgb="FF93CDDD"/>
        <bgColor rgb="FF95B3D7"/>
      </patternFill>
    </fill>
    <fill>
      <patternFill patternType="solid">
        <fgColor rgb="FFFDEADA"/>
        <bgColor rgb="FFEBF1DE"/>
      </patternFill>
    </fill>
    <fill>
      <patternFill patternType="solid">
        <fgColor rgb="FFFCD5B5"/>
        <bgColor rgb="FFF2DCDB"/>
      </patternFill>
    </fill>
    <fill>
      <patternFill patternType="solid">
        <fgColor rgb="FFFAC090"/>
        <bgColor rgb="FFE6B9B8"/>
      </patternFill>
    </fill>
    <fill>
      <patternFill patternType="solid">
        <fgColor rgb="FFC6D9F1"/>
        <bgColor rgb="FFB7DEE8"/>
      </patternFill>
    </fill>
    <fill>
      <patternFill patternType="solid">
        <fgColor rgb="FF4F81BD"/>
        <bgColor rgb="FF8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0" applyFont="true" applyBorder="false" applyAlignment="true" applyProtection="false">
      <alignment horizontal="general" vertical="bottom" textRotation="0" wrapText="false" indent="0" shrinkToFit="false"/>
    </xf>
    <xf numFmtId="164" fontId="6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4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4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" xfId="4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3" xfId="4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4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4" xfId="4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4" xfId="4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" xfId="4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4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4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4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4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4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4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4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7" xfId="4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4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4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4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4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4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4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" xfId="4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4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4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ccent1 - 20%" xfId="20" builtinId="53" customBuiltin="true"/>
    <cellStyle name="Accent1 - 40%" xfId="21" builtinId="53" customBuiltin="true"/>
    <cellStyle name="Accent1 - 60%" xfId="22" builtinId="53" customBuiltin="true"/>
    <cellStyle name="Accent2 - 20%" xfId="23" builtinId="53" customBuiltin="true"/>
    <cellStyle name="Accent2 - 40%" xfId="24" builtinId="53" customBuiltin="true"/>
    <cellStyle name="Accent2 - 60%" xfId="25" builtinId="53" customBuiltin="true"/>
    <cellStyle name="Accent3 - 20%" xfId="26" builtinId="53" customBuiltin="true"/>
    <cellStyle name="Accent3 - 40%" xfId="27" builtinId="53" customBuiltin="true"/>
    <cellStyle name="Accent3 - 60%" xfId="28" builtinId="53" customBuiltin="true"/>
    <cellStyle name="Accent4 - 20%" xfId="29" builtinId="53" customBuiltin="true"/>
    <cellStyle name="Accent4 - 40%" xfId="30" builtinId="53" customBuiltin="true"/>
    <cellStyle name="Accent4 - 60%" xfId="31" builtinId="53" customBuiltin="true"/>
    <cellStyle name="Accent5 - 20%" xfId="32" builtinId="53" customBuiltin="true"/>
    <cellStyle name="Accent5 - 40%" xfId="33" builtinId="53" customBuiltin="true"/>
    <cellStyle name="Accent5 - 60%" xfId="34" builtinId="53" customBuiltin="true"/>
    <cellStyle name="Accent6 - 20%" xfId="35" builtinId="53" customBuiltin="true"/>
    <cellStyle name="Accent6 - 40%" xfId="36" builtinId="53" customBuiltin="true"/>
    <cellStyle name="Accent6 - 60%" xfId="37" builtinId="53" customBuiltin="true"/>
    <cellStyle name="Emphasis 1" xfId="38" builtinId="53" customBuiltin="true"/>
    <cellStyle name="Emphasis 2" xfId="39" builtinId="53" customBuiltin="true"/>
    <cellStyle name="Emphasis 3" xfId="40" builtinId="53" customBuiltin="true"/>
    <cellStyle name="Normal 2" xfId="41" builtinId="53" customBuiltin="true"/>
    <cellStyle name="Sheet Title" xfId="42" builtinId="53" customBuiltin="true"/>
  </cellStyles>
  <dxfs count="11">
    <dxf>
      <font>
        <name val="Arial"/>
        <charset val="1"/>
        <family val="0"/>
      </font>
      <alignment horizontal="general" vertical="bottom" textRotation="0" wrapText="false" indent="0" shrinkToFit="false"/>
    </dxf>
    <dxf>
      <font>
        <name val="Arial"/>
        <charset val="1"/>
        <family val="0"/>
      </font>
      <alignment horizontal="general" vertical="bottom" textRotation="0" wrapText="false" indent="0" shrinkToFit="false"/>
    </dxf>
    <dxf>
      <font>
        <name val="Arial"/>
        <charset val="1"/>
        <family val="0"/>
      </font>
      <alignment horizontal="general" vertical="bottom" textRotation="0" wrapText="false" indent="0" shrinkToFit="false"/>
    </dxf>
    <dxf>
      <font>
        <name val="Arial"/>
        <charset val="1"/>
        <family val="0"/>
      </font>
      <alignment horizontal="general" vertical="bottom" textRotation="0" wrapText="false" indent="0" shrinkToFit="false"/>
    </dxf>
    <dxf>
      <font>
        <name val="Arial"/>
        <charset val="1"/>
        <family val="0"/>
      </font>
      <alignment horizontal="general" vertical="bottom" textRotation="0" wrapText="false" indent="0" shrinkToFit="false"/>
    </dxf>
    <dxf>
      <font>
        <name val="Arial"/>
        <charset val="1"/>
        <family val="0"/>
      </font>
      <alignment horizontal="general" vertical="bottom" textRotation="0" wrapText="false" indent="0" shrinkToFit="false"/>
    </dxf>
    <dxf>
      <font>
        <name val="Arial"/>
        <charset val="1"/>
        <family val="0"/>
      </font>
      <alignment horizontal="general" vertical="bottom" textRotation="0" wrapText="false" indent="0" shrinkToFit="false"/>
    </dxf>
    <dxf>
      <font>
        <name val="Arial"/>
        <charset val="1"/>
        <family val="0"/>
      </font>
      <alignment horizontal="general" vertical="bottom" textRotation="0" wrapText="false" indent="0" shrinkToFit="false"/>
    </dxf>
    <dxf>
      <font>
        <name val="Arial"/>
        <charset val="1"/>
        <family val="0"/>
      </font>
      <alignment horizontal="general" vertical="bottom" textRotation="0" wrapText="false" indent="0" shrinkToFit="false"/>
    </dxf>
    <dxf>
      <font>
        <name val="Arial"/>
        <charset val="1"/>
        <family val="0"/>
      </font>
      <alignment horizontal="general" vertical="bottom" textRotation="0" wrapText="false" indent="0" shrinkToFit="false"/>
    </dxf>
    <dxf>
      <font>
        <name val="Arial"/>
        <charset val="1"/>
        <family val="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5B3D7"/>
      <rgbColor rgb="FF993366"/>
      <rgbColor rgb="FFEBF1DE"/>
      <rgbColor rgb="FFDBEEF4"/>
      <rgbColor rgb="FF660066"/>
      <rgbColor rgb="FFD99694"/>
      <rgbColor rgb="FF0066CC"/>
      <rgbColor rgb="FFC6D9F1"/>
      <rgbColor rgb="FF000080"/>
      <rgbColor rgb="FFFF00FF"/>
      <rgbColor rgb="FFF2DCDB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DEADA"/>
      <rgbColor rgb="FF93CDDD"/>
      <rgbColor rgb="FFE6B9B8"/>
      <rgbColor rgb="FFB3A2C7"/>
      <rgbColor rgb="FFFAC090"/>
      <rgbColor rgb="FF3366FF"/>
      <rgbColor rgb="FFB7DEE8"/>
      <rgbColor rgb="FFC3D69B"/>
      <rgbColor rgb="FFFCD5B5"/>
      <rgbColor rgb="FFE6E0EC"/>
      <rgbColor rgb="FFFF6600"/>
      <rgbColor rgb="FF4F81BD"/>
      <rgbColor rgb="FFB9CDE5"/>
      <rgbColor rgb="FF003366"/>
      <rgbColor rgb="FF00B050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0</xdr:col>
      <xdr:colOff>36000</xdr:colOff>
      <xdr:row>0</xdr:row>
      <xdr:rowOff>36000</xdr:rowOff>
    </xdr:to>
    <xdr:pic>
      <xdr:nvPicPr>
        <xdr:cNvPr id="0" name="RenderedShapes" descr=""/>
        <xdr:cNvPicPr/>
      </xdr:nvPicPr>
      <xdr:blipFill>
        <a:blip r:embed="rId1"/>
        <a:stretch/>
      </xdr:blipFill>
      <xdr:spPr>
        <a:xfrm>
          <a:off x="0" y="0"/>
          <a:ext cx="36000" cy="36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0"/>
  <sheetViews>
    <sheetView windowProtection="false" showFormulas="false" showGridLines="true" showRowColHeaders="true" showZeros="true" rightToLeft="false" tabSelected="true" showOutlineSymbols="true" defaultGridColor="true" view="normal" topLeftCell="B16" colorId="64" zoomScale="100" zoomScaleNormal="100" zoomScalePageLayoutView="100" workbookViewId="0">
      <selection pane="topLeft" activeCell="M7" activeCellId="0" sqref="M7"/>
    </sheetView>
  </sheetViews>
  <sheetFormatPr defaultRowHeight="10.2"/>
  <cols>
    <col collapsed="false" hidden="false" max="1" min="1" style="1" width="14.4438775510204"/>
    <col collapsed="false" hidden="false" max="2" min="2" style="1" width="5.53571428571429"/>
    <col collapsed="false" hidden="false" max="3" min="3" style="1" width="4.45408163265306"/>
    <col collapsed="false" hidden="false" max="4" min="4" style="1" width="22.4081632653061"/>
    <col collapsed="false" hidden="false" max="5" min="5" style="2" width="9.71938775510204"/>
    <col collapsed="false" hidden="false" max="6" min="6" style="1" width="26.0510204081633"/>
    <col collapsed="false" hidden="false" max="7" min="7" style="2" width="11.4744897959184"/>
    <col collapsed="false" hidden="false" max="8" min="8" style="2" width="9.98979591836735"/>
    <col collapsed="false" hidden="false" max="9" min="9" style="2" width="18.765306122449"/>
    <col collapsed="false" hidden="false" max="10" min="10" style="1" width="14.4438775510204"/>
    <col collapsed="false" hidden="false" max="11" min="11" style="1" width="30.6428571428571"/>
    <col collapsed="false" hidden="false" max="12" min="12" style="2" width="9.58673469387755"/>
    <col collapsed="false" hidden="false" max="13" min="13" style="2" width="18.6275510204082"/>
    <col collapsed="false" hidden="false" max="14" min="14" style="1" width="10.9336734693878"/>
    <col collapsed="false" hidden="false" max="16" min="15" style="1" width="13.7704081632653"/>
    <col collapsed="false" hidden="false" max="17" min="17" style="1" width="5.80612244897959"/>
    <col collapsed="false" hidden="false" max="18" min="18" style="1" width="11.0714285714286"/>
    <col collapsed="false" hidden="false" max="19" min="19" style="1" width="9.17857142857143"/>
    <col collapsed="false" hidden="false" max="20" min="20" style="1" width="7.56122448979592"/>
    <col collapsed="false" hidden="false" max="1025" min="21" style="1" width="9.04591836734694"/>
  </cols>
  <sheetData>
    <row r="1" customFormat="false" ht="10.2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3" customFormat="false" ht="12.75" hidden="false" customHeight="true" outlineLevel="0" collapsed="false">
      <c r="A3" s="4" t="s">
        <v>1</v>
      </c>
      <c r="B3" s="4"/>
      <c r="C3" s="4"/>
      <c r="D3" s="4"/>
      <c r="E3" s="4"/>
      <c r="F3" s="4"/>
      <c r="G3" s="4" t="s">
        <v>2</v>
      </c>
      <c r="H3" s="4"/>
      <c r="I3" s="4"/>
      <c r="J3" s="4" t="s">
        <v>3</v>
      </c>
      <c r="K3" s="4"/>
      <c r="L3" s="4" t="s">
        <v>4</v>
      </c>
      <c r="M3" s="4"/>
      <c r="N3" s="4"/>
      <c r="O3" s="4"/>
      <c r="P3" s="4"/>
      <c r="Q3" s="4" t="s">
        <v>5</v>
      </c>
      <c r="R3" s="4"/>
      <c r="S3" s="5"/>
      <c r="T3" s="5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0.4" hidden="false" customHeight="false" outlineLevel="0" collapsed="false">
      <c r="A4" s="6" t="s">
        <v>6</v>
      </c>
      <c r="B4" s="6"/>
      <c r="C4" s="6"/>
      <c r="D4" s="6" t="s">
        <v>7</v>
      </c>
      <c r="E4" s="6" t="s">
        <v>8</v>
      </c>
      <c r="F4" s="7" t="s">
        <v>9</v>
      </c>
      <c r="G4" s="6" t="s">
        <v>10</v>
      </c>
      <c r="H4" s="6" t="s">
        <v>11</v>
      </c>
      <c r="I4" s="7" t="s">
        <v>12</v>
      </c>
      <c r="J4" s="7" t="s">
        <v>13</v>
      </c>
      <c r="K4" s="7" t="s">
        <v>14</v>
      </c>
      <c r="L4" s="6" t="s">
        <v>15</v>
      </c>
      <c r="M4" s="6" t="s">
        <v>16</v>
      </c>
      <c r="N4" s="6" t="s">
        <v>17</v>
      </c>
      <c r="O4" s="6" t="s">
        <v>18</v>
      </c>
      <c r="P4" s="6" t="s">
        <v>19</v>
      </c>
      <c r="Q4" s="6" t="s">
        <v>20</v>
      </c>
      <c r="R4" s="6" t="s">
        <v>21</v>
      </c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8" t="s">
        <v>22</v>
      </c>
      <c r="B5" s="9" t="n">
        <v>1</v>
      </c>
      <c r="C5" s="10" t="s">
        <v>23</v>
      </c>
      <c r="D5" s="10"/>
      <c r="E5" s="4" t="n">
        <f aca="false">IF(ISTEXT(G5),LEFT(G5,1),G5)*IF(ISTEXT(H5),LEFT(H5,1),H5)</f>
        <v>0</v>
      </c>
      <c r="F5" s="11"/>
      <c r="G5" s="12"/>
      <c r="H5" s="12"/>
      <c r="I5" s="11"/>
      <c r="J5" s="11"/>
      <c r="K5" s="11"/>
      <c r="L5" s="13"/>
      <c r="M5" s="14"/>
      <c r="N5" s="14"/>
      <c r="O5" s="15"/>
      <c r="P5" s="8"/>
      <c r="Q5" s="8"/>
      <c r="R5" s="8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6" customFormat="true" ht="10.2" hidden="false" customHeight="false" outlineLevel="0" collapsed="false">
      <c r="A6" s="8" t="s">
        <v>24</v>
      </c>
      <c r="B6" s="9" t="s">
        <v>25</v>
      </c>
      <c r="C6" s="10" t="s">
        <v>26</v>
      </c>
      <c r="D6" s="10"/>
      <c r="E6" s="4" t="n">
        <f aca="false">IF(ISTEXT(G6),LEFT(G6,1),G6)*IF(ISTEXT(H6),LEFT(H6,1),H6)</f>
        <v>0</v>
      </c>
      <c r="F6" s="14"/>
      <c r="G6" s="12"/>
      <c r="H6" s="12"/>
      <c r="I6" s="11"/>
      <c r="J6" s="11"/>
      <c r="K6" s="11"/>
      <c r="L6" s="13"/>
      <c r="M6" s="14"/>
      <c r="N6" s="14"/>
      <c r="O6" s="15"/>
      <c r="P6" s="8"/>
      <c r="Q6" s="8"/>
      <c r="R6" s="8"/>
    </row>
    <row r="7" customFormat="false" ht="20.4" hidden="false" customHeight="false" outlineLevel="0" collapsed="false">
      <c r="A7" s="8" t="s">
        <v>27</v>
      </c>
      <c r="B7" s="9" t="s">
        <v>28</v>
      </c>
      <c r="C7" s="8" t="s">
        <v>29</v>
      </c>
      <c r="D7" s="8" t="s">
        <v>30</v>
      </c>
      <c r="E7" s="4" t="n">
        <f aca="false">IF(ISTEXT(G7),LEFT(G7,1),G7)*IF(ISTEXT(H7),LEFT(H7,1),H7)</f>
        <v>1</v>
      </c>
      <c r="F7" s="14" t="s">
        <v>31</v>
      </c>
      <c r="G7" s="12" t="s">
        <v>32</v>
      </c>
      <c r="H7" s="12" t="s">
        <v>33</v>
      </c>
      <c r="I7" s="11" t="s">
        <v>34</v>
      </c>
      <c r="J7" s="11"/>
      <c r="K7" s="11"/>
      <c r="L7" s="13" t="s">
        <v>35</v>
      </c>
      <c r="M7" s="14"/>
      <c r="N7" s="14"/>
      <c r="O7" s="15"/>
      <c r="P7" s="8"/>
      <c r="Q7" s="8"/>
      <c r="R7" s="8"/>
    </row>
    <row r="8" customFormat="false" ht="10.8" hidden="false" customHeight="true" outlineLevel="0" collapsed="false">
      <c r="A8" s="8"/>
      <c r="B8" s="9"/>
      <c r="C8" s="8" t="s">
        <v>36</v>
      </c>
      <c r="D8" s="8" t="s">
        <v>37</v>
      </c>
      <c r="E8" s="4" t="n">
        <f aca="false">IF(ISTEXT(G8),LEFT(G8,1),G8)*IF(ISTEXT(H8),LEFT(H8,1),H8)</f>
        <v>1</v>
      </c>
      <c r="F8" s="14" t="s">
        <v>38</v>
      </c>
      <c r="G8" s="12" t="s">
        <v>32</v>
      </c>
      <c r="H8" s="12" t="s">
        <v>33</v>
      </c>
      <c r="I8" s="11" t="s">
        <v>34</v>
      </c>
      <c r="J8" s="11"/>
      <c r="K8" s="11"/>
      <c r="L8" s="13" t="s">
        <v>35</v>
      </c>
      <c r="M8" s="14"/>
      <c r="N8" s="14"/>
      <c r="O8" s="15"/>
      <c r="P8" s="8"/>
      <c r="Q8" s="8"/>
      <c r="R8" s="8"/>
    </row>
    <row r="9" customFormat="false" ht="30.6" hidden="false" customHeight="false" outlineLevel="0" collapsed="false">
      <c r="A9" s="8" t="s">
        <v>27</v>
      </c>
      <c r="B9" s="9" t="s">
        <v>39</v>
      </c>
      <c r="C9" s="8" t="s">
        <v>40</v>
      </c>
      <c r="D9" s="8" t="s">
        <v>41</v>
      </c>
      <c r="E9" s="4" t="n">
        <f aca="false">IF(ISTEXT(G9),LEFT(G9,1),G9)*IF(ISTEXT(H9),LEFT(H9,1),H9)</f>
        <v>3</v>
      </c>
      <c r="F9" s="14" t="s">
        <v>42</v>
      </c>
      <c r="G9" s="12" t="s">
        <v>32</v>
      </c>
      <c r="H9" s="12" t="s">
        <v>43</v>
      </c>
      <c r="I9" s="11" t="s">
        <v>44</v>
      </c>
      <c r="J9" s="11"/>
      <c r="K9" s="11"/>
      <c r="L9" s="13" t="s">
        <v>45</v>
      </c>
      <c r="M9" s="14"/>
      <c r="N9" s="14"/>
      <c r="O9" s="15"/>
      <c r="P9" s="8"/>
      <c r="Q9" s="8"/>
      <c r="R9" s="8"/>
    </row>
    <row r="10" customFormat="false" ht="30.6" hidden="false" customHeight="false" outlineLevel="0" collapsed="false">
      <c r="A10" s="8"/>
      <c r="B10" s="9"/>
      <c r="C10" s="8" t="s">
        <v>46</v>
      </c>
      <c r="D10" s="8" t="s">
        <v>47</v>
      </c>
      <c r="E10" s="4" t="n">
        <f aca="false">IF(ISTEXT(G10),LEFT(G10,1),G10)*IF(ISTEXT(H10),LEFT(H10,1),H10)</f>
        <v>3</v>
      </c>
      <c r="F10" s="14" t="s">
        <v>42</v>
      </c>
      <c r="G10" s="12" t="s">
        <v>32</v>
      </c>
      <c r="H10" s="12" t="s">
        <v>43</v>
      </c>
      <c r="I10" s="11" t="s">
        <v>44</v>
      </c>
      <c r="J10" s="11"/>
      <c r="K10" s="11"/>
      <c r="L10" s="13" t="s">
        <v>35</v>
      </c>
      <c r="M10" s="14"/>
      <c r="N10" s="14"/>
      <c r="O10" s="15"/>
      <c r="P10" s="8"/>
      <c r="Q10" s="8"/>
      <c r="R10" s="8"/>
    </row>
    <row r="11" customFormat="false" ht="30.6" hidden="false" customHeight="false" outlineLevel="0" collapsed="false">
      <c r="A11" s="8"/>
      <c r="B11" s="9"/>
      <c r="C11" s="8" t="s">
        <v>48</v>
      </c>
      <c r="D11" s="8" t="s">
        <v>49</v>
      </c>
      <c r="E11" s="4" t="n">
        <f aca="false">IF(ISTEXT(G11),LEFT(G11,1),G11)*IF(ISTEXT(H11),LEFT(H11,1),H11)</f>
        <v>1</v>
      </c>
      <c r="F11" s="14" t="s">
        <v>42</v>
      </c>
      <c r="G11" s="12" t="s">
        <v>32</v>
      </c>
      <c r="H11" s="12" t="s">
        <v>33</v>
      </c>
      <c r="I11" s="11" t="s">
        <v>44</v>
      </c>
      <c r="J11" s="11"/>
      <c r="K11" s="11"/>
      <c r="L11" s="13" t="s">
        <v>45</v>
      </c>
      <c r="M11" s="14"/>
      <c r="N11" s="14"/>
      <c r="O11" s="15"/>
      <c r="P11" s="8"/>
      <c r="Q11" s="8"/>
      <c r="R11" s="8"/>
    </row>
    <row r="12" customFormat="false" ht="20.4" hidden="false" customHeight="false" outlineLevel="0" collapsed="false">
      <c r="A12" s="8" t="s">
        <v>27</v>
      </c>
      <c r="B12" s="9" t="s">
        <v>50</v>
      </c>
      <c r="C12" s="8" t="s">
        <v>51</v>
      </c>
      <c r="D12" s="8" t="s">
        <v>52</v>
      </c>
      <c r="E12" s="4" t="n">
        <f aca="false">IF(ISTEXT(G12),LEFT(G12,1),G12)*IF(ISTEXT(H12),LEFT(H12,1),H12)</f>
        <v>3</v>
      </c>
      <c r="F12" s="14" t="s">
        <v>31</v>
      </c>
      <c r="G12" s="12" t="s">
        <v>32</v>
      </c>
      <c r="H12" s="12" t="s">
        <v>43</v>
      </c>
      <c r="I12" s="11" t="s">
        <v>34</v>
      </c>
      <c r="J12" s="11"/>
      <c r="K12" s="11"/>
      <c r="L12" s="13" t="s">
        <v>35</v>
      </c>
      <c r="M12" s="14"/>
      <c r="N12" s="14"/>
      <c r="O12" s="15"/>
      <c r="P12" s="8"/>
      <c r="Q12" s="8"/>
      <c r="R12" s="8"/>
    </row>
    <row r="13" customFormat="false" ht="30.6" hidden="false" customHeight="false" outlineLevel="0" collapsed="false">
      <c r="A13" s="8"/>
      <c r="B13" s="9"/>
      <c r="C13" s="8" t="s">
        <v>53</v>
      </c>
      <c r="D13" s="8" t="s">
        <v>54</v>
      </c>
      <c r="E13" s="4" t="n">
        <f aca="false">IF(ISTEXT(G13),LEFT(G13,1),G13)*IF(ISTEXT(H13),LEFT(H13,1),H13)</f>
        <v>3</v>
      </c>
      <c r="F13" s="14" t="s">
        <v>42</v>
      </c>
      <c r="G13" s="12" t="s">
        <v>32</v>
      </c>
      <c r="H13" s="12" t="s">
        <v>43</v>
      </c>
      <c r="I13" s="11" t="s">
        <v>44</v>
      </c>
      <c r="J13" s="11"/>
      <c r="K13" s="11"/>
      <c r="L13" s="13" t="s">
        <v>45</v>
      </c>
      <c r="M13" s="14"/>
      <c r="N13" s="14"/>
      <c r="O13" s="15"/>
      <c r="P13" s="8"/>
      <c r="Q13" s="8"/>
      <c r="R13" s="8"/>
    </row>
    <row r="14" customFormat="false" ht="10.2" hidden="false" customHeight="false" outlineLevel="0" collapsed="false">
      <c r="A14" s="8" t="s">
        <v>24</v>
      </c>
      <c r="B14" s="9" t="s">
        <v>55</v>
      </c>
      <c r="C14" s="17" t="s">
        <v>26</v>
      </c>
      <c r="D14" s="10"/>
      <c r="E14" s="4" t="n">
        <f aca="false">IF(ISTEXT(G14),LEFT(G14,1),G14)*IF(ISTEXT(H14),LEFT(H14,1),H14)</f>
        <v>0</v>
      </c>
      <c r="F14" s="14"/>
      <c r="G14" s="12"/>
      <c r="H14" s="18"/>
      <c r="I14" s="11"/>
      <c r="J14" s="11"/>
      <c r="K14" s="11"/>
      <c r="L14" s="13"/>
      <c r="M14" s="14"/>
      <c r="N14" s="14"/>
      <c r="O14" s="15"/>
      <c r="P14" s="8"/>
      <c r="Q14" s="8"/>
      <c r="R14" s="8"/>
    </row>
    <row r="15" customFormat="false" ht="30.6" hidden="false" customHeight="false" outlineLevel="0" collapsed="false">
      <c r="A15" s="8" t="s">
        <v>27</v>
      </c>
      <c r="B15" s="9" t="s">
        <v>56</v>
      </c>
      <c r="C15" s="8" t="s">
        <v>57</v>
      </c>
      <c r="D15" s="8" t="s">
        <v>58</v>
      </c>
      <c r="E15" s="4" t="n">
        <f aca="false">IF(ISTEXT(G15),LEFT(G15,1),G15)*IF(ISTEXT(H15),LEFT(H15,1),H15)</f>
        <v>4</v>
      </c>
      <c r="F15" s="14" t="s">
        <v>59</v>
      </c>
      <c r="G15" s="12" t="s">
        <v>32</v>
      </c>
      <c r="H15" s="12" t="s">
        <v>60</v>
      </c>
      <c r="I15" s="11" t="s">
        <v>61</v>
      </c>
      <c r="J15" s="11"/>
      <c r="K15" s="11"/>
      <c r="L15" s="13" t="s">
        <v>62</v>
      </c>
      <c r="M15" s="14"/>
      <c r="N15" s="14"/>
      <c r="O15" s="15"/>
      <c r="P15" s="8"/>
      <c r="Q15" s="8"/>
      <c r="R15" s="8"/>
    </row>
    <row r="16" customFormat="false" ht="30.6" hidden="false" customHeight="false" outlineLevel="0" collapsed="false">
      <c r="A16" s="8" t="s">
        <v>27</v>
      </c>
      <c r="B16" s="9" t="s">
        <v>63</v>
      </c>
      <c r="C16" s="8" t="s">
        <v>64</v>
      </c>
      <c r="D16" s="8" t="s">
        <v>65</v>
      </c>
      <c r="E16" s="4" t="n">
        <f aca="false">IF(ISTEXT(G16),LEFT(G16,1),G16)*IF(ISTEXT(H16),LEFT(H16,1),H16)</f>
        <v>4</v>
      </c>
      <c r="F16" s="14" t="s">
        <v>59</v>
      </c>
      <c r="G16" s="12" t="s">
        <v>32</v>
      </c>
      <c r="H16" s="12" t="s">
        <v>60</v>
      </c>
      <c r="I16" s="11" t="s">
        <v>61</v>
      </c>
      <c r="J16" s="11"/>
      <c r="K16" s="11"/>
      <c r="L16" s="13" t="s">
        <v>62</v>
      </c>
      <c r="M16" s="14"/>
      <c r="N16" s="14"/>
      <c r="O16" s="15"/>
      <c r="P16" s="8"/>
      <c r="Q16" s="8"/>
      <c r="R16" s="8"/>
    </row>
    <row r="17" customFormat="false" ht="30.6" hidden="false" customHeight="false" outlineLevel="0" collapsed="false">
      <c r="A17" s="8" t="s">
        <v>27</v>
      </c>
      <c r="B17" s="9" t="s">
        <v>66</v>
      </c>
      <c r="C17" s="8" t="s">
        <v>67</v>
      </c>
      <c r="D17" s="8" t="s">
        <v>68</v>
      </c>
      <c r="E17" s="4" t="n">
        <f aca="false">IF(ISTEXT(G17),LEFT(G17,1),G17)*IF(ISTEXT(H17),LEFT(H17,1),H17)</f>
        <v>4</v>
      </c>
      <c r="F17" s="14" t="s">
        <v>59</v>
      </c>
      <c r="G17" s="12" t="s">
        <v>32</v>
      </c>
      <c r="H17" s="12" t="s">
        <v>60</v>
      </c>
      <c r="I17" s="11" t="s">
        <v>61</v>
      </c>
      <c r="J17" s="11"/>
      <c r="K17" s="11"/>
      <c r="L17" s="13" t="s">
        <v>62</v>
      </c>
      <c r="M17" s="14"/>
      <c r="N17" s="14"/>
      <c r="O17" s="15"/>
      <c r="P17" s="8"/>
      <c r="Q17" s="8"/>
      <c r="R17" s="8"/>
    </row>
    <row r="18" customFormat="false" ht="30.6" hidden="false" customHeight="false" outlineLevel="0" collapsed="false">
      <c r="A18" s="8"/>
      <c r="B18" s="9"/>
      <c r="C18" s="8" t="s">
        <v>69</v>
      </c>
      <c r="D18" s="8" t="s">
        <v>70</v>
      </c>
      <c r="E18" s="4" t="n">
        <f aca="false">IF(ISTEXT(G18),LEFT(G18,1),G18)*IF(ISTEXT(H18),LEFT(H18,1),H18)</f>
        <v>3</v>
      </c>
      <c r="F18" s="14" t="s">
        <v>59</v>
      </c>
      <c r="G18" s="12" t="s">
        <v>32</v>
      </c>
      <c r="H18" s="12" t="s">
        <v>43</v>
      </c>
      <c r="I18" s="11" t="s">
        <v>61</v>
      </c>
      <c r="J18" s="11"/>
      <c r="K18" s="11"/>
      <c r="L18" s="13" t="s">
        <v>71</v>
      </c>
      <c r="M18" s="14"/>
      <c r="N18" s="14"/>
      <c r="O18" s="15"/>
      <c r="P18" s="8"/>
      <c r="Q18" s="8"/>
      <c r="R18" s="8"/>
    </row>
    <row r="19" customFormat="false" ht="30.6" hidden="false" customHeight="false" outlineLevel="0" collapsed="false">
      <c r="A19" s="8" t="s">
        <v>27</v>
      </c>
      <c r="B19" s="9" t="s">
        <v>72</v>
      </c>
      <c r="C19" s="8" t="s">
        <v>73</v>
      </c>
      <c r="D19" s="8" t="s">
        <v>74</v>
      </c>
      <c r="E19" s="4"/>
      <c r="F19" s="14" t="s">
        <v>59</v>
      </c>
      <c r="G19" s="12" t="s">
        <v>32</v>
      </c>
      <c r="H19" s="12" t="s">
        <v>60</v>
      </c>
      <c r="I19" s="11" t="s">
        <v>61</v>
      </c>
      <c r="J19" s="11"/>
      <c r="K19" s="11"/>
      <c r="L19" s="13" t="s">
        <v>62</v>
      </c>
      <c r="M19" s="14"/>
      <c r="N19" s="14"/>
      <c r="O19" s="15"/>
      <c r="P19" s="8"/>
      <c r="Q19" s="8"/>
      <c r="R19" s="8"/>
    </row>
    <row r="20" customFormat="false" ht="30.6" hidden="false" customHeight="false" outlineLevel="0" collapsed="false">
      <c r="A20" s="8"/>
      <c r="B20" s="9"/>
      <c r="C20" s="8" t="s">
        <v>75</v>
      </c>
      <c r="D20" s="8" t="s">
        <v>76</v>
      </c>
      <c r="E20" s="4"/>
      <c r="F20" s="14" t="s">
        <v>59</v>
      </c>
      <c r="G20" s="12" t="s">
        <v>32</v>
      </c>
      <c r="H20" s="12" t="s">
        <v>43</v>
      </c>
      <c r="I20" s="11" t="s">
        <v>44</v>
      </c>
      <c r="J20" s="11"/>
      <c r="K20" s="11"/>
      <c r="L20" s="13" t="s">
        <v>71</v>
      </c>
      <c r="M20" s="14"/>
      <c r="N20" s="14"/>
      <c r="O20" s="15"/>
      <c r="P20" s="8"/>
      <c r="Q20" s="8"/>
      <c r="R20" s="8"/>
    </row>
    <row r="21" customFormat="false" ht="30.6" hidden="false" customHeight="false" outlineLevel="0" collapsed="false">
      <c r="A21" s="8" t="s">
        <v>27</v>
      </c>
      <c r="B21" s="9" t="s">
        <v>77</v>
      </c>
      <c r="C21" s="8" t="s">
        <v>78</v>
      </c>
      <c r="D21" s="8" t="s">
        <v>79</v>
      </c>
      <c r="E21" s="4"/>
      <c r="F21" s="14" t="s">
        <v>59</v>
      </c>
      <c r="G21" s="12" t="s">
        <v>32</v>
      </c>
      <c r="H21" s="12" t="s">
        <v>60</v>
      </c>
      <c r="I21" s="11" t="s">
        <v>61</v>
      </c>
      <c r="J21" s="11"/>
      <c r="K21" s="11"/>
      <c r="L21" s="13" t="s">
        <v>62</v>
      </c>
      <c r="M21" s="14"/>
      <c r="N21" s="14"/>
      <c r="O21" s="15"/>
      <c r="P21" s="8"/>
      <c r="Q21" s="8"/>
      <c r="R21" s="8"/>
    </row>
    <row r="22" customFormat="false" ht="30.6" hidden="false" customHeight="false" outlineLevel="0" collapsed="false">
      <c r="A22" s="8" t="s">
        <v>27</v>
      </c>
      <c r="B22" s="9" t="s">
        <v>80</v>
      </c>
      <c r="C22" s="8" t="s">
        <v>81</v>
      </c>
      <c r="D22" s="8" t="s">
        <v>82</v>
      </c>
      <c r="E22" s="4"/>
      <c r="F22" s="14" t="s">
        <v>59</v>
      </c>
      <c r="G22" s="12" t="s">
        <v>32</v>
      </c>
      <c r="H22" s="12" t="s">
        <v>60</v>
      </c>
      <c r="I22" s="11" t="s">
        <v>61</v>
      </c>
      <c r="J22" s="11"/>
      <c r="K22" s="11"/>
      <c r="L22" s="13" t="s">
        <v>62</v>
      </c>
      <c r="M22" s="14"/>
      <c r="N22" s="14"/>
      <c r="O22" s="15"/>
      <c r="P22" s="8"/>
      <c r="Q22" s="8"/>
      <c r="R22" s="8"/>
    </row>
    <row r="23" customFormat="false" ht="10.2" hidden="false" customHeight="false" outlineLevel="0" collapsed="false">
      <c r="A23" s="8" t="s">
        <v>24</v>
      </c>
      <c r="B23" s="9" t="s">
        <v>83</v>
      </c>
      <c r="C23" s="17" t="s">
        <v>26</v>
      </c>
      <c r="D23" s="10"/>
      <c r="E23" s="4"/>
      <c r="F23" s="11"/>
      <c r="G23" s="12"/>
      <c r="H23" s="12"/>
      <c r="I23" s="11"/>
      <c r="J23" s="11"/>
      <c r="K23" s="11"/>
      <c r="L23" s="13"/>
      <c r="M23" s="14"/>
      <c r="N23" s="14"/>
      <c r="O23" s="15"/>
      <c r="P23" s="8"/>
      <c r="Q23" s="8"/>
      <c r="R23" s="8"/>
    </row>
    <row r="24" customFormat="false" ht="30.6" hidden="false" customHeight="false" outlineLevel="0" collapsed="false">
      <c r="A24" s="8" t="s">
        <v>27</v>
      </c>
      <c r="B24" s="9" t="s">
        <v>84</v>
      </c>
      <c r="C24" s="8" t="s">
        <v>85</v>
      </c>
      <c r="D24" s="8" t="s">
        <v>86</v>
      </c>
      <c r="E24" s="4"/>
      <c r="F24" s="14" t="s">
        <v>59</v>
      </c>
      <c r="G24" s="12" t="s">
        <v>32</v>
      </c>
      <c r="H24" s="12" t="s">
        <v>87</v>
      </c>
      <c r="I24" s="11" t="s">
        <v>61</v>
      </c>
      <c r="J24" s="11"/>
      <c r="K24" s="11"/>
      <c r="L24" s="13" t="s">
        <v>45</v>
      </c>
      <c r="M24" s="14"/>
      <c r="N24" s="14"/>
      <c r="O24" s="15"/>
      <c r="P24" s="8"/>
      <c r="Q24" s="8"/>
      <c r="R24" s="8"/>
    </row>
    <row r="25" customFormat="false" ht="30.6" hidden="false" customHeight="false" outlineLevel="0" collapsed="false">
      <c r="A25" s="8" t="s">
        <v>27</v>
      </c>
      <c r="B25" s="9" t="s">
        <v>88</v>
      </c>
      <c r="C25" s="8" t="s">
        <v>89</v>
      </c>
      <c r="D25" s="8" t="s">
        <v>90</v>
      </c>
      <c r="E25" s="4"/>
      <c r="F25" s="14" t="s">
        <v>59</v>
      </c>
      <c r="G25" s="12" t="s">
        <v>32</v>
      </c>
      <c r="H25" s="12" t="s">
        <v>87</v>
      </c>
      <c r="I25" s="11" t="s">
        <v>61</v>
      </c>
      <c r="J25" s="11"/>
      <c r="K25" s="11"/>
      <c r="L25" s="13" t="s">
        <v>62</v>
      </c>
      <c r="M25" s="14"/>
      <c r="N25" s="14"/>
      <c r="O25" s="15"/>
      <c r="P25" s="8"/>
      <c r="Q25" s="8"/>
      <c r="R25" s="8"/>
    </row>
    <row r="26" customFormat="false" ht="30.6" hidden="false" customHeight="false" outlineLevel="0" collapsed="false">
      <c r="A26" s="8"/>
      <c r="B26" s="9"/>
      <c r="C26" s="8" t="s">
        <v>91</v>
      </c>
      <c r="D26" s="8" t="s">
        <v>92</v>
      </c>
      <c r="E26" s="4"/>
      <c r="F26" s="14" t="s">
        <v>59</v>
      </c>
      <c r="G26" s="12" t="s">
        <v>32</v>
      </c>
      <c r="H26" s="12" t="s">
        <v>87</v>
      </c>
      <c r="I26" s="11" t="s">
        <v>61</v>
      </c>
      <c r="J26" s="11"/>
      <c r="K26" s="11"/>
      <c r="L26" s="13" t="s">
        <v>62</v>
      </c>
      <c r="M26" s="14"/>
      <c r="N26" s="14"/>
      <c r="O26" s="15"/>
      <c r="P26" s="8"/>
      <c r="Q26" s="8"/>
      <c r="R26" s="8"/>
    </row>
    <row r="27" customFormat="false" ht="30.6" hidden="false" customHeight="false" outlineLevel="0" collapsed="false">
      <c r="A27" s="8" t="s">
        <v>27</v>
      </c>
      <c r="B27" s="9" t="s">
        <v>93</v>
      </c>
      <c r="C27" s="8" t="s">
        <v>94</v>
      </c>
      <c r="D27" s="8" t="s">
        <v>95</v>
      </c>
      <c r="E27" s="4"/>
      <c r="F27" s="14" t="s">
        <v>59</v>
      </c>
      <c r="G27" s="12" t="s">
        <v>32</v>
      </c>
      <c r="H27" s="12" t="s">
        <v>60</v>
      </c>
      <c r="I27" s="11" t="s">
        <v>61</v>
      </c>
      <c r="J27" s="11"/>
      <c r="K27" s="11"/>
      <c r="L27" s="13" t="s">
        <v>71</v>
      </c>
      <c r="M27" s="14"/>
      <c r="N27" s="14"/>
      <c r="O27" s="15"/>
      <c r="P27" s="8"/>
      <c r="Q27" s="8"/>
      <c r="R27" s="8"/>
    </row>
    <row r="28" customFormat="false" ht="30.6" hidden="false" customHeight="false" outlineLevel="0" collapsed="false">
      <c r="A28" s="8"/>
      <c r="B28" s="9"/>
      <c r="C28" s="8" t="s">
        <v>96</v>
      </c>
      <c r="D28" s="8" t="s">
        <v>97</v>
      </c>
      <c r="E28" s="4"/>
      <c r="F28" s="14" t="s">
        <v>59</v>
      </c>
      <c r="G28" s="12" t="s">
        <v>32</v>
      </c>
      <c r="H28" s="12" t="s">
        <v>87</v>
      </c>
      <c r="I28" s="11" t="s">
        <v>61</v>
      </c>
      <c r="J28" s="11"/>
      <c r="K28" s="11"/>
      <c r="L28" s="13" t="s">
        <v>62</v>
      </c>
      <c r="M28" s="14"/>
      <c r="N28" s="14"/>
      <c r="O28" s="15"/>
      <c r="P28" s="8"/>
      <c r="Q28" s="8"/>
      <c r="R28" s="8"/>
    </row>
    <row r="29" customFormat="false" ht="30.6" hidden="false" customHeight="false" outlineLevel="0" collapsed="false">
      <c r="A29" s="8" t="s">
        <v>27</v>
      </c>
      <c r="B29" s="9" t="s">
        <v>98</v>
      </c>
      <c r="C29" s="8" t="s">
        <v>99</v>
      </c>
      <c r="D29" s="8" t="s">
        <v>100</v>
      </c>
      <c r="E29" s="4"/>
      <c r="F29" s="14" t="s">
        <v>59</v>
      </c>
      <c r="G29" s="12" t="s">
        <v>32</v>
      </c>
      <c r="H29" s="12" t="s">
        <v>60</v>
      </c>
      <c r="I29" s="11" t="s">
        <v>61</v>
      </c>
      <c r="J29" s="11"/>
      <c r="K29" s="11"/>
      <c r="L29" s="13" t="s">
        <v>71</v>
      </c>
      <c r="M29" s="14"/>
      <c r="N29" s="14"/>
      <c r="O29" s="15"/>
      <c r="P29" s="8"/>
      <c r="Q29" s="8"/>
      <c r="R29" s="8"/>
    </row>
    <row r="30" customFormat="false" ht="30.6" hidden="false" customHeight="false" outlineLevel="0" collapsed="false">
      <c r="A30" s="8"/>
      <c r="B30" s="9"/>
      <c r="C30" s="8" t="s">
        <v>101</v>
      </c>
      <c r="D30" s="8" t="s">
        <v>102</v>
      </c>
      <c r="E30" s="4"/>
      <c r="F30" s="14" t="s">
        <v>59</v>
      </c>
      <c r="G30" s="12" t="s">
        <v>32</v>
      </c>
      <c r="H30" s="12" t="s">
        <v>60</v>
      </c>
      <c r="I30" s="11" t="s">
        <v>61</v>
      </c>
      <c r="J30" s="11"/>
      <c r="K30" s="11"/>
      <c r="L30" s="13" t="s">
        <v>71</v>
      </c>
      <c r="M30" s="14"/>
      <c r="N30" s="14"/>
      <c r="O30" s="15"/>
      <c r="P30" s="8"/>
      <c r="Q30" s="8"/>
      <c r="R30" s="8"/>
    </row>
    <row r="31" customFormat="false" ht="30.6" hidden="false" customHeight="false" outlineLevel="0" collapsed="false">
      <c r="A31" s="8" t="s">
        <v>27</v>
      </c>
      <c r="B31" s="9" t="s">
        <v>103</v>
      </c>
      <c r="C31" s="8" t="s">
        <v>104</v>
      </c>
      <c r="D31" s="8" t="s">
        <v>105</v>
      </c>
      <c r="E31" s="4"/>
      <c r="F31" s="14" t="s">
        <v>59</v>
      </c>
      <c r="G31" s="12" t="s">
        <v>32</v>
      </c>
      <c r="H31" s="12" t="s">
        <v>87</v>
      </c>
      <c r="I31" s="11" t="s">
        <v>34</v>
      </c>
      <c r="J31" s="11"/>
      <c r="K31" s="11"/>
      <c r="L31" s="13" t="s">
        <v>71</v>
      </c>
      <c r="M31" s="14"/>
      <c r="N31" s="14"/>
      <c r="O31" s="15"/>
      <c r="P31" s="8"/>
      <c r="Q31" s="8"/>
      <c r="R31" s="8"/>
    </row>
    <row r="32" customFormat="false" ht="10.2" hidden="false" customHeight="false" outlineLevel="0" collapsed="false">
      <c r="A32" s="8" t="s">
        <v>24</v>
      </c>
      <c r="B32" s="9" t="s">
        <v>106</v>
      </c>
      <c r="C32" s="17" t="s">
        <v>26</v>
      </c>
      <c r="D32" s="10"/>
      <c r="E32" s="4"/>
      <c r="F32" s="11"/>
      <c r="G32" s="12"/>
      <c r="H32" s="12"/>
      <c r="I32" s="11"/>
      <c r="J32" s="11"/>
      <c r="K32" s="11"/>
      <c r="L32" s="13"/>
      <c r="M32" s="14"/>
      <c r="N32" s="14"/>
      <c r="O32" s="15"/>
      <c r="P32" s="8"/>
      <c r="Q32" s="8"/>
      <c r="R32" s="8"/>
    </row>
    <row r="33" customFormat="false" ht="30.6" hidden="false" customHeight="false" outlineLevel="0" collapsed="false">
      <c r="A33" s="8" t="s">
        <v>27</v>
      </c>
      <c r="B33" s="9" t="s">
        <v>107</v>
      </c>
      <c r="C33" s="8" t="s">
        <v>108</v>
      </c>
      <c r="D33" s="8" t="s">
        <v>109</v>
      </c>
      <c r="E33" s="4"/>
      <c r="F33" s="14" t="s">
        <v>59</v>
      </c>
      <c r="G33" s="12" t="s">
        <v>32</v>
      </c>
      <c r="H33" s="12" t="s">
        <v>43</v>
      </c>
      <c r="I33" s="11" t="s">
        <v>44</v>
      </c>
      <c r="J33" s="11"/>
      <c r="K33" s="11"/>
      <c r="L33" s="13" t="s">
        <v>35</v>
      </c>
      <c r="M33" s="14"/>
      <c r="N33" s="14"/>
      <c r="O33" s="15"/>
      <c r="P33" s="8"/>
      <c r="Q33" s="8"/>
      <c r="R33" s="8"/>
    </row>
    <row r="34" customFormat="false" ht="30.6" hidden="false" customHeight="false" outlineLevel="0" collapsed="false">
      <c r="A34" s="8" t="s">
        <v>27</v>
      </c>
      <c r="B34" s="9" t="s">
        <v>110</v>
      </c>
      <c r="C34" s="8" t="s">
        <v>111</v>
      </c>
      <c r="D34" s="8" t="s">
        <v>112</v>
      </c>
      <c r="E34" s="4"/>
      <c r="F34" s="14" t="s">
        <v>59</v>
      </c>
      <c r="G34" s="12" t="s">
        <v>32</v>
      </c>
      <c r="H34" s="12" t="s">
        <v>43</v>
      </c>
      <c r="I34" s="11" t="s">
        <v>44</v>
      </c>
      <c r="J34" s="11"/>
      <c r="K34" s="11"/>
      <c r="L34" s="13" t="s">
        <v>35</v>
      </c>
      <c r="M34" s="14"/>
      <c r="N34" s="14"/>
      <c r="O34" s="15"/>
      <c r="P34" s="8"/>
      <c r="Q34" s="8"/>
      <c r="R34" s="8"/>
    </row>
    <row r="35" customFormat="false" ht="10.2" hidden="false" customHeight="false" outlineLevel="0" collapsed="false">
      <c r="A35" s="8" t="s">
        <v>24</v>
      </c>
      <c r="B35" s="9" t="s">
        <v>113</v>
      </c>
      <c r="C35" s="17" t="s">
        <v>26</v>
      </c>
      <c r="D35" s="10"/>
      <c r="E35" s="4"/>
      <c r="F35" s="11"/>
      <c r="G35" s="12"/>
      <c r="H35" s="12"/>
      <c r="I35" s="11"/>
      <c r="J35" s="11"/>
      <c r="K35" s="11"/>
      <c r="L35" s="13"/>
      <c r="M35" s="14"/>
      <c r="N35" s="14"/>
      <c r="O35" s="15"/>
      <c r="P35" s="8"/>
      <c r="Q35" s="8"/>
      <c r="R35" s="8"/>
    </row>
    <row r="36" customFormat="false" ht="30.6" hidden="false" customHeight="false" outlineLevel="0" collapsed="false">
      <c r="A36" s="8" t="s">
        <v>27</v>
      </c>
      <c r="B36" s="9" t="s">
        <v>114</v>
      </c>
      <c r="C36" s="8" t="s">
        <v>115</v>
      </c>
      <c r="D36" s="8" t="s">
        <v>116</v>
      </c>
      <c r="E36" s="4"/>
      <c r="F36" s="14" t="s">
        <v>59</v>
      </c>
      <c r="G36" s="12" t="s">
        <v>32</v>
      </c>
      <c r="H36" s="12" t="s">
        <v>60</v>
      </c>
      <c r="I36" s="11" t="s">
        <v>34</v>
      </c>
      <c r="J36" s="11"/>
      <c r="K36" s="11"/>
      <c r="L36" s="13" t="s">
        <v>35</v>
      </c>
      <c r="M36" s="14"/>
      <c r="N36" s="14"/>
      <c r="O36" s="15"/>
      <c r="P36" s="8"/>
      <c r="Q36" s="8"/>
      <c r="R36" s="8"/>
    </row>
    <row r="37" customFormat="false" ht="10.2" hidden="false" customHeight="false" outlineLevel="0" collapsed="false">
      <c r="A37" s="19"/>
      <c r="B37" s="19"/>
      <c r="C37" s="19"/>
      <c r="D37" s="19"/>
      <c r="I37" s="20"/>
      <c r="J37" s="16"/>
      <c r="K37" s="16"/>
      <c r="M37" s="21"/>
    </row>
    <row r="38" customFormat="false" ht="10.2" hidden="false" customHeight="false" outlineLevel="0" collapsed="false">
      <c r="A38" s="19"/>
      <c r="B38" s="19"/>
      <c r="C38" s="19"/>
      <c r="D38" s="19"/>
      <c r="I38" s="20"/>
      <c r="J38" s="16"/>
      <c r="K38" s="16"/>
      <c r="M38" s="21"/>
    </row>
    <row r="39" customFormat="false" ht="10.2" hidden="false" customHeight="true" outlineLevel="0" collapsed="false">
      <c r="I39" s="19"/>
      <c r="J39" s="22" t="s">
        <v>117</v>
      </c>
      <c r="K39" s="22"/>
      <c r="M39" s="21"/>
    </row>
    <row r="40" customFormat="false" ht="10.2" hidden="false" customHeight="true" outlineLevel="0" collapsed="false">
      <c r="I40" s="19"/>
      <c r="J40" s="22" t="s">
        <v>118</v>
      </c>
      <c r="K40" s="22"/>
    </row>
  </sheetData>
  <mergeCells count="8">
    <mergeCell ref="A1:R1"/>
    <mergeCell ref="A3:F3"/>
    <mergeCell ref="G3:I3"/>
    <mergeCell ref="J3:K3"/>
    <mergeCell ref="L3:P3"/>
    <mergeCell ref="Q3:R3"/>
    <mergeCell ref="J39:K39"/>
    <mergeCell ref="J40:K40"/>
  </mergeCells>
  <conditionalFormatting sqref="E5:E36">
    <cfRule type="cellIs" priority="2" operator="greaterThanOrEqual" aboveAverage="0" equalAverage="0" bottom="0" percent="0" rank="0" text="" dxfId="0">
      <formula>15</formula>
    </cfRule>
    <cfRule type="cellIs" priority="3" operator="lessThan" aboveAverage="0" equalAverage="0" bottom="0" percent="0" rank="0" text="" dxfId="1">
      <formula>6</formula>
    </cfRule>
    <cfRule type="cellIs" priority="4" operator="lessThan" aboveAverage="0" equalAverage="0" bottom="0" percent="0" rank="0" text="" dxfId="2">
      <formula>15</formula>
    </cfRule>
  </conditionalFormatting>
  <conditionalFormatting sqref="O5:O36">
    <cfRule type="cellIs" priority="5" operator="greaterThan" aboveAverage="0" equalAverage="0" bottom="0" percent="0" rank="0" text="" dxfId="3">
      <formula>$A$1</formula>
    </cfRule>
    <cfRule type="cellIs" priority="6" operator="lessThan" aboveAverage="0" equalAverage="0" bottom="0" percent="0" rank="0" text="" dxfId="4">
      <formula>$A$1</formula>
    </cfRule>
  </conditionalFormatting>
  <conditionalFormatting sqref="Q5:Q36">
    <cfRule type="cellIs" priority="7" operator="equal" aboveAverage="0" equalAverage="0" bottom="0" percent="0" rank="0" text="" dxfId="5">
      <formula>"Ok"</formula>
    </cfRule>
    <cfRule type="cellIs" priority="8" operator="equal" aboveAverage="0" equalAverage="0" bottom="0" percent="0" rank="0" text="" dxfId="6">
      <formula>"Pendente"</formula>
    </cfRule>
    <cfRule type="cellIs" priority="9" operator="equal" aboveAverage="0" equalAverage="0" bottom="0" percent="0" rank="0" text="" dxfId="7">
      <formula>"Em andamento"</formula>
    </cfRule>
  </conditionalFormatting>
  <dataValidations count="5">
    <dataValidation allowBlank="false" operator="between" showDropDown="false" showErrorMessage="true" showInputMessage="true" sqref="Q5:Q16" type="list">
      <formula1>Status</formula1>
      <formula2>0</formula2>
    </dataValidation>
    <dataValidation allowBlank="true" operator="between" showDropDown="false" showErrorMessage="true" showInputMessage="true" sqref="L5:L36" type="list">
      <formula1>Acao</formula1>
      <formula2>0</formula2>
    </dataValidation>
    <dataValidation allowBlank="false" operator="between" showDropDown="false" showErrorMessage="true" showInputMessage="true" sqref="H5:H36" type="list">
      <formula1>Impacto</formula1>
      <formula2>0</formula2>
    </dataValidation>
    <dataValidation allowBlank="false" operator="between" showDropDown="false" showErrorMessage="true" showInputMessage="true" sqref="G5:G36" type="list">
      <formula1>Probabilidade</formula1>
      <formula2>0</formula2>
    </dataValidation>
    <dataValidation allowBlank="true" operator="between" showDropDown="false" showErrorMessage="true" showInputMessage="true" sqref="I5:I36" type="list">
      <formula1>EAR</formula1>
      <formula2>0</formula2>
    </dataValidation>
  </dataValidations>
  <printOptions headings="false" gridLines="false" gridLinesSet="true" horizontalCentered="false" verticalCentered="false"/>
  <pageMargins left="0.236111111111111" right="0.315277777777778" top="0.590972222222222" bottom="0.7875" header="0.315277777777778" footer="0.315277777777778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&amp;LPMO Escritório de Projetos&amp;R&amp;F</oddHeader>
    <oddFooter>&amp;Lhttp://www.escritoriodeprojetos.com.br&amp;R&amp;P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3.2"/>
  <cols>
    <col collapsed="false" hidden="false" max="1" min="1" style="0" width="12.1479591836735"/>
    <col collapsed="false" hidden="false" max="1025" min="2" style="0" width="8.50510204081633"/>
  </cols>
  <sheetData>
    <row r="1" customFormat="false" ht="13.2" hidden="false" customHeight="false" outlineLevel="0" collapsed="false">
      <c r="B1" s="23" t="s">
        <v>119</v>
      </c>
      <c r="C1" s="23"/>
      <c r="D1" s="23"/>
      <c r="E1" s="23"/>
      <c r="F1" s="23"/>
    </row>
    <row r="2" customFormat="false" ht="13.2" hidden="false" customHeight="false" outlineLevel="0" collapsed="false">
      <c r="A2" s="24" t="s">
        <v>10</v>
      </c>
    </row>
    <row r="3" customFormat="false" ht="13.2" hidden="false" customHeight="false" outlineLevel="0" collapsed="false">
      <c r="A3" s="25" t="n">
        <f aca="false">A4+1</f>
        <v>5</v>
      </c>
      <c r="B3" s="0" t="n">
        <f aca="false">$A3*B$8</f>
        <v>5</v>
      </c>
      <c r="C3" s="0" t="n">
        <f aca="false">$A3*C$8</f>
        <v>10</v>
      </c>
      <c r="D3" s="0" t="n">
        <f aca="false">$A3*D$8</f>
        <v>15</v>
      </c>
      <c r="E3" s="0" t="n">
        <f aca="false">$A3*E$8</f>
        <v>20</v>
      </c>
      <c r="F3" s="0" t="n">
        <f aca="false">$A3*F$8</f>
        <v>25</v>
      </c>
    </row>
    <row r="4" customFormat="false" ht="13.2" hidden="false" customHeight="false" outlineLevel="0" collapsed="false">
      <c r="A4" s="25" t="n">
        <f aca="false">A5+1</f>
        <v>4</v>
      </c>
      <c r="B4" s="0" t="n">
        <f aca="false">$A4*B$8</f>
        <v>4</v>
      </c>
      <c r="C4" s="0" t="n">
        <f aca="false">$A4*C$8</f>
        <v>8</v>
      </c>
      <c r="D4" s="0" t="n">
        <f aca="false">$A4*D$8</f>
        <v>12</v>
      </c>
      <c r="E4" s="0" t="n">
        <f aca="false">$A4*E$8</f>
        <v>16</v>
      </c>
      <c r="F4" s="0" t="n">
        <f aca="false">$A4*F$8</f>
        <v>20</v>
      </c>
    </row>
    <row r="5" customFormat="false" ht="13.2" hidden="false" customHeight="false" outlineLevel="0" collapsed="false">
      <c r="A5" s="25" t="n">
        <f aca="false">A6+1</f>
        <v>3</v>
      </c>
      <c r="B5" s="0" t="n">
        <f aca="false">$A5*B$8</f>
        <v>3</v>
      </c>
      <c r="C5" s="0" t="n">
        <f aca="false">$A5*C$8</f>
        <v>6</v>
      </c>
      <c r="D5" s="0" t="n">
        <f aca="false">$A5*D$8</f>
        <v>9</v>
      </c>
      <c r="E5" s="0" t="n">
        <f aca="false">$A5*E$8</f>
        <v>12</v>
      </c>
      <c r="F5" s="0" t="n">
        <f aca="false">$A5*F$8</f>
        <v>15</v>
      </c>
    </row>
    <row r="6" customFormat="false" ht="13.2" hidden="false" customHeight="false" outlineLevel="0" collapsed="false">
      <c r="A6" s="25" t="n">
        <f aca="false">A7+1</f>
        <v>2</v>
      </c>
      <c r="B6" s="0" t="n">
        <f aca="false">$A6*B$8</f>
        <v>2</v>
      </c>
      <c r="C6" s="0" t="n">
        <f aca="false">$A6*C$8</f>
        <v>4</v>
      </c>
      <c r="D6" s="0" t="n">
        <f aca="false">$A6*D$8</f>
        <v>6</v>
      </c>
      <c r="E6" s="0" t="n">
        <f aca="false">$A6*E$8</f>
        <v>8</v>
      </c>
      <c r="F6" s="0" t="n">
        <f aca="false">$A6*F$8</f>
        <v>10</v>
      </c>
    </row>
    <row r="7" customFormat="false" ht="13.2" hidden="false" customHeight="false" outlineLevel="0" collapsed="false">
      <c r="A7" s="26" t="n">
        <v>1</v>
      </c>
      <c r="B7" s="0" t="n">
        <f aca="false">$A7*B$8</f>
        <v>1</v>
      </c>
      <c r="C7" s="0" t="n">
        <f aca="false">$A7*C$8</f>
        <v>2</v>
      </c>
      <c r="D7" s="0" t="n">
        <f aca="false">$A7*D$8</f>
        <v>3</v>
      </c>
      <c r="E7" s="0" t="n">
        <f aca="false">$A7*E$8</f>
        <v>4</v>
      </c>
      <c r="F7" s="0" t="n">
        <f aca="false">$A7*F$8</f>
        <v>5</v>
      </c>
    </row>
    <row r="8" customFormat="false" ht="13.2" hidden="false" customHeight="false" outlineLevel="0" collapsed="false">
      <c r="A8" s="24" t="s">
        <v>11</v>
      </c>
      <c r="B8" s="25" t="n">
        <v>1</v>
      </c>
      <c r="C8" s="25" t="n">
        <f aca="false">B8+1</f>
        <v>2</v>
      </c>
      <c r="D8" s="25" t="n">
        <f aca="false">C8+1</f>
        <v>3</v>
      </c>
      <c r="E8" s="25" t="n">
        <f aca="false">D8+1</f>
        <v>4</v>
      </c>
      <c r="F8" s="25" t="n">
        <f aca="false">E8+1</f>
        <v>5</v>
      </c>
    </row>
  </sheetData>
  <mergeCells count="1">
    <mergeCell ref="B1:F1"/>
  </mergeCells>
  <conditionalFormatting sqref="B3:F7">
    <cfRule type="cellIs" priority="2" operator="greaterThanOrEqual" aboveAverage="0" equalAverage="0" bottom="0" percent="0" rank="0" text="" dxfId="0">
      <formula>15</formula>
    </cfRule>
    <cfRule type="cellIs" priority="3" operator="lessThan" aboveAverage="0" equalAverage="0" bottom="0" percent="0" rank="0" text="" dxfId="1">
      <formula>6</formula>
    </cfRule>
    <cfRule type="cellIs" priority="4" operator="lessThan" aboveAverage="0" equalAverage="0" bottom="0" percent="0" rank="0" text="" dxfId="2">
      <formula>15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315277777777778" footer="0.315277777777778"/>
  <pageSetup paperSize="65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&amp;LPMO Escritório de Projetos&amp;R&amp;F</oddHeader>
    <oddFooter>&amp;Lhttp://www.escritoriodeprojetos.com.br&amp;R&amp;P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3.2"/>
  <cols>
    <col collapsed="false" hidden="false" max="1" min="1" style="27" width="22.4081632653061"/>
    <col collapsed="false" hidden="false" max="2" min="2" style="27" width="21.5969387755102"/>
    <col collapsed="false" hidden="false" max="1025" min="3" style="27" width="9.04591836734694"/>
  </cols>
  <sheetData>
    <row r="1" customFormat="false" ht="13.2" hidden="false" customHeight="false" outlineLevel="0" collapsed="false">
      <c r="A1" s="28" t="s">
        <v>12</v>
      </c>
      <c r="B1" s="28" t="s">
        <v>120</v>
      </c>
    </row>
    <row r="2" customFormat="false" ht="13.2" hidden="false" customHeight="false" outlineLevel="0" collapsed="false">
      <c r="A2" s="27" t="s">
        <v>121</v>
      </c>
      <c r="B2" s="27" t="s">
        <v>122</v>
      </c>
    </row>
    <row r="3" customFormat="false" ht="13.2" hidden="false" customHeight="false" outlineLevel="0" collapsed="false">
      <c r="A3" s="27" t="s">
        <v>121</v>
      </c>
      <c r="B3" s="27" t="s">
        <v>123</v>
      </c>
    </row>
    <row r="4" customFormat="false" ht="13.2" hidden="false" customHeight="false" outlineLevel="0" collapsed="false">
      <c r="A4" s="27" t="s">
        <v>121</v>
      </c>
      <c r="B4" s="27" t="s">
        <v>124</v>
      </c>
    </row>
    <row r="5" customFormat="false" ht="13.2" hidden="false" customHeight="false" outlineLevel="0" collapsed="false">
      <c r="A5" s="27" t="s">
        <v>44</v>
      </c>
      <c r="B5" s="27" t="s">
        <v>125</v>
      </c>
    </row>
    <row r="6" customFormat="false" ht="13.2" hidden="false" customHeight="false" outlineLevel="0" collapsed="false">
      <c r="A6" s="27" t="s">
        <v>44</v>
      </c>
      <c r="B6" s="27" t="s">
        <v>126</v>
      </c>
    </row>
    <row r="7" customFormat="false" ht="13.2" hidden="false" customHeight="false" outlineLevel="0" collapsed="false">
      <c r="A7" s="27" t="s">
        <v>44</v>
      </c>
      <c r="B7" s="27" t="s">
        <v>127</v>
      </c>
    </row>
    <row r="8" customFormat="false" ht="13.2" hidden="false" customHeight="false" outlineLevel="0" collapsed="false">
      <c r="A8" s="27" t="s">
        <v>44</v>
      </c>
      <c r="B8" s="27" t="s">
        <v>128</v>
      </c>
    </row>
    <row r="9" customFormat="false" ht="13.2" hidden="false" customHeight="false" outlineLevel="0" collapsed="false">
      <c r="A9" s="27" t="s">
        <v>61</v>
      </c>
      <c r="B9" s="27" t="s">
        <v>129</v>
      </c>
    </row>
    <row r="10" customFormat="false" ht="13.2" hidden="false" customHeight="false" outlineLevel="0" collapsed="false">
      <c r="A10" s="27" t="s">
        <v>61</v>
      </c>
      <c r="B10" s="27" t="s">
        <v>130</v>
      </c>
    </row>
    <row r="11" customFormat="false" ht="13.2" hidden="false" customHeight="false" outlineLevel="0" collapsed="false">
      <c r="A11" s="27" t="s">
        <v>61</v>
      </c>
      <c r="B11" s="27" t="s">
        <v>131</v>
      </c>
    </row>
    <row r="12" customFormat="false" ht="13.2" hidden="false" customHeight="false" outlineLevel="0" collapsed="false">
      <c r="A12" s="27" t="s">
        <v>61</v>
      </c>
      <c r="B12" s="27" t="s">
        <v>132</v>
      </c>
    </row>
    <row r="13" customFormat="false" ht="13.2" hidden="false" customHeight="false" outlineLevel="0" collapsed="false">
      <c r="A13" s="27" t="s">
        <v>34</v>
      </c>
      <c r="B13" s="27" t="s">
        <v>133</v>
      </c>
    </row>
    <row r="14" customFormat="false" ht="13.2" hidden="false" customHeight="false" outlineLevel="0" collapsed="false">
      <c r="A14" s="27" t="s">
        <v>34</v>
      </c>
      <c r="B14" s="27" t="s">
        <v>134</v>
      </c>
    </row>
    <row r="15" customFormat="false" ht="13.2" hidden="false" customHeight="false" outlineLevel="0" collapsed="false">
      <c r="A15" s="27" t="s">
        <v>34</v>
      </c>
      <c r="B15" s="27" t="s">
        <v>135</v>
      </c>
    </row>
    <row r="16" customFormat="false" ht="13.2" hidden="false" customHeight="false" outlineLevel="0" collapsed="false">
      <c r="A16" s="27" t="s">
        <v>34</v>
      </c>
      <c r="B16" s="27" t="s">
        <v>136</v>
      </c>
    </row>
    <row r="17" customFormat="false" ht="13.2" hidden="false" customHeight="false" outlineLevel="0" collapsed="false">
      <c r="A17" s="27" t="s">
        <v>34</v>
      </c>
      <c r="B17" s="27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RowHeight="13.2"/>
  <cols>
    <col collapsed="false" hidden="false" max="1" min="1" style="27" width="9.04591836734694"/>
    <col collapsed="false" hidden="false" max="2" min="2" style="27" width="9.71938775510204"/>
    <col collapsed="false" hidden="false" max="3" min="3" style="27" width="11.2040816326531"/>
    <col collapsed="false" hidden="false" max="4" min="4" style="27" width="10.1224489795918"/>
    <col collapsed="false" hidden="false" max="5" min="5" style="27" width="17.4132653061224"/>
    <col collapsed="false" hidden="false" max="7" min="6" style="27" width="9.04591836734694"/>
    <col collapsed="false" hidden="false" max="8" min="8" style="27" width="13.0918367346939"/>
    <col collapsed="false" hidden="false" max="9" min="9" style="27" width="10.9336734693878"/>
    <col collapsed="false" hidden="false" max="1025" min="10" style="27" width="9.04591836734694"/>
  </cols>
  <sheetData>
    <row r="1" customFormat="false" ht="13.2" hidden="false" customHeight="false" outlineLevel="0" collapsed="false">
      <c r="A1" s="0"/>
      <c r="B1" s="29" t="s">
        <v>138</v>
      </c>
      <c r="C1" s="29"/>
      <c r="D1" s="29"/>
      <c r="E1" s="29"/>
      <c r="F1" s="29"/>
      <c r="G1" s="30" t="s">
        <v>139</v>
      </c>
      <c r="H1" s="30"/>
      <c r="I1" s="30"/>
    </row>
    <row r="2" customFormat="false" ht="13.2" hidden="false" customHeight="false" outlineLevel="0" collapsed="false">
      <c r="A2" s="31" t="s">
        <v>140</v>
      </c>
      <c r="B2" s="32" t="s">
        <v>8</v>
      </c>
      <c r="C2" s="32" t="s">
        <v>10</v>
      </c>
      <c r="D2" s="32" t="s">
        <v>11</v>
      </c>
      <c r="E2" s="33" t="s">
        <v>12</v>
      </c>
      <c r="F2" s="34" t="s">
        <v>15</v>
      </c>
      <c r="G2" s="35" t="s">
        <v>6</v>
      </c>
      <c r="H2" s="31" t="s">
        <v>141</v>
      </c>
      <c r="I2" s="6" t="s">
        <v>20</v>
      </c>
    </row>
    <row r="3" customFormat="false" ht="13.2" hidden="false" customHeight="false" outlineLevel="0" collapsed="false">
      <c r="A3" s="36" t="s">
        <v>142</v>
      </c>
      <c r="B3" s="37" t="s">
        <v>143</v>
      </c>
      <c r="C3" s="38"/>
      <c r="D3" s="38"/>
      <c r="E3" s="38"/>
      <c r="F3" s="38"/>
      <c r="G3" s="37" t="s">
        <v>144</v>
      </c>
      <c r="H3" s="38"/>
      <c r="I3" s="25"/>
    </row>
    <row r="4" customFormat="false" ht="13.2" hidden="false" customHeight="false" outlineLevel="0" collapsed="false">
      <c r="A4" s="39" t="s">
        <v>145</v>
      </c>
      <c r="B4" s="40"/>
      <c r="C4" s="41" t="s">
        <v>32</v>
      </c>
      <c r="D4" s="41" t="s">
        <v>33</v>
      </c>
      <c r="E4" s="40" t="s">
        <v>121</v>
      </c>
      <c r="F4" s="42" t="s">
        <v>62</v>
      </c>
      <c r="G4" s="43"/>
      <c r="H4" s="40" t="s">
        <v>146</v>
      </c>
      <c r="I4" s="44" t="s">
        <v>147</v>
      </c>
    </row>
    <row r="5" customFormat="false" ht="13.2" hidden="false" customHeight="false" outlineLevel="0" collapsed="false">
      <c r="A5" s="45"/>
      <c r="B5" s="40"/>
      <c r="C5" s="41" t="s">
        <v>148</v>
      </c>
      <c r="D5" s="41" t="s">
        <v>149</v>
      </c>
      <c r="E5" s="40" t="s">
        <v>44</v>
      </c>
      <c r="F5" s="42" t="s">
        <v>45</v>
      </c>
      <c r="G5" s="43"/>
      <c r="H5" s="40" t="s">
        <v>150</v>
      </c>
      <c r="I5" s="44" t="s">
        <v>151</v>
      </c>
    </row>
    <row r="6" customFormat="false" ht="13.2" hidden="false" customHeight="false" outlineLevel="0" collapsed="false">
      <c r="A6" s="45"/>
      <c r="B6" s="40"/>
      <c r="C6" s="41" t="s">
        <v>152</v>
      </c>
      <c r="D6" s="41" t="s">
        <v>43</v>
      </c>
      <c r="E6" s="40" t="s">
        <v>61</v>
      </c>
      <c r="F6" s="42" t="s">
        <v>71</v>
      </c>
      <c r="G6" s="46"/>
      <c r="H6" s="40" t="s">
        <v>153</v>
      </c>
      <c r="I6" s="44" t="s">
        <v>154</v>
      </c>
    </row>
    <row r="7" customFormat="false" ht="13.2" hidden="false" customHeight="false" outlineLevel="0" collapsed="false">
      <c r="A7" s="45"/>
      <c r="B7" s="40"/>
      <c r="C7" s="41" t="s">
        <v>155</v>
      </c>
      <c r="D7" s="41" t="s">
        <v>60</v>
      </c>
      <c r="E7" s="40" t="s">
        <v>34</v>
      </c>
      <c r="F7" s="42" t="s">
        <v>35</v>
      </c>
      <c r="G7" s="46"/>
      <c r="H7" s="40" t="s">
        <v>156</v>
      </c>
      <c r="I7" s="44"/>
    </row>
    <row r="8" customFormat="false" ht="13.2" hidden="false" customHeight="false" outlineLevel="0" collapsed="false">
      <c r="A8" s="47"/>
      <c r="B8" s="48"/>
      <c r="C8" s="49" t="s">
        <v>157</v>
      </c>
      <c r="D8" s="49" t="s">
        <v>87</v>
      </c>
      <c r="E8" s="50"/>
      <c r="F8" s="51"/>
      <c r="G8" s="52"/>
      <c r="H8" s="49"/>
      <c r="I8" s="53"/>
    </row>
  </sheetData>
  <mergeCells count="2">
    <mergeCell ref="B1:F1"/>
    <mergeCell ref="G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LibreOffice_project/10$Build-2</Application>
  <Company>PMO Escritório de Projetos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2006-01-18T20:16:06Z</dcterms:created>
  <dc:creator>eduardo@escritoriodeprojetos.com.br</dc:creator>
  <dc:description/>
  <dc:language>pt-BR</dc:language>
  <cp:lastModifiedBy>Milton</cp:lastModifiedBy>
  <cp:lastPrinted>2011-09-19T21:49:11Z</cp:lastPrinted>
  <dcterms:modified xsi:type="dcterms:W3CDTF">2016-10-14T23:39:07Z</dcterms:modified>
  <cp:revision>0</cp:revision>
  <dc:subject>Template de Plano de gerenciamento dos riscos</dc:subject>
  <dc:title>Plano de gerenciamento de Riscos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PMO Escritório de Projetos</vt:lpwstr>
  </property>
  <property fmtid="{D5CDD505-2E9C-101B-9397-08002B2CF9AE}" pid="4" name="DocSecurity">
    <vt:i4>0</vt:i4>
  </property>
  <property fmtid="{D5CDD505-2E9C-101B-9397-08002B2CF9AE}" pid="5" name="HyperlinkBase">
    <vt:lpwstr>http://escritoriodeprojetos.com.br/SharedFiles/Download.aspx?pageid=18&amp;mid=24&amp;fileid=130</vt:lpwstr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category">
    <vt:lpwstr>Gerenciamento de Projetos, Riscos, Template</vt:lpwstr>
  </property>
</Properties>
</file>