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c\Documents\GitHub\Oficina-BSMotos\Documentos\LUIS_CLAUDIO+LUIS_FERNANDO+MILTON\G4-RSC\"/>
    </mc:Choice>
  </mc:AlternateContent>
  <bookViews>
    <workbookView xWindow="0" yWindow="0" windowWidth="16380" windowHeight="8190" tabRatio="760"/>
  </bookViews>
  <sheets>
    <sheet name="Riscos" sheetId="1" r:id="rId1"/>
    <sheet name="Grafico" sheetId="2" r:id="rId2"/>
    <sheet name="EAR" sheetId="3" r:id="rId3"/>
    <sheet name="Param" sheetId="4" r:id="rId4"/>
  </sheets>
  <definedNames>
    <definedName name="Acao">Param!$F$4:$F$8</definedName>
    <definedName name="EAR">Param!$E$4:$E$8</definedName>
    <definedName name="Impacto">Param!$D$4:$D$8</definedName>
    <definedName name="Prioridade">Param!$H$4:$H$8</definedName>
    <definedName name="Probabilidade">Param!$C$4:$C$8</definedName>
    <definedName name="Status">Param!$I$4:$I$7</definedName>
    <definedName name="Urgencia">Param!#REF!</definedName>
  </definedNames>
  <calcPr calcId="162913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F7" i="2"/>
  <c r="E7" i="2"/>
  <c r="D7" i="2"/>
  <c r="C7" i="2"/>
  <c r="B7" i="2"/>
  <c r="A6" i="2"/>
  <c r="F6" i="2"/>
  <c r="E6" i="2"/>
  <c r="D6" i="2"/>
  <c r="C6" i="2"/>
  <c r="B6" i="2"/>
  <c r="A5" i="2"/>
  <c r="F5" i="2"/>
  <c r="E5" i="2"/>
  <c r="D5" i="2"/>
  <c r="C5" i="2"/>
  <c r="B5" i="2"/>
  <c r="A4" i="2"/>
  <c r="F4" i="2"/>
  <c r="E4" i="2"/>
  <c r="D4" i="2"/>
  <c r="C4" i="2"/>
  <c r="B4" i="2"/>
  <c r="A3" i="2"/>
  <c r="F3" i="2"/>
  <c r="E3" i="2"/>
  <c r="D3" i="2"/>
  <c r="C3" i="2"/>
  <c r="B3" i="2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<sst xmlns="http://schemas.openxmlformats.org/spreadsheetml/2006/main" count="334" uniqueCount="158">
  <si>
    <t>Gestão de Riscos</t>
  </si>
  <si>
    <t>Identificação do Risco</t>
  </si>
  <si>
    <t>Análise do Risco</t>
  </si>
  <si>
    <t>Detalhe do Impacto</t>
  </si>
  <si>
    <t>Ação corretiva ou reparatória do Risco</t>
  </si>
  <si>
    <t>Fatores complementares</t>
  </si>
  <si>
    <t>Cód.</t>
  </si>
  <si>
    <t>Tarefa (Segundo Gestão Tempo)</t>
  </si>
  <si>
    <t>Severidade</t>
  </si>
  <si>
    <t>Descrição do risco</t>
  </si>
  <si>
    <t>Probabilidade</t>
  </si>
  <si>
    <t>Impacto</t>
  </si>
  <si>
    <t>Categoria</t>
  </si>
  <si>
    <t>Impacto (Custo) *</t>
  </si>
  <si>
    <t>Impacto(Prazo)*</t>
  </si>
  <si>
    <t>Ação</t>
  </si>
  <si>
    <t>Descrição da ação</t>
  </si>
  <si>
    <t>Responsável</t>
  </si>
  <si>
    <t>Custo de reparo</t>
  </si>
  <si>
    <t>Prazo de Reparo</t>
  </si>
  <si>
    <t>Status</t>
  </si>
  <si>
    <t>Comentários</t>
  </si>
  <si>
    <t>Módulo</t>
  </si>
  <si>
    <t>#</t>
  </si>
  <si>
    <t>Sub-Módulo</t>
  </si>
  <si>
    <t>1.1</t>
  </si>
  <si>
    <t>###</t>
  </si>
  <si>
    <t>Det. De Sub-Módulo</t>
  </si>
  <si>
    <t>1.1.1</t>
  </si>
  <si>
    <t>T1</t>
  </si>
  <si>
    <t>Reunião com o cliente</t>
  </si>
  <si>
    <t>Ausência do cliente ou dos membros do projeto.</t>
  </si>
  <si>
    <t>1-Muito baixa</t>
  </si>
  <si>
    <t>1-Muito baixo</t>
  </si>
  <si>
    <t>Externo</t>
  </si>
  <si>
    <t>Assumir</t>
  </si>
  <si>
    <t>T2</t>
  </si>
  <si>
    <t>Reunião de equipe</t>
  </si>
  <si>
    <t>Ausência dos membros do projeto.</t>
  </si>
  <si>
    <t>1.1.2</t>
  </si>
  <si>
    <t>T3</t>
  </si>
  <si>
    <t>Documentar funcionalidades</t>
  </si>
  <si>
    <t>Ausência dos membros do projeto ou problema no recurso utilizado para a documentação.</t>
  </si>
  <si>
    <t>3-Médio</t>
  </si>
  <si>
    <t>Gerenciamento do projeto</t>
  </si>
  <si>
    <t>Mitigar</t>
  </si>
  <si>
    <t>T4</t>
  </si>
  <si>
    <t>Apresentação do documento aos desenvolvedores</t>
  </si>
  <si>
    <t>T5</t>
  </si>
  <si>
    <t>Documentar alterações</t>
  </si>
  <si>
    <t>1.1.3</t>
  </si>
  <si>
    <t>T6</t>
  </si>
  <si>
    <t>Exibir ao cliente as funcionalidades detectadas</t>
  </si>
  <si>
    <t>T7</t>
  </si>
  <si>
    <t>Documentar as alterações</t>
  </si>
  <si>
    <t>1.2</t>
  </si>
  <si>
    <t>1.2.1</t>
  </si>
  <si>
    <t>T8</t>
  </si>
  <si>
    <t>Diagrama de Casos de Uso</t>
  </si>
  <si>
    <t>Ausência dos membros do projeto ou problema no recurso utilizado para a realização da tarefa.</t>
  </si>
  <si>
    <t>4-Alto</t>
  </si>
  <si>
    <t>Técnico</t>
  </si>
  <si>
    <t>Prevenir</t>
  </si>
  <si>
    <t>1.2.1.1</t>
  </si>
  <si>
    <t>T9</t>
  </si>
  <si>
    <t>Especificação dos Casos de Uso</t>
  </si>
  <si>
    <t>1.2.2</t>
  </si>
  <si>
    <t>T10</t>
  </si>
  <si>
    <t>Diagrama de Atividades</t>
  </si>
  <si>
    <t>T11</t>
  </si>
  <si>
    <t>Gerar a dependência entre as atividades</t>
  </si>
  <si>
    <t>Transferir</t>
  </si>
  <si>
    <t>1.2.3</t>
  </si>
  <si>
    <t>T12</t>
  </si>
  <si>
    <t>Diagrama de Classe</t>
  </si>
  <si>
    <t>T13</t>
  </si>
  <si>
    <t>Documentar a troca de informações entre as Classes</t>
  </si>
  <si>
    <t>1.2.4</t>
  </si>
  <si>
    <t>T14</t>
  </si>
  <si>
    <t>Diagram de Componentes</t>
  </si>
  <si>
    <t>1.2.5</t>
  </si>
  <si>
    <t>T15</t>
  </si>
  <si>
    <t>Diagrama de Sequência</t>
  </si>
  <si>
    <t>1.3</t>
  </si>
  <si>
    <t>1.3.1</t>
  </si>
  <si>
    <t>T16</t>
  </si>
  <si>
    <t>Desenvolvimento</t>
  </si>
  <si>
    <t>5-Muito Alto</t>
  </si>
  <si>
    <t>1.3.1.1</t>
  </si>
  <si>
    <t>T17</t>
  </si>
  <si>
    <t>Prototipagem Front-End</t>
  </si>
  <si>
    <t>T18</t>
  </si>
  <si>
    <t>Codificação Front-End</t>
  </si>
  <si>
    <t>1.3.1.2</t>
  </si>
  <si>
    <t>T19</t>
  </si>
  <si>
    <t>Padronização De Projeto</t>
  </si>
  <si>
    <t>T20</t>
  </si>
  <si>
    <t>Codificação Back-End</t>
  </si>
  <si>
    <t>1.3.2</t>
  </si>
  <si>
    <t>T21</t>
  </si>
  <si>
    <t>Testes de Tela</t>
  </si>
  <si>
    <t>T22</t>
  </si>
  <si>
    <t>Testes de Código</t>
  </si>
  <si>
    <t>1.3.2.1</t>
  </si>
  <si>
    <t>T23</t>
  </si>
  <si>
    <t>Testes no sistema com o Cliente</t>
  </si>
  <si>
    <t>1.4</t>
  </si>
  <si>
    <t>1.4.1</t>
  </si>
  <si>
    <t>T24</t>
  </si>
  <si>
    <t>Desenvolvimento do Manual Técnico</t>
  </si>
  <si>
    <t>1.4.2</t>
  </si>
  <si>
    <t>T25</t>
  </si>
  <si>
    <t>Desenvolvimento do Manual do Usuário</t>
  </si>
  <si>
    <t>1.5</t>
  </si>
  <si>
    <t>1.5.1</t>
  </si>
  <si>
    <t>T26</t>
  </si>
  <si>
    <t>Treinamento ao Cliente</t>
  </si>
  <si>
    <t>* Custo TOTAL</t>
  </si>
  <si>
    <t>** Multiplos da Unidade de Tempo da Tarefa</t>
  </si>
  <si>
    <t>Matriz de Probabilidade x Impacto</t>
  </si>
  <si>
    <t>Subcategoria</t>
  </si>
  <si>
    <t>Organizacional</t>
  </si>
  <si>
    <t>Dependências do projeto</t>
  </si>
  <si>
    <t>Priorização</t>
  </si>
  <si>
    <t>Financiamento</t>
  </si>
  <si>
    <t>Estimativa</t>
  </si>
  <si>
    <t>Planejamento</t>
  </si>
  <si>
    <t>Controle</t>
  </si>
  <si>
    <t>Comunicação</t>
  </si>
  <si>
    <t>Requisitos</t>
  </si>
  <si>
    <t>Tecnologia</t>
  </si>
  <si>
    <t>Desempenho</t>
  </si>
  <si>
    <t>Qualidade</t>
  </si>
  <si>
    <t>Aquisições</t>
  </si>
  <si>
    <t>Cliente</t>
  </si>
  <si>
    <t>Entidades reguladoras</t>
  </si>
  <si>
    <t>Governo</t>
  </si>
  <si>
    <t>Condições climáticas</t>
  </si>
  <si>
    <t>Aba Riscos</t>
  </si>
  <si>
    <t>Aba Acoes</t>
  </si>
  <si>
    <t>Legenda</t>
  </si>
  <si>
    <t>Prior.</t>
  </si>
  <si>
    <t>Definição</t>
  </si>
  <si>
    <t>Probabilidade x Impacto</t>
  </si>
  <si>
    <t>Cód. do Risco relacionado</t>
  </si>
  <si>
    <t>Domínio</t>
  </si>
  <si>
    <t>0-Sem prioridade</t>
  </si>
  <si>
    <t>Ok</t>
  </si>
  <si>
    <t>2-Baixa</t>
  </si>
  <si>
    <t>2-Baixo</t>
  </si>
  <si>
    <t>1-Baixa</t>
  </si>
  <si>
    <t>Pendente</t>
  </si>
  <si>
    <t>3-Média</t>
  </si>
  <si>
    <t>2-Média</t>
  </si>
  <si>
    <t>Em andamento</t>
  </si>
  <si>
    <t>4-Alta</t>
  </si>
  <si>
    <t>3-Alta</t>
  </si>
  <si>
    <t>5-Muito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</si>
</sst>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m/yyyy"/>
    <numFmt numFmtId="165" formatCode="d\-mmm\-yy;@"/>
  </numFmts>
  <fonts count="6" x14ac:knownFonts="1">
    <font>
      <sz val="10"/>
      <name val="Arial"/>
      <family val="2"/>
      <charset val="1"/>
    </font>
    <font>
      <b/>
      <sz val="18"/>
      <color rgb="FF1F497D"/>
      <name val="Cambria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u/>
      <sz val="8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C6D9F1"/>
        <bgColor rgb="FFB7DEE8"/>
      </patternFill>
    </fill>
    <fill>
      <patternFill patternType="solid">
        <fgColor rgb="FF4F81BD"/>
        <bgColor rgb="FF80808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5">
    <xf numFmtId="0" fontId="0" fillId="0" borderId="0" xfId="0"/>
    <xf numFmtId="0" fontId="0" fillId="4" borderId="3" xfId="1" applyFont="1" applyFill="1" applyBorder="1" applyAlignment="1">
      <alignment horizontal="center"/>
    </xf>
    <xf numFmtId="0" fontId="0" fillId="4" borderId="1" xfId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wrapText="1"/>
    </xf>
    <xf numFmtId="1" fontId="4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0" fillId="2" borderId="1" xfId="0" applyFont="1" applyFill="1" applyBorder="1"/>
    <xf numFmtId="0" fontId="0" fillId="0" borderId="1" xfId="0" applyBorder="1"/>
    <xf numFmtId="0" fontId="0" fillId="0" borderId="2" xfId="0" applyBorder="1"/>
    <xf numFmtId="0" fontId="5" fillId="0" borderId="0" xfId="1" applyFont="1"/>
    <xf numFmtId="0" fontId="0" fillId="0" borderId="0" xfId="1" applyFont="1"/>
    <xf numFmtId="0" fontId="3" fillId="2" borderId="1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4" xfId="1" applyFont="1" applyFill="1" applyBorder="1"/>
    <xf numFmtId="0" fontId="3" fillId="2" borderId="4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2" fillId="0" borderId="2" xfId="1" applyFont="1" applyBorder="1"/>
    <xf numFmtId="0" fontId="2" fillId="0" borderId="1" xfId="1" applyFont="1" applyBorder="1" applyAlignment="1">
      <alignment horizontal="left"/>
    </xf>
    <xf numFmtId="0" fontId="5" fillId="0" borderId="1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6" xfId="1" applyFont="1" applyBorder="1" applyAlignment="1"/>
    <xf numFmtId="0" fontId="2" fillId="0" borderId="7" xfId="1" applyFont="1" applyBorder="1" applyAlignment="1">
      <alignment horizontal="left"/>
    </xf>
    <xf numFmtId="0" fontId="2" fillId="0" borderId="0" xfId="1" applyFont="1"/>
    <xf numFmtId="0" fontId="2" fillId="0" borderId="6" xfId="0" applyFont="1" applyBorder="1"/>
    <xf numFmtId="0" fontId="2" fillId="0" borderId="8" xfId="1" applyFont="1" applyBorder="1"/>
    <xf numFmtId="0" fontId="2" fillId="0" borderId="0" xfId="1" applyFont="1" applyBorder="1"/>
    <xf numFmtId="0" fontId="5" fillId="0" borderId="3" xfId="1" applyFont="1" applyBorder="1"/>
    <xf numFmtId="0" fontId="5" fillId="0" borderId="4" xfId="1" applyFont="1" applyBorder="1"/>
    <xf numFmtId="0" fontId="2" fillId="0" borderId="4" xfId="1" applyFont="1" applyBorder="1" applyAlignment="1"/>
    <xf numFmtId="0" fontId="2" fillId="0" borderId="4" xfId="1" applyFont="1" applyBorder="1"/>
    <xf numFmtId="0" fontId="2" fillId="0" borderId="9" xfId="1" applyFont="1" applyBorder="1" applyAlignment="1">
      <alignment horizontal="center"/>
    </xf>
    <xf numFmtId="0" fontId="5" fillId="0" borderId="10" xfId="1" applyFont="1" applyBorder="1"/>
    <xf numFmtId="0" fontId="2" fillId="0" borderId="4" xfId="0" applyFont="1" applyBorder="1"/>
  </cellXfs>
  <cellStyles count="2">
    <cellStyle name="Normal" xfId="0" builtinId="0"/>
    <cellStyle name="Texto Explicativo" xfId="1" builtinId="53" customBuiltin="1"/>
  </cellStyles>
  <dxfs count="11"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  <dxf>
      <font>
        <name val="Arial"/>
      </font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BEEF4"/>
      <rgbColor rgb="FF660066"/>
      <rgbColor rgb="FFD99694"/>
      <rgbColor rgb="FF0066CC"/>
      <rgbColor rgb="FFC6D9F1"/>
      <rgbColor rgb="FF000080"/>
      <rgbColor rgb="FFFF00FF"/>
      <rgbColor rgb="FFF2DCDB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93CDDD"/>
      <rgbColor rgb="FFE6B9B8"/>
      <rgbColor rgb="FFB3A2C7"/>
      <rgbColor rgb="FFFAC090"/>
      <rgbColor rgb="FF3366FF"/>
      <rgbColor rgb="FFB7DEE8"/>
      <rgbColor rgb="FFC3D69B"/>
      <rgbColor rgb="FFFCD5B5"/>
      <rgbColor rgb="FFE6E0EC"/>
      <rgbColor rgb="FFFF6600"/>
      <rgbColor rgb="FF4F81BD"/>
      <rgbColor rgb="FFB9CDE5"/>
      <rgbColor rgb="FF003366"/>
      <rgbColor rgb="FF00B050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36000</xdr:colOff>
      <xdr:row>0</xdr:row>
      <xdr:rowOff>36000</xdr:rowOff>
    </xdr:to>
    <xdr:pic>
      <xdr:nvPicPr>
        <xdr:cNvPr id="2" name="RenderedShapes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6000" cy="36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F1" zoomScaleNormal="100" workbookViewId="0">
      <selection activeCell="K4" sqref="K4:L4"/>
    </sheetView>
  </sheetViews>
  <sheetFormatPr defaultRowHeight="12.75" x14ac:dyDescent="0.2"/>
  <cols>
    <col min="1" max="1" width="14.42578125" style="7"/>
    <col min="2" max="2" width="5.5703125" style="7"/>
    <col min="3" max="3" width="4.42578125" style="7"/>
    <col min="4" max="4" width="22.42578125" style="7"/>
    <col min="5" max="5" width="9.7109375" style="8"/>
    <col min="6" max="6" width="26" style="7"/>
    <col min="7" max="7" width="11.42578125" style="8"/>
    <col min="8" max="8" width="10" style="8"/>
    <col min="9" max="9" width="18.7109375" style="8"/>
    <col min="10" max="10" width="14.42578125" style="7"/>
    <col min="11" max="11" width="30.5703125" style="7"/>
    <col min="12" max="12" width="9.5703125" style="8"/>
    <col min="13" max="13" width="18.5703125" style="8"/>
    <col min="14" max="14" width="11" style="7"/>
    <col min="15" max="16" width="13.7109375" style="7"/>
    <col min="17" max="17" width="5.85546875" style="7"/>
    <col min="18" max="18" width="11" style="7"/>
    <col min="19" max="19" width="9.140625" style="7"/>
    <col min="20" max="20" width="7.5703125" style="7"/>
    <col min="21" max="1025" width="9" style="7"/>
  </cols>
  <sheetData>
    <row r="1" spans="1:1024" ht="10.1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3" spans="1:1024" ht="12.75" customHeight="1" x14ac:dyDescent="0.2">
      <c r="A3" s="5" t="s">
        <v>1</v>
      </c>
      <c r="B3" s="5"/>
      <c r="C3" s="5"/>
      <c r="D3" s="5"/>
      <c r="E3" s="5"/>
      <c r="F3" s="5"/>
      <c r="G3" s="5" t="s">
        <v>2</v>
      </c>
      <c r="H3" s="5"/>
      <c r="I3" s="5"/>
      <c r="J3" s="5" t="s">
        <v>3</v>
      </c>
      <c r="K3" s="5"/>
      <c r="L3" s="5" t="s">
        <v>4</v>
      </c>
      <c r="M3" s="5"/>
      <c r="N3" s="5"/>
      <c r="O3" s="5"/>
      <c r="P3" s="5"/>
      <c r="Q3" s="5" t="s">
        <v>5</v>
      </c>
      <c r="R3" s="5"/>
      <c r="S3" s="10"/>
      <c r="T3" s="10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2.5" x14ac:dyDescent="0.2">
      <c r="A4" s="11" t="s">
        <v>6</v>
      </c>
      <c r="B4" s="11"/>
      <c r="C4" s="11"/>
      <c r="D4" s="11" t="s">
        <v>7</v>
      </c>
      <c r="E4" s="11" t="s">
        <v>8</v>
      </c>
      <c r="F4" s="12" t="s">
        <v>9</v>
      </c>
      <c r="G4" s="11" t="s">
        <v>10</v>
      </c>
      <c r="H4" s="11" t="s">
        <v>11</v>
      </c>
      <c r="I4" s="12" t="s">
        <v>12</v>
      </c>
      <c r="J4" s="12" t="s">
        <v>13</v>
      </c>
      <c r="K4" s="12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75" customHeight="1" x14ac:dyDescent="0.2">
      <c r="A5" s="13" t="s">
        <v>22</v>
      </c>
      <c r="B5" s="14">
        <v>1</v>
      </c>
      <c r="C5" s="15" t="s">
        <v>23</v>
      </c>
      <c r="D5" s="15"/>
      <c r="E5" s="9">
        <f t="shared" ref="E5:E18" si="0">IF(ISTEXT(G5),LEFT(G5,1),G5)*IF(ISTEXT(H5),LEFT(H5,1),H5)</f>
        <v>0</v>
      </c>
      <c r="F5" s="16"/>
      <c r="G5" s="17"/>
      <c r="H5" s="17"/>
      <c r="I5" s="16"/>
      <c r="J5" s="16"/>
      <c r="K5" s="16"/>
      <c r="L5" s="18"/>
      <c r="M5" s="19"/>
      <c r="N5" s="19"/>
      <c r="O5" s="20"/>
      <c r="P5" s="13"/>
      <c r="Q5" s="13"/>
      <c r="R5" s="13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21" customFormat="1" ht="11.25" x14ac:dyDescent="0.2">
      <c r="A6" s="13" t="s">
        <v>24</v>
      </c>
      <c r="B6" s="14" t="s">
        <v>25</v>
      </c>
      <c r="C6" s="15" t="s">
        <v>26</v>
      </c>
      <c r="D6" s="15"/>
      <c r="E6" s="9">
        <f t="shared" si="0"/>
        <v>0</v>
      </c>
      <c r="F6" s="19"/>
      <c r="G6" s="17"/>
      <c r="H6" s="17"/>
      <c r="I6" s="16"/>
      <c r="J6" s="16"/>
      <c r="K6" s="16"/>
      <c r="L6" s="18"/>
      <c r="M6" s="19"/>
      <c r="N6" s="19"/>
      <c r="O6" s="20"/>
      <c r="P6" s="13"/>
      <c r="Q6" s="13"/>
      <c r="R6" s="13"/>
    </row>
    <row r="7" spans="1:1024" ht="22.5" x14ac:dyDescent="0.2">
      <c r="A7" s="13" t="s">
        <v>27</v>
      </c>
      <c r="B7" s="14" t="s">
        <v>28</v>
      </c>
      <c r="C7" s="13" t="s">
        <v>29</v>
      </c>
      <c r="D7" s="13" t="s">
        <v>30</v>
      </c>
      <c r="E7" s="9">
        <f t="shared" si="0"/>
        <v>1</v>
      </c>
      <c r="F7" s="19" t="s">
        <v>31</v>
      </c>
      <c r="G7" s="17" t="s">
        <v>32</v>
      </c>
      <c r="H7" s="17" t="s">
        <v>33</v>
      </c>
      <c r="I7" s="16" t="s">
        <v>34</v>
      </c>
      <c r="J7" s="16"/>
      <c r="K7" s="16"/>
      <c r="L7" s="18" t="s">
        <v>35</v>
      </c>
      <c r="M7" s="19"/>
      <c r="N7" s="19"/>
      <c r="O7" s="20"/>
      <c r="P7" s="13"/>
      <c r="Q7" s="13"/>
      <c r="R7" s="13"/>
    </row>
    <row r="8" spans="1:1024" ht="10.9" customHeight="1" x14ac:dyDescent="0.2">
      <c r="A8" s="13"/>
      <c r="B8" s="14"/>
      <c r="C8" s="13" t="s">
        <v>36</v>
      </c>
      <c r="D8" s="13" t="s">
        <v>37</v>
      </c>
      <c r="E8" s="9">
        <f t="shared" si="0"/>
        <v>1</v>
      </c>
      <c r="F8" s="19" t="s">
        <v>38</v>
      </c>
      <c r="G8" s="17" t="s">
        <v>32</v>
      </c>
      <c r="H8" s="17" t="s">
        <v>33</v>
      </c>
      <c r="I8" s="16" t="s">
        <v>34</v>
      </c>
      <c r="J8" s="16"/>
      <c r="K8" s="16"/>
      <c r="L8" s="18" t="s">
        <v>35</v>
      </c>
      <c r="M8" s="19"/>
      <c r="N8" s="19"/>
      <c r="O8" s="20"/>
      <c r="P8" s="13"/>
      <c r="Q8" s="13"/>
      <c r="R8" s="13"/>
    </row>
    <row r="9" spans="1:1024" ht="33.75" x14ac:dyDescent="0.2">
      <c r="A9" s="13" t="s">
        <v>27</v>
      </c>
      <c r="B9" s="14" t="s">
        <v>39</v>
      </c>
      <c r="C9" s="13" t="s">
        <v>40</v>
      </c>
      <c r="D9" s="13" t="s">
        <v>41</v>
      </c>
      <c r="E9" s="9">
        <f t="shared" si="0"/>
        <v>3</v>
      </c>
      <c r="F9" s="19" t="s">
        <v>42</v>
      </c>
      <c r="G9" s="17" t="s">
        <v>32</v>
      </c>
      <c r="H9" s="17" t="s">
        <v>43</v>
      </c>
      <c r="I9" s="16" t="s">
        <v>44</v>
      </c>
      <c r="J9" s="16"/>
      <c r="K9" s="16"/>
      <c r="L9" s="18" t="s">
        <v>45</v>
      </c>
      <c r="M9" s="19"/>
      <c r="N9" s="19"/>
      <c r="O9" s="20"/>
      <c r="P9" s="13"/>
      <c r="Q9" s="13"/>
      <c r="R9" s="13"/>
    </row>
    <row r="10" spans="1:1024" ht="33.75" x14ac:dyDescent="0.2">
      <c r="A10" s="13"/>
      <c r="B10" s="14"/>
      <c r="C10" s="13" t="s">
        <v>46</v>
      </c>
      <c r="D10" s="13" t="s">
        <v>47</v>
      </c>
      <c r="E10" s="9">
        <f t="shared" si="0"/>
        <v>3</v>
      </c>
      <c r="F10" s="19" t="s">
        <v>42</v>
      </c>
      <c r="G10" s="17" t="s">
        <v>32</v>
      </c>
      <c r="H10" s="17" t="s">
        <v>43</v>
      </c>
      <c r="I10" s="16" t="s">
        <v>44</v>
      </c>
      <c r="J10" s="16"/>
      <c r="K10" s="16"/>
      <c r="L10" s="18" t="s">
        <v>35</v>
      </c>
      <c r="M10" s="19"/>
      <c r="N10" s="19"/>
      <c r="O10" s="20"/>
      <c r="P10" s="13"/>
      <c r="Q10" s="13"/>
      <c r="R10" s="13"/>
    </row>
    <row r="11" spans="1:1024" ht="33.75" x14ac:dyDescent="0.2">
      <c r="A11" s="13"/>
      <c r="B11" s="14"/>
      <c r="C11" s="13" t="s">
        <v>48</v>
      </c>
      <c r="D11" s="13" t="s">
        <v>49</v>
      </c>
      <c r="E11" s="9">
        <f t="shared" si="0"/>
        <v>1</v>
      </c>
      <c r="F11" s="19" t="s">
        <v>42</v>
      </c>
      <c r="G11" s="17" t="s">
        <v>32</v>
      </c>
      <c r="H11" s="17" t="s">
        <v>33</v>
      </c>
      <c r="I11" s="16" t="s">
        <v>44</v>
      </c>
      <c r="J11" s="16"/>
      <c r="K11" s="16"/>
      <c r="L11" s="18" t="s">
        <v>45</v>
      </c>
      <c r="M11" s="19"/>
      <c r="N11" s="19"/>
      <c r="O11" s="20"/>
      <c r="P11" s="13"/>
      <c r="Q11" s="13"/>
      <c r="R11" s="13"/>
    </row>
    <row r="12" spans="1:1024" ht="22.5" x14ac:dyDescent="0.2">
      <c r="A12" s="13" t="s">
        <v>27</v>
      </c>
      <c r="B12" s="14" t="s">
        <v>50</v>
      </c>
      <c r="C12" s="13" t="s">
        <v>51</v>
      </c>
      <c r="D12" s="13" t="s">
        <v>52</v>
      </c>
      <c r="E12" s="9">
        <f t="shared" si="0"/>
        <v>3</v>
      </c>
      <c r="F12" s="19" t="s">
        <v>31</v>
      </c>
      <c r="G12" s="17" t="s">
        <v>32</v>
      </c>
      <c r="H12" s="17" t="s">
        <v>43</v>
      </c>
      <c r="I12" s="16" t="s">
        <v>34</v>
      </c>
      <c r="J12" s="16"/>
      <c r="K12" s="16"/>
      <c r="L12" s="18" t="s">
        <v>35</v>
      </c>
      <c r="M12" s="19"/>
      <c r="N12" s="19"/>
      <c r="O12" s="20"/>
      <c r="P12" s="13"/>
      <c r="Q12" s="13"/>
      <c r="R12" s="13"/>
    </row>
    <row r="13" spans="1:1024" ht="33.75" x14ac:dyDescent="0.2">
      <c r="A13" s="13"/>
      <c r="B13" s="14"/>
      <c r="C13" s="13" t="s">
        <v>53</v>
      </c>
      <c r="D13" s="13" t="s">
        <v>54</v>
      </c>
      <c r="E13" s="9">
        <f t="shared" si="0"/>
        <v>3</v>
      </c>
      <c r="F13" s="19" t="s">
        <v>42</v>
      </c>
      <c r="G13" s="17" t="s">
        <v>32</v>
      </c>
      <c r="H13" s="17" t="s">
        <v>43</v>
      </c>
      <c r="I13" s="16" t="s">
        <v>44</v>
      </c>
      <c r="J13" s="16"/>
      <c r="K13" s="16"/>
      <c r="L13" s="18" t="s">
        <v>45</v>
      </c>
      <c r="M13" s="19"/>
      <c r="N13" s="19"/>
      <c r="O13" s="20"/>
      <c r="P13" s="13"/>
      <c r="Q13" s="13"/>
      <c r="R13" s="13"/>
    </row>
    <row r="14" spans="1:1024" x14ac:dyDescent="0.2">
      <c r="A14" s="13" t="s">
        <v>24</v>
      </c>
      <c r="B14" s="14" t="s">
        <v>55</v>
      </c>
      <c r="C14" s="22" t="s">
        <v>26</v>
      </c>
      <c r="D14" s="15"/>
      <c r="E14" s="9">
        <f t="shared" si="0"/>
        <v>0</v>
      </c>
      <c r="F14" s="19"/>
      <c r="G14" s="17"/>
      <c r="H14" s="23"/>
      <c r="I14" s="16"/>
      <c r="J14" s="16"/>
      <c r="K14" s="16"/>
      <c r="L14" s="18"/>
      <c r="M14" s="19"/>
      <c r="N14" s="19"/>
      <c r="O14" s="20"/>
      <c r="P14" s="13"/>
      <c r="Q14" s="13"/>
      <c r="R14" s="13"/>
    </row>
    <row r="15" spans="1:1024" ht="33.75" x14ac:dyDescent="0.2">
      <c r="A15" s="13" t="s">
        <v>27</v>
      </c>
      <c r="B15" s="14" t="s">
        <v>56</v>
      </c>
      <c r="C15" s="13" t="s">
        <v>57</v>
      </c>
      <c r="D15" s="13" t="s">
        <v>58</v>
      </c>
      <c r="E15" s="9">
        <f t="shared" si="0"/>
        <v>4</v>
      </c>
      <c r="F15" s="19" t="s">
        <v>59</v>
      </c>
      <c r="G15" s="17" t="s">
        <v>32</v>
      </c>
      <c r="H15" s="17" t="s">
        <v>60</v>
      </c>
      <c r="I15" s="16" t="s">
        <v>61</v>
      </c>
      <c r="J15" s="16"/>
      <c r="K15" s="16"/>
      <c r="L15" s="18" t="s">
        <v>62</v>
      </c>
      <c r="M15" s="19"/>
      <c r="N15" s="19"/>
      <c r="O15" s="20"/>
      <c r="P15" s="13"/>
      <c r="Q15" s="13"/>
      <c r="R15" s="13"/>
    </row>
    <row r="16" spans="1:1024" ht="33.75" x14ac:dyDescent="0.2">
      <c r="A16" s="13" t="s">
        <v>27</v>
      </c>
      <c r="B16" s="14" t="s">
        <v>63</v>
      </c>
      <c r="C16" s="13" t="s">
        <v>64</v>
      </c>
      <c r="D16" s="13" t="s">
        <v>65</v>
      </c>
      <c r="E16" s="9">
        <f t="shared" si="0"/>
        <v>4</v>
      </c>
      <c r="F16" s="19" t="s">
        <v>59</v>
      </c>
      <c r="G16" s="17" t="s">
        <v>32</v>
      </c>
      <c r="H16" s="17" t="s">
        <v>60</v>
      </c>
      <c r="I16" s="16" t="s">
        <v>61</v>
      </c>
      <c r="J16" s="16"/>
      <c r="K16" s="16"/>
      <c r="L16" s="18" t="s">
        <v>62</v>
      </c>
      <c r="M16" s="19"/>
      <c r="N16" s="19"/>
      <c r="O16" s="20"/>
      <c r="P16" s="13"/>
      <c r="Q16" s="13"/>
      <c r="R16" s="13"/>
    </row>
    <row r="17" spans="1:18" ht="33.75" x14ac:dyDescent="0.2">
      <c r="A17" s="13" t="s">
        <v>27</v>
      </c>
      <c r="B17" s="14" t="s">
        <v>66</v>
      </c>
      <c r="C17" s="13" t="s">
        <v>67</v>
      </c>
      <c r="D17" s="13" t="s">
        <v>68</v>
      </c>
      <c r="E17" s="9">
        <f t="shared" si="0"/>
        <v>4</v>
      </c>
      <c r="F17" s="19" t="s">
        <v>59</v>
      </c>
      <c r="G17" s="17" t="s">
        <v>32</v>
      </c>
      <c r="H17" s="17" t="s">
        <v>60</v>
      </c>
      <c r="I17" s="16" t="s">
        <v>61</v>
      </c>
      <c r="J17" s="16"/>
      <c r="K17" s="16"/>
      <c r="L17" s="18" t="s">
        <v>62</v>
      </c>
      <c r="M17" s="19"/>
      <c r="N17" s="19"/>
      <c r="O17" s="20"/>
      <c r="P17" s="13"/>
      <c r="Q17" s="13"/>
      <c r="R17" s="13"/>
    </row>
    <row r="18" spans="1:18" ht="33.75" x14ac:dyDescent="0.2">
      <c r="A18" s="13"/>
      <c r="B18" s="14"/>
      <c r="C18" s="13" t="s">
        <v>69</v>
      </c>
      <c r="D18" s="13" t="s">
        <v>70</v>
      </c>
      <c r="E18" s="9">
        <f t="shared" si="0"/>
        <v>3</v>
      </c>
      <c r="F18" s="19" t="s">
        <v>59</v>
      </c>
      <c r="G18" s="17" t="s">
        <v>32</v>
      </c>
      <c r="H18" s="17" t="s">
        <v>43</v>
      </c>
      <c r="I18" s="16" t="s">
        <v>61</v>
      </c>
      <c r="J18" s="16"/>
      <c r="K18" s="16"/>
      <c r="L18" s="18" t="s">
        <v>71</v>
      </c>
      <c r="M18" s="19"/>
      <c r="N18" s="19"/>
      <c r="O18" s="20"/>
      <c r="P18" s="13"/>
      <c r="Q18" s="13"/>
      <c r="R18" s="13"/>
    </row>
    <row r="19" spans="1:18" ht="33.75" x14ac:dyDescent="0.2">
      <c r="A19" s="13" t="s">
        <v>27</v>
      </c>
      <c r="B19" s="14" t="s">
        <v>72</v>
      </c>
      <c r="C19" s="13" t="s">
        <v>73</v>
      </c>
      <c r="D19" s="13" t="s">
        <v>74</v>
      </c>
      <c r="E19" s="9"/>
      <c r="F19" s="19" t="s">
        <v>59</v>
      </c>
      <c r="G19" s="17" t="s">
        <v>32</v>
      </c>
      <c r="H19" s="17" t="s">
        <v>60</v>
      </c>
      <c r="I19" s="16" t="s">
        <v>61</v>
      </c>
      <c r="J19" s="16"/>
      <c r="K19" s="16"/>
      <c r="L19" s="18" t="s">
        <v>62</v>
      </c>
      <c r="M19" s="19"/>
      <c r="N19" s="19"/>
      <c r="O19" s="20"/>
      <c r="P19" s="13"/>
      <c r="Q19" s="13"/>
      <c r="R19" s="13"/>
    </row>
    <row r="20" spans="1:18" ht="33.75" x14ac:dyDescent="0.2">
      <c r="A20" s="13"/>
      <c r="B20" s="14"/>
      <c r="C20" s="13" t="s">
        <v>75</v>
      </c>
      <c r="D20" s="13" t="s">
        <v>76</v>
      </c>
      <c r="E20" s="9"/>
      <c r="F20" s="19" t="s">
        <v>59</v>
      </c>
      <c r="G20" s="17" t="s">
        <v>32</v>
      </c>
      <c r="H20" s="17" t="s">
        <v>43</v>
      </c>
      <c r="I20" s="16" t="s">
        <v>44</v>
      </c>
      <c r="J20" s="16"/>
      <c r="K20" s="16"/>
      <c r="L20" s="18" t="s">
        <v>71</v>
      </c>
      <c r="M20" s="19"/>
      <c r="N20" s="19"/>
      <c r="O20" s="20"/>
      <c r="P20" s="13"/>
      <c r="Q20" s="13"/>
      <c r="R20" s="13"/>
    </row>
    <row r="21" spans="1:18" ht="33.75" x14ac:dyDescent="0.2">
      <c r="A21" s="13" t="s">
        <v>27</v>
      </c>
      <c r="B21" s="14" t="s">
        <v>77</v>
      </c>
      <c r="C21" s="13" t="s">
        <v>78</v>
      </c>
      <c r="D21" s="13" t="s">
        <v>79</v>
      </c>
      <c r="E21" s="9"/>
      <c r="F21" s="19" t="s">
        <v>59</v>
      </c>
      <c r="G21" s="17" t="s">
        <v>32</v>
      </c>
      <c r="H21" s="17" t="s">
        <v>60</v>
      </c>
      <c r="I21" s="16" t="s">
        <v>61</v>
      </c>
      <c r="J21" s="16"/>
      <c r="K21" s="16"/>
      <c r="L21" s="18" t="s">
        <v>62</v>
      </c>
      <c r="M21" s="19"/>
      <c r="N21" s="19"/>
      <c r="O21" s="20"/>
      <c r="P21" s="13"/>
      <c r="Q21" s="13"/>
      <c r="R21" s="13"/>
    </row>
    <row r="22" spans="1:18" ht="33.75" x14ac:dyDescent="0.2">
      <c r="A22" s="13" t="s">
        <v>27</v>
      </c>
      <c r="B22" s="14" t="s">
        <v>80</v>
      </c>
      <c r="C22" s="13" t="s">
        <v>81</v>
      </c>
      <c r="D22" s="13" t="s">
        <v>82</v>
      </c>
      <c r="E22" s="9"/>
      <c r="F22" s="19" t="s">
        <v>59</v>
      </c>
      <c r="G22" s="17" t="s">
        <v>32</v>
      </c>
      <c r="H22" s="17" t="s">
        <v>60</v>
      </c>
      <c r="I22" s="16" t="s">
        <v>61</v>
      </c>
      <c r="J22" s="16"/>
      <c r="K22" s="16"/>
      <c r="L22" s="18" t="s">
        <v>62</v>
      </c>
      <c r="M22" s="19"/>
      <c r="N22" s="19"/>
      <c r="O22" s="20"/>
      <c r="P22" s="13"/>
      <c r="Q22" s="13"/>
      <c r="R22" s="13"/>
    </row>
    <row r="23" spans="1:18" x14ac:dyDescent="0.2">
      <c r="A23" s="13" t="s">
        <v>24</v>
      </c>
      <c r="B23" s="14" t="s">
        <v>83</v>
      </c>
      <c r="C23" s="22" t="s">
        <v>26</v>
      </c>
      <c r="D23" s="15"/>
      <c r="E23" s="9"/>
      <c r="F23" s="16"/>
      <c r="G23" s="17"/>
      <c r="H23" s="17"/>
      <c r="I23" s="16"/>
      <c r="J23" s="16"/>
      <c r="K23" s="16"/>
      <c r="L23" s="18"/>
      <c r="M23" s="19"/>
      <c r="N23" s="19"/>
      <c r="O23" s="20"/>
      <c r="P23" s="13"/>
      <c r="Q23" s="13"/>
      <c r="R23" s="13"/>
    </row>
    <row r="24" spans="1:18" ht="33.75" x14ac:dyDescent="0.2">
      <c r="A24" s="13" t="s">
        <v>27</v>
      </c>
      <c r="B24" s="14" t="s">
        <v>84</v>
      </c>
      <c r="C24" s="13" t="s">
        <v>85</v>
      </c>
      <c r="D24" s="13" t="s">
        <v>86</v>
      </c>
      <c r="E24" s="9"/>
      <c r="F24" s="19" t="s">
        <v>59</v>
      </c>
      <c r="G24" s="17" t="s">
        <v>32</v>
      </c>
      <c r="H24" s="17" t="s">
        <v>87</v>
      </c>
      <c r="I24" s="16" t="s">
        <v>61</v>
      </c>
      <c r="J24" s="16"/>
      <c r="K24" s="16"/>
      <c r="L24" s="18" t="s">
        <v>45</v>
      </c>
      <c r="M24" s="19"/>
      <c r="N24" s="19"/>
      <c r="O24" s="20"/>
      <c r="P24" s="13"/>
      <c r="Q24" s="13"/>
      <c r="R24" s="13"/>
    </row>
    <row r="25" spans="1:18" ht="33.75" x14ac:dyDescent="0.2">
      <c r="A25" s="13" t="s">
        <v>27</v>
      </c>
      <c r="B25" s="14" t="s">
        <v>88</v>
      </c>
      <c r="C25" s="13" t="s">
        <v>89</v>
      </c>
      <c r="D25" s="13" t="s">
        <v>90</v>
      </c>
      <c r="E25" s="9"/>
      <c r="F25" s="19" t="s">
        <v>59</v>
      </c>
      <c r="G25" s="17" t="s">
        <v>32</v>
      </c>
      <c r="H25" s="17" t="s">
        <v>87</v>
      </c>
      <c r="I25" s="16" t="s">
        <v>61</v>
      </c>
      <c r="J25" s="16"/>
      <c r="K25" s="16"/>
      <c r="L25" s="18" t="s">
        <v>62</v>
      </c>
      <c r="M25" s="19"/>
      <c r="N25" s="19"/>
      <c r="O25" s="20"/>
      <c r="P25" s="13"/>
      <c r="Q25" s="13"/>
      <c r="R25" s="13"/>
    </row>
    <row r="26" spans="1:18" ht="33.75" x14ac:dyDescent="0.2">
      <c r="A26" s="13"/>
      <c r="B26" s="14"/>
      <c r="C26" s="13" t="s">
        <v>91</v>
      </c>
      <c r="D26" s="13" t="s">
        <v>92</v>
      </c>
      <c r="E26" s="9"/>
      <c r="F26" s="19" t="s">
        <v>59</v>
      </c>
      <c r="G26" s="17" t="s">
        <v>32</v>
      </c>
      <c r="H26" s="17" t="s">
        <v>87</v>
      </c>
      <c r="I26" s="16" t="s">
        <v>61</v>
      </c>
      <c r="J26" s="16"/>
      <c r="K26" s="16"/>
      <c r="L26" s="18" t="s">
        <v>62</v>
      </c>
      <c r="M26" s="19"/>
      <c r="N26" s="19"/>
      <c r="O26" s="20"/>
      <c r="P26" s="13"/>
      <c r="Q26" s="13"/>
      <c r="R26" s="13"/>
    </row>
    <row r="27" spans="1:18" ht="33.75" x14ac:dyDescent="0.2">
      <c r="A27" s="13" t="s">
        <v>27</v>
      </c>
      <c r="B27" s="14" t="s">
        <v>93</v>
      </c>
      <c r="C27" s="13" t="s">
        <v>94</v>
      </c>
      <c r="D27" s="13" t="s">
        <v>95</v>
      </c>
      <c r="E27" s="9"/>
      <c r="F27" s="19" t="s">
        <v>59</v>
      </c>
      <c r="G27" s="17" t="s">
        <v>32</v>
      </c>
      <c r="H27" s="17" t="s">
        <v>60</v>
      </c>
      <c r="I27" s="16" t="s">
        <v>61</v>
      </c>
      <c r="J27" s="16"/>
      <c r="K27" s="16"/>
      <c r="L27" s="18" t="s">
        <v>71</v>
      </c>
      <c r="M27" s="19"/>
      <c r="N27" s="19"/>
      <c r="O27" s="20"/>
      <c r="P27" s="13"/>
      <c r="Q27" s="13"/>
      <c r="R27" s="13"/>
    </row>
    <row r="28" spans="1:18" ht="33.75" x14ac:dyDescent="0.2">
      <c r="A28" s="13"/>
      <c r="B28" s="14"/>
      <c r="C28" s="13" t="s">
        <v>96</v>
      </c>
      <c r="D28" s="13" t="s">
        <v>97</v>
      </c>
      <c r="E28" s="9"/>
      <c r="F28" s="19" t="s">
        <v>59</v>
      </c>
      <c r="G28" s="17" t="s">
        <v>32</v>
      </c>
      <c r="H28" s="17" t="s">
        <v>87</v>
      </c>
      <c r="I28" s="16" t="s">
        <v>61</v>
      </c>
      <c r="J28" s="16"/>
      <c r="K28" s="16"/>
      <c r="L28" s="18" t="s">
        <v>62</v>
      </c>
      <c r="M28" s="19"/>
      <c r="N28" s="19"/>
      <c r="O28" s="20"/>
      <c r="P28" s="13"/>
      <c r="Q28" s="13"/>
      <c r="R28" s="13"/>
    </row>
    <row r="29" spans="1:18" ht="33.75" x14ac:dyDescent="0.2">
      <c r="A29" s="13" t="s">
        <v>27</v>
      </c>
      <c r="B29" s="14" t="s">
        <v>98</v>
      </c>
      <c r="C29" s="13" t="s">
        <v>99</v>
      </c>
      <c r="D29" s="13" t="s">
        <v>100</v>
      </c>
      <c r="E29" s="9"/>
      <c r="F29" s="19" t="s">
        <v>59</v>
      </c>
      <c r="G29" s="17" t="s">
        <v>32</v>
      </c>
      <c r="H29" s="17" t="s">
        <v>60</v>
      </c>
      <c r="I29" s="16" t="s">
        <v>61</v>
      </c>
      <c r="J29" s="16"/>
      <c r="K29" s="16"/>
      <c r="L29" s="18" t="s">
        <v>71</v>
      </c>
      <c r="M29" s="19"/>
      <c r="N29" s="19"/>
      <c r="O29" s="20"/>
      <c r="P29" s="13"/>
      <c r="Q29" s="13"/>
      <c r="R29" s="13"/>
    </row>
    <row r="30" spans="1:18" ht="33.75" x14ac:dyDescent="0.2">
      <c r="A30" s="13"/>
      <c r="B30" s="14"/>
      <c r="C30" s="13" t="s">
        <v>101</v>
      </c>
      <c r="D30" s="13" t="s">
        <v>102</v>
      </c>
      <c r="E30" s="9"/>
      <c r="F30" s="19" t="s">
        <v>59</v>
      </c>
      <c r="G30" s="17" t="s">
        <v>32</v>
      </c>
      <c r="H30" s="17" t="s">
        <v>60</v>
      </c>
      <c r="I30" s="16" t="s">
        <v>61</v>
      </c>
      <c r="J30" s="16"/>
      <c r="K30" s="16"/>
      <c r="L30" s="18" t="s">
        <v>71</v>
      </c>
      <c r="M30" s="19"/>
      <c r="N30" s="19"/>
      <c r="O30" s="20"/>
      <c r="P30" s="13"/>
      <c r="Q30" s="13"/>
      <c r="R30" s="13"/>
    </row>
    <row r="31" spans="1:18" ht="33.75" x14ac:dyDescent="0.2">
      <c r="A31" s="13" t="s">
        <v>27</v>
      </c>
      <c r="B31" s="14" t="s">
        <v>103</v>
      </c>
      <c r="C31" s="13" t="s">
        <v>104</v>
      </c>
      <c r="D31" s="13" t="s">
        <v>105</v>
      </c>
      <c r="E31" s="9"/>
      <c r="F31" s="19" t="s">
        <v>59</v>
      </c>
      <c r="G31" s="17" t="s">
        <v>32</v>
      </c>
      <c r="H31" s="17" t="s">
        <v>87</v>
      </c>
      <c r="I31" s="16" t="s">
        <v>34</v>
      </c>
      <c r="J31" s="16"/>
      <c r="K31" s="16"/>
      <c r="L31" s="18" t="s">
        <v>71</v>
      </c>
      <c r="M31" s="19"/>
      <c r="N31" s="19"/>
      <c r="O31" s="20"/>
      <c r="P31" s="13"/>
      <c r="Q31" s="13"/>
      <c r="R31" s="13"/>
    </row>
    <row r="32" spans="1:18" x14ac:dyDescent="0.2">
      <c r="A32" s="13" t="s">
        <v>24</v>
      </c>
      <c r="B32" s="14" t="s">
        <v>106</v>
      </c>
      <c r="C32" s="22" t="s">
        <v>26</v>
      </c>
      <c r="D32" s="15"/>
      <c r="E32" s="9"/>
      <c r="F32" s="16"/>
      <c r="G32" s="17"/>
      <c r="H32" s="17"/>
      <c r="I32" s="16"/>
      <c r="J32" s="16"/>
      <c r="K32" s="16"/>
      <c r="L32" s="18"/>
      <c r="M32" s="19"/>
      <c r="N32" s="19"/>
      <c r="O32" s="20"/>
      <c r="P32" s="13"/>
      <c r="Q32" s="13"/>
      <c r="R32" s="13"/>
    </row>
    <row r="33" spans="1:18" ht="33.75" x14ac:dyDescent="0.2">
      <c r="A33" s="13" t="s">
        <v>27</v>
      </c>
      <c r="B33" s="14" t="s">
        <v>107</v>
      </c>
      <c r="C33" s="13" t="s">
        <v>108</v>
      </c>
      <c r="D33" s="13" t="s">
        <v>109</v>
      </c>
      <c r="E33" s="9"/>
      <c r="F33" s="19" t="s">
        <v>59</v>
      </c>
      <c r="G33" s="17" t="s">
        <v>32</v>
      </c>
      <c r="H33" s="17" t="s">
        <v>43</v>
      </c>
      <c r="I33" s="16" t="s">
        <v>44</v>
      </c>
      <c r="J33" s="16"/>
      <c r="K33" s="16"/>
      <c r="L33" s="18" t="s">
        <v>35</v>
      </c>
      <c r="M33" s="19"/>
      <c r="N33" s="19"/>
      <c r="O33" s="20"/>
      <c r="P33" s="13"/>
      <c r="Q33" s="13"/>
      <c r="R33" s="13"/>
    </row>
    <row r="34" spans="1:18" ht="33.75" x14ac:dyDescent="0.2">
      <c r="A34" s="13" t="s">
        <v>27</v>
      </c>
      <c r="B34" s="14" t="s">
        <v>110</v>
      </c>
      <c r="C34" s="13" t="s">
        <v>111</v>
      </c>
      <c r="D34" s="13" t="s">
        <v>112</v>
      </c>
      <c r="E34" s="9"/>
      <c r="F34" s="19" t="s">
        <v>59</v>
      </c>
      <c r="G34" s="17" t="s">
        <v>32</v>
      </c>
      <c r="H34" s="17" t="s">
        <v>43</v>
      </c>
      <c r="I34" s="16" t="s">
        <v>44</v>
      </c>
      <c r="J34" s="16"/>
      <c r="K34" s="16"/>
      <c r="L34" s="18" t="s">
        <v>35</v>
      </c>
      <c r="M34" s="19"/>
      <c r="N34" s="19"/>
      <c r="O34" s="20"/>
      <c r="P34" s="13"/>
      <c r="Q34" s="13"/>
      <c r="R34" s="13"/>
    </row>
    <row r="35" spans="1:18" x14ac:dyDescent="0.2">
      <c r="A35" s="13" t="s">
        <v>24</v>
      </c>
      <c r="B35" s="14" t="s">
        <v>113</v>
      </c>
      <c r="C35" s="22" t="s">
        <v>26</v>
      </c>
      <c r="D35" s="15"/>
      <c r="E35" s="9"/>
      <c r="F35" s="16"/>
      <c r="G35" s="17"/>
      <c r="H35" s="17"/>
      <c r="I35" s="16"/>
      <c r="J35" s="16"/>
      <c r="K35" s="16"/>
      <c r="L35" s="18"/>
      <c r="M35" s="19"/>
      <c r="N35" s="19"/>
      <c r="O35" s="20"/>
      <c r="P35" s="13"/>
      <c r="Q35" s="13"/>
      <c r="R35" s="13"/>
    </row>
    <row r="36" spans="1:18" ht="33.75" x14ac:dyDescent="0.2">
      <c r="A36" s="13" t="s">
        <v>27</v>
      </c>
      <c r="B36" s="14" t="s">
        <v>114</v>
      </c>
      <c r="C36" s="13" t="s">
        <v>115</v>
      </c>
      <c r="D36" s="13" t="s">
        <v>116</v>
      </c>
      <c r="E36" s="9"/>
      <c r="F36" s="19" t="s">
        <v>59</v>
      </c>
      <c r="G36" s="17" t="s">
        <v>32</v>
      </c>
      <c r="H36" s="17" t="s">
        <v>60</v>
      </c>
      <c r="I36" s="16" t="s">
        <v>34</v>
      </c>
      <c r="J36" s="16"/>
      <c r="K36" s="16"/>
      <c r="L36" s="18" t="s">
        <v>35</v>
      </c>
      <c r="M36" s="19"/>
      <c r="N36" s="19"/>
      <c r="O36" s="20"/>
      <c r="P36" s="13"/>
      <c r="Q36" s="13"/>
      <c r="R36" s="13"/>
    </row>
    <row r="37" spans="1:18" x14ac:dyDescent="0.2">
      <c r="A37" s="24"/>
      <c r="B37" s="24"/>
      <c r="C37" s="24"/>
      <c r="D37" s="24"/>
      <c r="I37" s="25"/>
      <c r="J37" s="21"/>
      <c r="K37" s="21"/>
      <c r="M37" s="26"/>
    </row>
    <row r="38" spans="1:18" x14ac:dyDescent="0.2">
      <c r="A38" s="24"/>
      <c r="B38" s="24"/>
      <c r="C38" s="24"/>
      <c r="D38" s="24"/>
      <c r="I38" s="25"/>
      <c r="J38" s="21"/>
      <c r="K38" s="21"/>
      <c r="M38" s="26"/>
    </row>
    <row r="39" spans="1:18" ht="10.15" customHeight="1" x14ac:dyDescent="0.2">
      <c r="I39" s="24"/>
      <c r="J39" s="4" t="s">
        <v>117</v>
      </c>
      <c r="K39" s="4"/>
      <c r="M39" s="26"/>
    </row>
    <row r="40" spans="1:18" ht="10.15" customHeight="1" x14ac:dyDescent="0.2">
      <c r="I40" s="24"/>
      <c r="J40" s="4" t="s">
        <v>118</v>
      </c>
      <c r="K40" s="4"/>
    </row>
  </sheetData>
  <mergeCells count="8">
    <mergeCell ref="J39:K39"/>
    <mergeCell ref="J40:K40"/>
    <mergeCell ref="A1:R1"/>
    <mergeCell ref="A3:F3"/>
    <mergeCell ref="G3:I3"/>
    <mergeCell ref="J3:K3"/>
    <mergeCell ref="L3:P3"/>
    <mergeCell ref="Q3:R3"/>
  </mergeCells>
  <conditionalFormatting sqref="E5:E36">
    <cfRule type="cellIs" dxfId="10" priority="2" operator="greaterThanOrEqual">
      <formula>15</formula>
    </cfRule>
    <cfRule type="cellIs" dxfId="9" priority="3" operator="lessThan">
      <formula>6</formula>
    </cfRule>
    <cfRule type="cellIs" dxfId="8" priority="4" operator="lessThan">
      <formula>15</formula>
    </cfRule>
  </conditionalFormatting>
  <conditionalFormatting sqref="O5:O36">
    <cfRule type="cellIs" dxfId="7" priority="5" operator="greaterThan">
      <formula>$A$1</formula>
    </cfRule>
    <cfRule type="cellIs" dxfId="6" priority="6" operator="lessThan">
      <formula>$A$1</formula>
    </cfRule>
  </conditionalFormatting>
  <conditionalFormatting sqref="Q5:Q36">
    <cfRule type="cellIs" dxfId="5" priority="7" operator="equal">
      <formula>"Ok"</formula>
    </cfRule>
    <cfRule type="cellIs" dxfId="4" priority="8" operator="equal">
      <formula>"Pendente"</formula>
    </cfRule>
    <cfRule type="cellIs" dxfId="3" priority="9" operator="equal">
      <formula>"Em andamento"</formula>
    </cfRule>
  </conditionalFormatting>
  <dataValidations count="5">
    <dataValidation type="list" showInputMessage="1" showErrorMessage="1" sqref="Q5:Q16">
      <formula1>Status</formula1>
      <formula2>0</formula2>
    </dataValidation>
    <dataValidation type="list" allowBlank="1" showInputMessage="1" showErrorMessage="1" sqref="L5:L36">
      <formula1>Acao</formula1>
      <formula2>0</formula2>
    </dataValidation>
    <dataValidation type="list" showInputMessage="1" showErrorMessage="1" sqref="H5:H36">
      <formula1>Impacto</formula1>
      <formula2>0</formula2>
    </dataValidation>
    <dataValidation type="list" showInputMessage="1" showErrorMessage="1" sqref="G5:G36">
      <formula1>Probabilidade</formula1>
      <formula2>0</formula2>
    </dataValidation>
    <dataValidation type="list" allowBlank="1" showInputMessage="1" showErrorMessage="1" sqref="I5:I36">
      <formula1>EAR</formula1>
      <formula2>0</formula2>
    </dataValidation>
  </dataValidations>
  <pageMargins left="0.23611111111111099" right="0.31527777777777799" top="0.59097222222222201" bottom="0.78749999999999998" header="0.31527777777777799" footer="0.31527777777777799"/>
  <pageSetup paperSize="0" scale="0" firstPageNumber="0" orientation="portrait" usePrinterDefaults="0" horizontalDpi="0" verticalDpi="0" copies="0"/>
  <headerFooter>
    <oddHeader>&amp;LPMO Escritório de Projetos&amp;R&amp;F</oddHeader>
    <oddFooter>&amp;Lhttp://www.escritoriodeprojetos.com.br&amp;R&amp;P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D5" sqref="D5"/>
    </sheetView>
  </sheetViews>
  <sheetFormatPr defaultRowHeight="12.75" x14ac:dyDescent="0.2"/>
  <cols>
    <col min="1" max="1" width="12.140625"/>
    <col min="2" max="1025" width="8.5703125"/>
  </cols>
  <sheetData>
    <row r="1" spans="1:6" x14ac:dyDescent="0.2">
      <c r="B1" s="3" t="s">
        <v>119</v>
      </c>
      <c r="C1" s="3"/>
      <c r="D1" s="3"/>
      <c r="E1" s="3"/>
      <c r="F1" s="3"/>
    </row>
    <row r="2" spans="1:6" x14ac:dyDescent="0.2">
      <c r="A2" s="27" t="s">
        <v>10</v>
      </c>
    </row>
    <row r="3" spans="1:6" x14ac:dyDescent="0.2">
      <c r="A3" s="28">
        <f>A4+1</f>
        <v>5</v>
      </c>
      <c r="B3">
        <f t="shared" ref="B3:F7" si="0">$A3*B$8</f>
        <v>5</v>
      </c>
      <c r="C3">
        <f t="shared" si="0"/>
        <v>10</v>
      </c>
      <c r="D3">
        <f t="shared" si="0"/>
        <v>15</v>
      </c>
      <c r="E3">
        <f t="shared" si="0"/>
        <v>20</v>
      </c>
      <c r="F3">
        <f t="shared" si="0"/>
        <v>25</v>
      </c>
    </row>
    <row r="4" spans="1:6" x14ac:dyDescent="0.2">
      <c r="A4" s="28">
        <f>A5+1</f>
        <v>4</v>
      </c>
      <c r="B4">
        <f t="shared" si="0"/>
        <v>4</v>
      </c>
      <c r="C4">
        <f t="shared" si="0"/>
        <v>8</v>
      </c>
      <c r="D4">
        <f t="shared" si="0"/>
        <v>12</v>
      </c>
      <c r="E4">
        <f t="shared" si="0"/>
        <v>16</v>
      </c>
      <c r="F4">
        <f t="shared" si="0"/>
        <v>20</v>
      </c>
    </row>
    <row r="5" spans="1:6" x14ac:dyDescent="0.2">
      <c r="A5" s="28">
        <f>A6+1</f>
        <v>3</v>
      </c>
      <c r="B5">
        <f t="shared" si="0"/>
        <v>3</v>
      </c>
      <c r="C5">
        <f t="shared" si="0"/>
        <v>6</v>
      </c>
      <c r="D5">
        <f t="shared" si="0"/>
        <v>9</v>
      </c>
      <c r="E5">
        <f t="shared" si="0"/>
        <v>12</v>
      </c>
      <c r="F5">
        <f t="shared" si="0"/>
        <v>15</v>
      </c>
    </row>
    <row r="6" spans="1:6" x14ac:dyDescent="0.2">
      <c r="A6" s="28">
        <f>A7+1</f>
        <v>2</v>
      </c>
      <c r="B6">
        <f t="shared" si="0"/>
        <v>2</v>
      </c>
      <c r="C6">
        <f t="shared" si="0"/>
        <v>4</v>
      </c>
      <c r="D6">
        <f t="shared" si="0"/>
        <v>6</v>
      </c>
      <c r="E6">
        <f t="shared" si="0"/>
        <v>8</v>
      </c>
      <c r="F6">
        <f t="shared" si="0"/>
        <v>10</v>
      </c>
    </row>
    <row r="7" spans="1:6" x14ac:dyDescent="0.2">
      <c r="A7" s="29">
        <v>1</v>
      </c>
      <c r="B7">
        <f t="shared" si="0"/>
        <v>1</v>
      </c>
      <c r="C7">
        <f t="shared" si="0"/>
        <v>2</v>
      </c>
      <c r="D7">
        <f t="shared" si="0"/>
        <v>3</v>
      </c>
      <c r="E7">
        <f t="shared" si="0"/>
        <v>4</v>
      </c>
      <c r="F7">
        <f t="shared" si="0"/>
        <v>5</v>
      </c>
    </row>
    <row r="8" spans="1:6" x14ac:dyDescent="0.2">
      <c r="A8" s="27" t="s">
        <v>11</v>
      </c>
      <c r="B8" s="28">
        <v>1</v>
      </c>
      <c r="C8" s="28">
        <f>B8+1</f>
        <v>2</v>
      </c>
      <c r="D8" s="28">
        <f>C8+1</f>
        <v>3</v>
      </c>
      <c r="E8" s="28">
        <f>D8+1</f>
        <v>4</v>
      </c>
      <c r="F8" s="28">
        <f>E8+1</f>
        <v>5</v>
      </c>
    </row>
  </sheetData>
  <mergeCells count="1">
    <mergeCell ref="B1:F1"/>
  </mergeCells>
  <conditionalFormatting sqref="B3:F7">
    <cfRule type="cellIs" dxfId="2" priority="2" operator="greaterThanOrEqual">
      <formula>15</formula>
    </cfRule>
    <cfRule type="cellIs" dxfId="1" priority="3" operator="lessThan">
      <formula>6</formula>
    </cfRule>
    <cfRule type="cellIs" dxfId="0" priority="4" operator="lessThan">
      <formula>15</formula>
    </cfRule>
  </conditionalFormatting>
  <pageMargins left="0.70833333333333304" right="0.70833333333333304" top="0.74791666666666701" bottom="0.74791666666666701" header="0.31527777777777799" footer="0.31527777777777799"/>
  <pageSetup paperSize="0" scale="0" firstPageNumber="0" orientation="portrait" usePrinterDefaults="0" horizontalDpi="0" verticalDpi="0" copies="0"/>
  <headerFooter>
    <oddHeader>&amp;LPMO Escritório de Projetos&amp;R&amp;F</oddHeader>
    <oddFooter>&amp;Lhttp://www.escritoriodeprojetos.com.br&amp;R&amp;P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13" sqref="B13"/>
    </sheetView>
  </sheetViews>
  <sheetFormatPr defaultRowHeight="12.75" x14ac:dyDescent="0.2"/>
  <cols>
    <col min="1" max="1" width="22.42578125" style="30"/>
    <col min="2" max="2" width="21.5703125" style="30"/>
    <col min="3" max="1025" width="9" style="30"/>
  </cols>
  <sheetData>
    <row r="1" spans="1:2" x14ac:dyDescent="0.2">
      <c r="A1" s="31" t="s">
        <v>12</v>
      </c>
      <c r="B1" s="31" t="s">
        <v>120</v>
      </c>
    </row>
    <row r="2" spans="1:2" x14ac:dyDescent="0.2">
      <c r="A2" s="30" t="s">
        <v>121</v>
      </c>
      <c r="B2" s="30" t="s">
        <v>122</v>
      </c>
    </row>
    <row r="3" spans="1:2" x14ac:dyDescent="0.2">
      <c r="A3" s="30" t="s">
        <v>121</v>
      </c>
      <c r="B3" s="30" t="s">
        <v>123</v>
      </c>
    </row>
    <row r="4" spans="1:2" x14ac:dyDescent="0.2">
      <c r="A4" s="30" t="s">
        <v>121</v>
      </c>
      <c r="B4" s="30" t="s">
        <v>124</v>
      </c>
    </row>
    <row r="5" spans="1:2" x14ac:dyDescent="0.2">
      <c r="A5" s="30" t="s">
        <v>44</v>
      </c>
      <c r="B5" s="30" t="s">
        <v>125</v>
      </c>
    </row>
    <row r="6" spans="1:2" x14ac:dyDescent="0.2">
      <c r="A6" s="30" t="s">
        <v>44</v>
      </c>
      <c r="B6" s="30" t="s">
        <v>126</v>
      </c>
    </row>
    <row r="7" spans="1:2" x14ac:dyDescent="0.2">
      <c r="A7" s="30" t="s">
        <v>44</v>
      </c>
      <c r="B7" s="30" t="s">
        <v>127</v>
      </c>
    </row>
    <row r="8" spans="1:2" x14ac:dyDescent="0.2">
      <c r="A8" s="30" t="s">
        <v>44</v>
      </c>
      <c r="B8" s="30" t="s">
        <v>128</v>
      </c>
    </row>
    <row r="9" spans="1:2" x14ac:dyDescent="0.2">
      <c r="A9" s="30" t="s">
        <v>61</v>
      </c>
      <c r="B9" s="30" t="s">
        <v>129</v>
      </c>
    </row>
    <row r="10" spans="1:2" x14ac:dyDescent="0.2">
      <c r="A10" s="30" t="s">
        <v>61</v>
      </c>
      <c r="B10" s="30" t="s">
        <v>130</v>
      </c>
    </row>
    <row r="11" spans="1:2" x14ac:dyDescent="0.2">
      <c r="A11" s="30" t="s">
        <v>61</v>
      </c>
      <c r="B11" s="30" t="s">
        <v>131</v>
      </c>
    </row>
    <row r="12" spans="1:2" x14ac:dyDescent="0.2">
      <c r="A12" s="30" t="s">
        <v>61</v>
      </c>
      <c r="B12" s="30" t="s">
        <v>132</v>
      </c>
    </row>
    <row r="13" spans="1:2" x14ac:dyDescent="0.2">
      <c r="A13" s="30" t="s">
        <v>34</v>
      </c>
      <c r="B13" s="30" t="s">
        <v>133</v>
      </c>
    </row>
    <row r="14" spans="1:2" x14ac:dyDescent="0.2">
      <c r="A14" s="30" t="s">
        <v>34</v>
      </c>
      <c r="B14" s="30" t="s">
        <v>134</v>
      </c>
    </row>
    <row r="15" spans="1:2" x14ac:dyDescent="0.2">
      <c r="A15" s="30" t="s">
        <v>34</v>
      </c>
      <c r="B15" s="30" t="s">
        <v>135</v>
      </c>
    </row>
    <row r="16" spans="1:2" x14ac:dyDescent="0.2">
      <c r="A16" s="30" t="s">
        <v>34</v>
      </c>
      <c r="B16" s="30" t="s">
        <v>136</v>
      </c>
    </row>
    <row r="17" spans="1:2" x14ac:dyDescent="0.2">
      <c r="A17" s="30" t="s">
        <v>34</v>
      </c>
      <c r="B17" s="30" t="s">
        <v>137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C34" sqref="C34"/>
    </sheetView>
  </sheetViews>
  <sheetFormatPr defaultRowHeight="12.75" x14ac:dyDescent="0.2"/>
  <cols>
    <col min="1" max="1" width="9" style="30"/>
    <col min="2" max="2" width="9.7109375" style="30"/>
    <col min="3" max="3" width="11.140625" style="30"/>
    <col min="4" max="4" width="10.140625" style="30"/>
    <col min="5" max="5" width="17.42578125" style="30"/>
    <col min="6" max="7" width="9" style="30"/>
    <col min="8" max="8" width="13.140625" style="30"/>
    <col min="9" max="9" width="11" style="30"/>
    <col min="10" max="1025" width="9" style="30"/>
  </cols>
  <sheetData>
    <row r="1" spans="1:9" x14ac:dyDescent="0.2">
      <c r="A1"/>
      <c r="B1" s="2" t="s">
        <v>138</v>
      </c>
      <c r="C1" s="2"/>
      <c r="D1" s="2"/>
      <c r="E1" s="2"/>
      <c r="F1" s="2"/>
      <c r="G1" s="1" t="s">
        <v>139</v>
      </c>
      <c r="H1" s="1"/>
      <c r="I1" s="1"/>
    </row>
    <row r="2" spans="1:9" ht="22.5" x14ac:dyDescent="0.2">
      <c r="A2" s="32" t="s">
        <v>140</v>
      </c>
      <c r="B2" s="33" t="s">
        <v>8</v>
      </c>
      <c r="C2" s="33" t="s">
        <v>10</v>
      </c>
      <c r="D2" s="33" t="s">
        <v>11</v>
      </c>
      <c r="E2" s="34" t="s">
        <v>12</v>
      </c>
      <c r="F2" s="35" t="s">
        <v>15</v>
      </c>
      <c r="G2" s="36" t="s">
        <v>6</v>
      </c>
      <c r="H2" s="32" t="s">
        <v>141</v>
      </c>
      <c r="I2" s="11" t="s">
        <v>20</v>
      </c>
    </row>
    <row r="3" spans="1:9" x14ac:dyDescent="0.2">
      <c r="A3" s="37" t="s">
        <v>142</v>
      </c>
      <c r="B3" s="38" t="s">
        <v>143</v>
      </c>
      <c r="C3" s="39"/>
      <c r="D3" s="39"/>
      <c r="E3" s="39"/>
      <c r="F3" s="39"/>
      <c r="G3" s="38" t="s">
        <v>144</v>
      </c>
      <c r="H3" s="39"/>
      <c r="I3" s="28"/>
    </row>
    <row r="4" spans="1:9" x14ac:dyDescent="0.2">
      <c r="A4" s="40" t="s">
        <v>145</v>
      </c>
      <c r="B4" s="41"/>
      <c r="C4" s="42" t="s">
        <v>32</v>
      </c>
      <c r="D4" s="42" t="s">
        <v>33</v>
      </c>
      <c r="E4" s="41" t="s">
        <v>121</v>
      </c>
      <c r="F4" s="43" t="s">
        <v>62</v>
      </c>
      <c r="G4" s="44"/>
      <c r="H4" s="41" t="s">
        <v>146</v>
      </c>
      <c r="I4" s="45" t="s">
        <v>147</v>
      </c>
    </row>
    <row r="5" spans="1:9" x14ac:dyDescent="0.2">
      <c r="A5" s="46"/>
      <c r="B5" s="41"/>
      <c r="C5" s="42" t="s">
        <v>148</v>
      </c>
      <c r="D5" s="42" t="s">
        <v>149</v>
      </c>
      <c r="E5" s="41" t="s">
        <v>44</v>
      </c>
      <c r="F5" s="43" t="s">
        <v>45</v>
      </c>
      <c r="G5" s="44"/>
      <c r="H5" s="41" t="s">
        <v>150</v>
      </c>
      <c r="I5" s="45" t="s">
        <v>151</v>
      </c>
    </row>
    <row r="6" spans="1:9" x14ac:dyDescent="0.2">
      <c r="A6" s="46"/>
      <c r="B6" s="41"/>
      <c r="C6" s="42" t="s">
        <v>152</v>
      </c>
      <c r="D6" s="42" t="s">
        <v>43</v>
      </c>
      <c r="E6" s="41" t="s">
        <v>61</v>
      </c>
      <c r="F6" s="43" t="s">
        <v>71</v>
      </c>
      <c r="G6" s="47"/>
      <c r="H6" s="41" t="s">
        <v>153</v>
      </c>
      <c r="I6" s="45" t="s">
        <v>154</v>
      </c>
    </row>
    <row r="7" spans="1:9" x14ac:dyDescent="0.2">
      <c r="A7" s="46"/>
      <c r="B7" s="41"/>
      <c r="C7" s="42" t="s">
        <v>155</v>
      </c>
      <c r="D7" s="42" t="s">
        <v>60</v>
      </c>
      <c r="E7" s="41" t="s">
        <v>34</v>
      </c>
      <c r="F7" s="43" t="s">
        <v>35</v>
      </c>
      <c r="G7" s="47"/>
      <c r="H7" s="41" t="s">
        <v>156</v>
      </c>
      <c r="I7" s="45"/>
    </row>
    <row r="8" spans="1:9" x14ac:dyDescent="0.2">
      <c r="A8" s="48"/>
      <c r="B8" s="49"/>
      <c r="C8" s="50" t="s">
        <v>157</v>
      </c>
      <c r="D8" s="50" t="s">
        <v>87</v>
      </c>
      <c r="E8" s="51"/>
      <c r="F8" s="52"/>
      <c r="G8" s="53"/>
      <c r="H8" s="50"/>
      <c r="I8" s="54"/>
    </row>
  </sheetData>
  <mergeCells count="2">
    <mergeCell ref="B1:F1"/>
    <mergeCell ref="G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Riscos</vt:lpstr>
      <vt:lpstr>Grafico</vt:lpstr>
      <vt:lpstr>EAR</vt:lpstr>
      <vt:lpstr>Param</vt:lpstr>
      <vt:lpstr>Acao</vt:lpstr>
      <vt:lpstr>EAR</vt:lpstr>
      <vt:lpstr>Impacto</vt:lpstr>
      <vt:lpstr>Prioridade</vt:lpstr>
      <vt:lpstr>Probabilidade</vt:lpstr>
      <vt:lpstr>Status</vt:lpstr>
    </vt:vector>
  </TitlesOfParts>
  <Company>PMO Escritório de Projetos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dc:description/>
  <cp:lastModifiedBy>Luis Claudio</cp:lastModifiedBy>
  <cp:revision>0</cp:revision>
  <cp:lastPrinted>2011-09-19T21:49:11Z</cp:lastPrinted>
  <dcterms:created xsi:type="dcterms:W3CDTF">2006-01-18T20:16:06Z</dcterms:created>
  <dcterms:modified xsi:type="dcterms:W3CDTF">2016-10-26T00:12:25Z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PMO Escritório de Projetos</vt:lpwstr>
  </property>
  <property fmtid="{D5CDD505-2E9C-101B-9397-08002B2CF9AE}" pid="4" name="DocSecurity">
    <vt:i4>0</vt:i4>
  </property>
  <property fmtid="{D5CDD505-2E9C-101B-9397-08002B2CF9AE}" pid="5" name="HyperlinkBase">
    <vt:lpwstr>http://escritoriodeprojetos.com.br/SharedFiles/Download.aspx?pageid=18&amp;mid=24&amp;fileid=130</vt:lpwstr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category">
    <vt:lpwstr>Gerenciamento de Projetos, Riscos, Template</vt:lpwstr>
  </property>
</Properties>
</file>