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itellicloud-my.sharepoint.com/personal/glauco_silva_bs_nttdata_com/Documents/Tickets_ITelligence/General Mills - Blue Buffalo/9003019675 - Automat Checking of Forecast Version Fla/"/>
    </mc:Choice>
  </mc:AlternateContent>
  <xr:revisionPtr revIDLastSave="229" documentId="11_AD4DB114E441178AC67DF4E5A695F404683EDF19" xr6:coauthVersionLast="47" xr6:coauthVersionMax="47" xr10:uidLastSave="{D9C209EC-BFD8-4050-A1ED-0D8B099E699E}"/>
  <bookViews>
    <workbookView xWindow="-24120" yWindow="-120" windowWidth="24240" windowHeight="13290" xr2:uid="{00000000-000D-0000-FFFF-FFFF00000000}"/>
  </bookViews>
  <sheets>
    <sheet name="Main" sheetId="3" r:id="rId1"/>
    <sheet name="Friendly result" sheetId="4" r:id="rId2"/>
  </sheets>
  <definedNames>
    <definedName name="_xlnm._FilterDatabase" localSheetId="0" hidden="1">Main!$B$4:$M$7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3" l="1"/>
  <c r="A7" i="3"/>
  <c r="A5" i="3"/>
</calcChain>
</file>

<file path=xl/sharedStrings.xml><?xml version="1.0" encoding="utf-8"?>
<sst xmlns="http://schemas.openxmlformats.org/spreadsheetml/2006/main" count="50" uniqueCount="27">
  <si>
    <t>Gross time (in MINUTES)</t>
  </si>
  <si>
    <t>Status</t>
  </si>
  <si>
    <t>@HJ\QTrace File@</t>
  </si>
  <si>
    <t>3,000 x 4 tasks</t>
  </si>
  <si>
    <t>ZPP_SHORTAGE_REPORT</t>
  </si>
  <si>
    <t>NDBS_TECH</t>
  </si>
  <si>
    <t>Meassurement Date</t>
  </si>
  <si>
    <t>Measurement Time</t>
  </si>
  <si>
    <t>Trace</t>
  </si>
  <si>
    <t>Deleted On</t>
  </si>
  <si>
    <t>Description</t>
  </si>
  <si>
    <t>Name of Trace Object</t>
  </si>
  <si>
    <t>Trace User</t>
  </si>
  <si>
    <t>Runtime [Microseconds]</t>
  </si>
  <si>
    <t>Size [Bytes]</t>
  </si>
  <si>
    <t>Aggregation</t>
  </si>
  <si>
    <t>Host</t>
  </si>
  <si>
    <t>System</t>
  </si>
  <si>
    <t>Trace Client</t>
  </si>
  <si>
    <t>Original User</t>
  </si>
  <si>
    <t>@5B\QMeasurement without errors@</t>
  </si>
  <si>
    <t>Per Call Position</t>
  </si>
  <si>
    <t>AT-SAP-APPD1</t>
  </si>
  <si>
    <t>S4D</t>
  </si>
  <si>
    <t>2,000 x 4 tasks</t>
  </si>
  <si>
    <t>1,000 x 4 tasks</t>
  </si>
  <si>
    <t>Copy and paste the initial SAT result screen in the table below (starting in column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</si>
</sst>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 applyAlignment="1">
      <alignment vertical="top"/>
    </xf>
    <xf numFmtId="164" fontId="1" fillId="0" borderId="0" xfId="1" applyNumberFormat="1" applyAlignment="1">
      <alignment vertical="top"/>
    </xf>
    <xf numFmtId="0" fontId="0" fillId="0" borderId="0" xfId="0" applyAlignment="1">
      <alignment vertical="top"/>
    </xf>
    <xf numFmtId="0" fontId="1" fillId="0" borderId="0" xfId="1" applyFill="1" applyAlignment="1">
      <alignment vertical="top"/>
    </xf>
    <xf numFmtId="0" fontId="1" fillId="0" borderId="5" xfId="1" applyFill="1" applyBorder="1" applyAlignment="1">
      <alignment vertical="top" indent="1"/>
    </xf>
    <xf numFmtId="0" fontId="0" fillId="0" borderId="6" xfId="0" applyFill="1" applyBorder="1" applyAlignment="1">
      <alignment vertical="top"/>
    </xf>
    <xf numFmtId="3" fontId="0" fillId="0" borderId="6" xfId="0" applyNumberFormat="1" applyFill="1" applyBorder="1" applyAlignment="1">
      <alignment horizontal="right" vertical="top"/>
    </xf>
    <xf numFmtId="165" fontId="0" fillId="0" borderId="6" xfId="0" applyNumberFormat="1" applyFill="1" applyBorder="1" applyAlignment="1">
      <alignment horizontal="right" vertical="top"/>
    </xf>
    <xf numFmtId="0" fontId="0" fillId="0" borderId="7" xfId="0" applyFill="1" applyBorder="1" applyAlignment="1">
      <alignment vertical="top"/>
    </xf>
    <xf numFmtId="14" fontId="0" fillId="0" borderId="6" xfId="0" applyNumberFormat="1" applyFill="1" applyBorder="1" applyAlignment="1">
      <alignment vertical="top"/>
    </xf>
    <xf numFmtId="165" fontId="1" fillId="0" borderId="6" xfId="1" applyNumberFormat="1" applyFill="1" applyBorder="1" applyAlignment="1">
      <alignment horizontal="right" vertical="top"/>
    </xf>
    <xf numFmtId="165" fontId="1" fillId="0" borderId="8" xfId="1" applyNumberFormat="1" applyFill="1" applyBorder="1" applyAlignment="1">
      <alignment horizontal="right" vertical="top"/>
    </xf>
    <xf numFmtId="0" fontId="1" fillId="0" borderId="10" xfId="1" applyFill="1" applyBorder="1" applyAlignment="1">
      <alignment vertical="top" indent="1"/>
    </xf>
    <xf numFmtId="14" fontId="0" fillId="0" borderId="8" xfId="0" applyNumberFormat="1" applyFill="1" applyBorder="1" applyAlignment="1">
      <alignment vertical="top"/>
    </xf>
    <xf numFmtId="3" fontId="0" fillId="0" borderId="8" xfId="0" applyNumberFormat="1" applyFill="1" applyBorder="1" applyAlignment="1">
      <alignment horizontal="right" vertical="top"/>
    </xf>
    <xf numFmtId="165" fontId="0" fillId="0" borderId="8" xfId="0" applyNumberFormat="1" applyFill="1" applyBorder="1" applyAlignment="1">
      <alignment horizontal="right" vertical="top"/>
    </xf>
    <xf numFmtId="0" fontId="0" fillId="0" borderId="8" xfId="0" applyFill="1" applyBorder="1" applyAlignment="1">
      <alignment vertical="top"/>
    </xf>
    <xf numFmtId="0" fontId="0" fillId="0" borderId="9" xfId="0" applyFill="1" applyBorder="1" applyAlignment="1">
      <alignment vertical="top"/>
    </xf>
    <xf numFmtId="164" fontId="1" fillId="2" borderId="3" xfId="1" applyNumberFormat="1" applyFont="1" applyFill="1" applyBorder="1" applyAlignment="1">
      <alignment vertical="top" wrapText="1"/>
    </xf>
    <xf numFmtId="0" fontId="1" fillId="3" borderId="2" xfId="1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3" borderId="3" xfId="0" applyFont="1" applyFill="1" applyBorder="1" applyAlignment="1">
      <alignment vertical="top" wrapText="1"/>
    </xf>
    <xf numFmtId="0" fontId="4" fillId="3" borderId="3" xfId="0" quotePrefix="1" applyFont="1" applyFill="1" applyBorder="1" applyAlignment="1">
      <alignment vertical="top"/>
    </xf>
    <xf numFmtId="0" fontId="4" fillId="3" borderId="4" xfId="0" applyFont="1" applyFill="1" applyBorder="1" applyAlignment="1">
      <alignment vertical="top"/>
    </xf>
    <xf numFmtId="0" fontId="1" fillId="3" borderId="3" xfId="1" applyFont="1" applyFill="1" applyBorder="1" applyAlignment="1">
      <alignment vertical="top"/>
    </xf>
    <xf numFmtId="0" fontId="1" fillId="0" borderId="0" xfId="1" applyFont="1" applyAlignment="1">
      <alignment vertical="top"/>
    </xf>
    <xf numFmtId="164" fontId="1" fillId="4" borderId="6" xfId="1" applyNumberFormat="1" applyFill="1" applyBorder="1" applyAlignment="1">
      <alignment horizontal="right" vertical="top"/>
    </xf>
    <xf numFmtId="0" fontId="3" fillId="5" borderId="1" xfId="0" applyFont="1" applyFill="1" applyBorder="1" applyAlignment="1">
      <alignment vertical="top" wrapText="1"/>
    </xf>
    <xf numFmtId="164" fontId="5" fillId="5" borderId="1" xfId="1" applyNumberFormat="1" applyFont="1" applyFill="1" applyBorder="1" applyAlignment="1">
      <alignment vertical="top" wrapText="1"/>
    </xf>
    <xf numFmtId="165" fontId="0" fillId="6" borderId="1" xfId="0" applyNumberFormat="1" applyFont="1" applyFill="1" applyBorder="1" applyAlignment="1">
      <alignment horizontal="right" vertical="top"/>
    </xf>
    <xf numFmtId="164" fontId="1" fillId="6" borderId="1" xfId="1" applyNumberFormat="1" applyFont="1" applyFill="1" applyBorder="1" applyAlignment="1">
      <alignment horizontal="right" vertical="top"/>
    </xf>
    <xf numFmtId="0" fontId="0" fillId="6" borderId="1" xfId="0" applyNumberFormat="1" applyFont="1" applyFill="1" applyBorder="1" applyAlignment="1">
      <alignment horizontal="left" vertical="top"/>
    </xf>
  </cellXfs>
  <cellStyles count="2">
    <cellStyle name="Normal" xfId="0" builtinId="0"/>
    <cellStyle name="Normal 2" xfId="1" xr:uid="{18BBA2D7-0711-4938-94F9-864A6B12F500}"/>
  </cellStyles>
  <dxfs count="21">
    <dxf>
      <numFmt numFmtId="164" formatCode="[h]:mm:ss;@"/>
      <fill>
        <patternFill patternType="solid">
          <fgColor indexed="64"/>
          <bgColor theme="0" tint="-0.249977111117893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general" vertical="top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#,##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5" formatCode="#,##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5" formatCode="#,##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5" formatCode="#,##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5" formatCode="#,##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5" formatCode="#,##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5" formatCode="#,##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" formatCode="#,##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" formatCode="#,##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" formatCode="#,##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200025</xdr:rowOff>
    </xdr:from>
    <xdr:to>
      <xdr:col>9</xdr:col>
      <xdr:colOff>1068635</xdr:colOff>
      <xdr:row>1</xdr:row>
      <xdr:rowOff>1209816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BF19F2-1E14-D585-B1A2-621811BB0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3146335" cy="10097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CD1F8-81A4-4B3F-8930-7EF1C1C22258}" name="Table1" displayName="Table1" ref="A4:P7" totalsRowShown="0" headerRowDxfId="2" dataDxfId="6" headerRowBorderDxfId="19" tableBorderDxfId="20" totalsRowBorderDxfId="18">
  <autoFilter ref="A4:P7" xr:uid="{00000000-0001-0000-0000-000000000000}"/>
  <tableColumns count="16">
    <tableColumn id="5" xr3:uid="{D675C793-CF27-4233-B7A0-22BC882C21F9}" name="Gross time (in MINUTES)" dataDxfId="0" dataCellStyle="Normal 2">
      <calculatedColumnFormula>(Table1[[#This Row],[Runtime '[Microseconds']]]/1)/84000000000</calculatedColumnFormula>
    </tableColumn>
    <tableColumn id="1" xr3:uid="{8432F73C-8024-4222-A9DF-658361F99BF8}" name="Status" dataDxfId="1" dataCellStyle="Normal 2"/>
    <tableColumn id="2" xr3:uid="{FB7D7164-6508-4CB5-AE5E-ED27D3E35A6B}" name="Meassurement Date" dataDxfId="17"/>
    <tableColumn id="3" xr3:uid="{D9FE2089-1906-4D7D-8A35-EF6A1C9BEC39}" name="Measurement Time" dataDxfId="16"/>
    <tableColumn id="4" xr3:uid="{21CC8DD1-093A-47C0-931B-90999AB35475}" name="Trace" dataDxfId="15"/>
    <tableColumn id="6" xr3:uid="{90A6C7AA-AAB8-41F4-869C-DEF53A91C993}" name="Deleted On" dataDxfId="14"/>
    <tableColumn id="7" xr3:uid="{BD777DBA-961B-4A21-BE49-97309E15D37F}" name="Description" dataDxfId="13"/>
    <tableColumn id="8" xr3:uid="{DC050B58-6A36-4138-BAE5-8890086EE0C3}" name="Name of Trace Object" dataDxfId="12"/>
    <tableColumn id="9" xr3:uid="{A7C0D220-E3D4-4E14-99B2-A1F7C4AC2C05}" name="Trace User" dataDxfId="11"/>
    <tableColumn id="10" xr3:uid="{D363654E-9005-40D8-8C4D-636154EF98FE}" name="Runtime [Microseconds]" dataDxfId="10"/>
    <tableColumn id="11" xr3:uid="{919576BA-0642-451E-A8AF-8C84877B8056}" name="Size [Bytes]" dataDxfId="9"/>
    <tableColumn id="12" xr3:uid="{9110D246-C50C-400A-9316-A09DE376331A}" name="Aggregation" dataDxfId="8"/>
    <tableColumn id="13" xr3:uid="{7773F31F-02F1-4003-876E-1F177ED1C9E4}" name="Host" dataDxfId="7"/>
    <tableColumn id="14" xr3:uid="{73C96C6A-BB5F-454E-9CFD-7A28200AF550}" name="System" dataDxfId="5"/>
    <tableColumn id="15" xr3:uid="{29EDC0EE-FFC8-46EA-B57A-AE10927CC1DC}" name="Trace Client" dataDxfId="4"/>
    <tableColumn id="16" xr3:uid="{50CB8E02-EC36-44A0-A6E7-904557F0EC9B}" name="Original User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DD70-4030-47C9-9156-AA82CE0BE5A7}">
  <sheetPr>
    <outlinePr summaryBelow="0"/>
  </sheetPr>
  <dimension ref="A1:P7"/>
  <sheetViews>
    <sheetView tabSelected="1" workbookViewId="0">
      <selection activeCell="B20" sqref="B20"/>
    </sheetView>
  </sheetViews>
  <sheetFormatPr defaultRowHeight="14.5" x14ac:dyDescent="0.35"/>
  <cols>
    <col min="1" max="1" width="24.81640625" style="2" bestFit="1" customWidth="1"/>
    <col min="2" max="2" width="32.90625" style="1" bestFit="1" customWidth="1"/>
    <col min="3" max="3" width="20.36328125" style="3" bestFit="1" customWidth="1"/>
    <col min="4" max="4" width="19.6328125" style="3" bestFit="1" customWidth="1"/>
    <col min="5" max="5" width="16.453125" style="3" bestFit="1" customWidth="1"/>
    <col min="6" max="6" width="12.54296875" bestFit="1" customWidth="1"/>
    <col min="7" max="7" width="12.7265625" style="3" bestFit="1" customWidth="1"/>
    <col min="8" max="8" width="21.6328125" style="3" bestFit="1" customWidth="1"/>
    <col min="9" max="9" width="11.90625" style="3" bestFit="1" customWidth="1"/>
    <col min="10" max="10" width="16" style="3" bestFit="1" customWidth="1"/>
    <col min="11" max="11" width="12.54296875" style="3" bestFit="1" customWidth="1"/>
    <col min="12" max="12" width="14.1796875" style="3" bestFit="1" customWidth="1"/>
    <col min="13" max="13" width="12.90625" style="3" bestFit="1" customWidth="1"/>
    <col min="14" max="14" width="9.453125" style="3" bestFit="1" customWidth="1"/>
    <col min="15" max="15" width="13.453125" style="1" bestFit="1" customWidth="1"/>
    <col min="16" max="16" width="14.36328125" style="1" bestFit="1" customWidth="1"/>
    <col min="17" max="16384" width="8.7265625" style="1"/>
  </cols>
  <sheetData>
    <row r="1" spans="1:16" x14ac:dyDescent="0.35">
      <c r="A1" s="2" t="s">
        <v>26</v>
      </c>
    </row>
    <row r="2" spans="1:16" ht="123.5" customHeight="1" x14ac:dyDescent="0.35"/>
    <row r="4" spans="1:16" s="26" customFormat="1" ht="29" x14ac:dyDescent="0.35">
      <c r="A4" s="19" t="s">
        <v>0</v>
      </c>
      <c r="B4" s="20" t="s">
        <v>1</v>
      </c>
      <c r="C4" s="21" t="s">
        <v>6</v>
      </c>
      <c r="D4" s="21" t="s">
        <v>7</v>
      </c>
      <c r="E4" s="22" t="s">
        <v>8</v>
      </c>
      <c r="F4" s="23" t="s">
        <v>9</v>
      </c>
      <c r="G4" s="22" t="s">
        <v>10</v>
      </c>
      <c r="H4" s="22" t="s">
        <v>11</v>
      </c>
      <c r="I4" s="21" t="s">
        <v>12</v>
      </c>
      <c r="J4" s="22" t="s">
        <v>13</v>
      </c>
      <c r="K4" s="22" t="s">
        <v>14</v>
      </c>
      <c r="L4" s="21" t="s">
        <v>15</v>
      </c>
      <c r="M4" s="24" t="s">
        <v>16</v>
      </c>
      <c r="N4" s="25" t="s">
        <v>17</v>
      </c>
      <c r="O4" s="25" t="s">
        <v>18</v>
      </c>
      <c r="P4" s="25" t="s">
        <v>19</v>
      </c>
    </row>
    <row r="5" spans="1:16" s="4" customFormat="1" x14ac:dyDescent="0.35">
      <c r="A5" s="27">
        <f>(Table1[[#This Row],[Runtime '[Microseconds']]]/1)/84000000000</f>
        <v>2.7282740714285715E-3</v>
      </c>
      <c r="B5" s="5" t="s">
        <v>20</v>
      </c>
      <c r="C5" s="10">
        <v>45448</v>
      </c>
      <c r="D5" s="7">
        <v>0.52870370370370368</v>
      </c>
      <c r="E5" s="7" t="s">
        <v>2</v>
      </c>
      <c r="F5" s="10">
        <v>45498</v>
      </c>
      <c r="G5" s="7" t="s">
        <v>3</v>
      </c>
      <c r="H5" s="8" t="s">
        <v>4</v>
      </c>
      <c r="I5" s="8" t="s">
        <v>5</v>
      </c>
      <c r="J5" s="8">
        <v>229175022</v>
      </c>
      <c r="K5" s="8">
        <v>544552</v>
      </c>
      <c r="L5" s="6" t="s">
        <v>21</v>
      </c>
      <c r="M5" s="9" t="s">
        <v>22</v>
      </c>
      <c r="N5" s="12" t="s">
        <v>23</v>
      </c>
      <c r="O5" s="12">
        <v>100</v>
      </c>
      <c r="P5" s="12" t="s">
        <v>5</v>
      </c>
    </row>
    <row r="6" spans="1:16" x14ac:dyDescent="0.35">
      <c r="A6" s="27">
        <f>(Table1[[#This Row],[Runtime '[Microseconds']]]/1)/84000000000</f>
        <v>2.2638757499999999E-3</v>
      </c>
      <c r="B6" s="5" t="s">
        <v>20</v>
      </c>
      <c r="C6" s="10">
        <v>45448</v>
      </c>
      <c r="D6" s="7">
        <v>0.52585648148148145</v>
      </c>
      <c r="E6" s="7" t="s">
        <v>2</v>
      </c>
      <c r="F6" s="10">
        <v>45498</v>
      </c>
      <c r="G6" s="7" t="s">
        <v>24</v>
      </c>
      <c r="H6" s="8" t="s">
        <v>4</v>
      </c>
      <c r="I6" s="8" t="s">
        <v>5</v>
      </c>
      <c r="J6" s="8">
        <v>190165563</v>
      </c>
      <c r="K6" s="8">
        <v>547718</v>
      </c>
      <c r="L6" s="6" t="s">
        <v>21</v>
      </c>
      <c r="M6" s="9" t="s">
        <v>22</v>
      </c>
      <c r="N6" s="8" t="s">
        <v>23</v>
      </c>
      <c r="O6" s="11">
        <v>100</v>
      </c>
      <c r="P6" s="11" t="s">
        <v>5</v>
      </c>
    </row>
    <row r="7" spans="1:16" x14ac:dyDescent="0.35">
      <c r="A7" s="27">
        <f>(Table1[[#This Row],[Runtime '[Microseconds']]]/1)/84000000000</f>
        <v>2.0016565595238093E-3</v>
      </c>
      <c r="B7" s="13" t="s">
        <v>20</v>
      </c>
      <c r="C7" s="14">
        <v>45448</v>
      </c>
      <c r="D7" s="15">
        <v>0.52290509259259255</v>
      </c>
      <c r="E7" s="15" t="s">
        <v>2</v>
      </c>
      <c r="F7" s="14">
        <v>45498</v>
      </c>
      <c r="G7" s="15" t="s">
        <v>25</v>
      </c>
      <c r="H7" s="16" t="s">
        <v>4</v>
      </c>
      <c r="I7" s="16" t="s">
        <v>5</v>
      </c>
      <c r="J7" s="16">
        <v>168139151</v>
      </c>
      <c r="K7" s="16">
        <v>554050</v>
      </c>
      <c r="L7" s="17" t="s">
        <v>21</v>
      </c>
      <c r="M7" s="18" t="s">
        <v>22</v>
      </c>
      <c r="N7" s="16" t="s">
        <v>23</v>
      </c>
      <c r="O7" s="12">
        <v>100</v>
      </c>
      <c r="P7" s="12" t="s">
        <v>5</v>
      </c>
    </row>
  </sheetData>
  <phoneticPr fontId="2" type="noConversion"/>
  <pageMargins left="0.75" right="0.75" top="1" bottom="1" header="0.5" footer="0.5"/>
  <headerFooter alignWithMargins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FEAA-C163-4ADE-8DC3-D628E2F311A5}">
  <dimension ref="A1:C4"/>
  <sheetViews>
    <sheetView workbookViewId="0">
      <selection sqref="A1:C4"/>
    </sheetView>
  </sheetViews>
  <sheetFormatPr defaultRowHeight="14.5" x14ac:dyDescent="0.35"/>
  <cols>
    <col min="1" max="2" width="21.90625" bestFit="1" customWidth="1"/>
    <col min="3" max="3" width="21.81640625" bestFit="1" customWidth="1"/>
  </cols>
  <sheetData>
    <row r="1" spans="1:3" ht="26" x14ac:dyDescent="0.35">
      <c r="A1" s="28" t="s">
        <v>10</v>
      </c>
      <c r="B1" s="28" t="s">
        <v>13</v>
      </c>
      <c r="C1" s="29" t="s">
        <v>0</v>
      </c>
    </row>
    <row r="2" spans="1:3" x14ac:dyDescent="0.35">
      <c r="A2" s="32" t="s">
        <v>3</v>
      </c>
      <c r="B2" s="30">
        <v>229175022</v>
      </c>
      <c r="C2" s="31">
        <v>2.7282740714285715E-3</v>
      </c>
    </row>
    <row r="3" spans="1:3" x14ac:dyDescent="0.35">
      <c r="A3" s="32" t="s">
        <v>24</v>
      </c>
      <c r="B3" s="30">
        <v>190165563</v>
      </c>
      <c r="C3" s="31">
        <v>2.2638757499999999E-3</v>
      </c>
    </row>
    <row r="4" spans="1:3" x14ac:dyDescent="0.35">
      <c r="A4" s="32" t="s">
        <v>25</v>
      </c>
      <c r="B4" s="30">
        <v>168139151</v>
      </c>
      <c r="C4" s="31">
        <v>2.0016565595238093E-3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6c4de19-0ffc-4c54-aa86-ee7274afa9d7}" enabled="0" method="" siteId="{46c4de19-0ffc-4c54-aa86-ee7274afa9d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Friendly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Silva, Glauco</dc:creator>
  <cp:lastModifiedBy>Silva, Glauco</cp:lastModifiedBy>
  <dcterms:created xsi:type="dcterms:W3CDTF">2015-06-05T18:19:34Z</dcterms:created>
  <dcterms:modified xsi:type="dcterms:W3CDTF">2024-06-05T18:14:52Z</dcterms:modified>
</cp:coreProperties>
</file>