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Documents\Mestrado Engenharia Agricola\Dissertação\campo\Comportamento-Fisiologia\Comportamento-Fisiologia\"/>
    </mc:Choice>
  </mc:AlternateContent>
  <bookViews>
    <workbookView xWindow="0" yWindow="30" windowWidth="21840" windowHeight="12075" firstSheet="1" activeTab="3"/>
  </bookViews>
  <sheets>
    <sheet name="pasto_sombrite" sheetId="1" r:id="rId1"/>
    <sheet name="pasto" sheetId="2" r:id="rId2"/>
    <sheet name="sombrite" sheetId="4" r:id="rId3"/>
    <sheet name="grafico" sheetId="5" r:id="rId4"/>
  </sheets>
  <calcPr calcId="152511"/>
</workbook>
</file>

<file path=xl/calcChain.xml><?xml version="1.0" encoding="utf-8"?>
<calcChain xmlns="http://schemas.openxmlformats.org/spreadsheetml/2006/main">
  <c r="V71" i="5" l="1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71" i="5"/>
  <c r="G49" i="2"/>
  <c r="I17" i="4"/>
  <c r="V69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V32" i="5"/>
  <c r="HX97" i="4" l="1"/>
  <c r="HX93" i="4"/>
  <c r="HX89" i="4"/>
  <c r="HX85" i="4"/>
  <c r="HX81" i="4"/>
  <c r="HX77" i="4"/>
  <c r="HX73" i="4"/>
  <c r="HX69" i="4"/>
  <c r="HX65" i="4"/>
  <c r="HX61" i="4"/>
  <c r="HX57" i="4"/>
  <c r="HX53" i="4"/>
  <c r="HX49" i="4"/>
  <c r="HX45" i="4"/>
  <c r="HX41" i="4"/>
  <c r="HX37" i="4"/>
  <c r="HX33" i="4"/>
  <c r="HX29" i="4"/>
  <c r="HX25" i="4"/>
  <c r="HX21" i="4"/>
  <c r="HX17" i="4"/>
  <c r="HX13" i="4"/>
  <c r="HX9" i="4"/>
  <c r="HX5" i="4"/>
  <c r="HX9" i="2"/>
  <c r="HX13" i="2"/>
  <c r="HX17" i="2"/>
  <c r="HX21" i="2"/>
  <c r="HX25" i="2"/>
  <c r="HX29" i="2"/>
  <c r="HX33" i="2"/>
  <c r="HX37" i="2"/>
  <c r="HX41" i="2"/>
  <c r="HX45" i="2"/>
  <c r="HX49" i="2"/>
  <c r="HX53" i="2"/>
  <c r="HX57" i="2"/>
  <c r="HX61" i="2"/>
  <c r="HX65" i="2"/>
  <c r="HX69" i="2"/>
  <c r="HX73" i="2"/>
  <c r="HX77" i="2"/>
  <c r="HX81" i="2"/>
  <c r="HX85" i="2"/>
  <c r="HX89" i="2"/>
  <c r="HX93" i="2"/>
  <c r="HX97" i="2"/>
  <c r="HX5" i="2"/>
  <c r="HV97" i="4"/>
  <c r="HT97" i="4"/>
  <c r="HS97" i="4"/>
  <c r="HV93" i="4"/>
  <c r="HT93" i="4"/>
  <c r="HS93" i="4"/>
  <c r="HV89" i="4"/>
  <c r="HT89" i="4"/>
  <c r="HS89" i="4"/>
  <c r="HV85" i="4"/>
  <c r="HU85" i="4"/>
  <c r="HT85" i="4"/>
  <c r="HS85" i="4"/>
  <c r="HV81" i="4"/>
  <c r="HU81" i="4"/>
  <c r="HT81" i="4"/>
  <c r="HS81" i="4"/>
  <c r="HV77" i="4"/>
  <c r="HU77" i="4"/>
  <c r="HT77" i="4"/>
  <c r="HS77" i="4"/>
  <c r="HV73" i="4"/>
  <c r="HU73" i="4"/>
  <c r="HT73" i="4"/>
  <c r="HS73" i="4"/>
  <c r="HV69" i="4"/>
  <c r="HU69" i="4"/>
  <c r="HT69" i="4"/>
  <c r="HS69" i="4"/>
  <c r="HV65" i="4"/>
  <c r="HU65" i="4"/>
  <c r="HT65" i="4"/>
  <c r="HS65" i="4"/>
  <c r="HV61" i="4"/>
  <c r="HU61" i="4"/>
  <c r="HT61" i="4"/>
  <c r="HS61" i="4"/>
  <c r="HV57" i="4"/>
  <c r="HU57" i="4"/>
  <c r="HT57" i="4"/>
  <c r="HS57" i="4"/>
  <c r="HV53" i="4"/>
  <c r="HU53" i="4"/>
  <c r="HT53" i="4"/>
  <c r="HS53" i="4"/>
  <c r="HV49" i="4"/>
  <c r="HU49" i="4"/>
  <c r="HT49" i="4"/>
  <c r="HS49" i="4"/>
  <c r="HV45" i="4"/>
  <c r="HU45" i="4"/>
  <c r="HT45" i="4"/>
  <c r="HS45" i="4"/>
  <c r="HV41" i="4"/>
  <c r="HU41" i="4"/>
  <c r="HT41" i="4"/>
  <c r="HS41" i="4"/>
  <c r="HV37" i="4"/>
  <c r="HU37" i="4"/>
  <c r="HT37" i="4"/>
  <c r="HS37" i="4"/>
  <c r="HV33" i="4"/>
  <c r="HU33" i="4"/>
  <c r="HT33" i="4"/>
  <c r="HS33" i="4"/>
  <c r="HV29" i="4"/>
  <c r="HU29" i="4"/>
  <c r="HT29" i="4"/>
  <c r="HS29" i="4"/>
  <c r="HV25" i="4"/>
  <c r="HU25" i="4"/>
  <c r="HT25" i="4"/>
  <c r="HS25" i="4"/>
  <c r="HV21" i="4"/>
  <c r="HU21" i="4"/>
  <c r="HT21" i="4"/>
  <c r="HS21" i="4"/>
  <c r="HV17" i="4"/>
  <c r="HU17" i="4"/>
  <c r="HT17" i="4"/>
  <c r="HS17" i="4"/>
  <c r="HV13" i="4"/>
  <c r="HU13" i="4"/>
  <c r="HT13" i="4"/>
  <c r="HS13" i="4"/>
  <c r="HV9" i="4"/>
  <c r="HU9" i="4"/>
  <c r="HT9" i="4"/>
  <c r="HS9" i="4"/>
  <c r="HV5" i="4"/>
  <c r="HU5" i="4"/>
  <c r="HT5" i="4"/>
  <c r="HS5" i="4"/>
  <c r="HK97" i="4"/>
  <c r="HI97" i="4"/>
  <c r="HH97" i="4"/>
  <c r="HK93" i="4"/>
  <c r="HI93" i="4"/>
  <c r="HH93" i="4"/>
  <c r="HK89" i="4"/>
  <c r="HI89" i="4"/>
  <c r="HH89" i="4"/>
  <c r="HK85" i="4"/>
  <c r="HJ85" i="4"/>
  <c r="HI85" i="4"/>
  <c r="HH85" i="4"/>
  <c r="HK81" i="4"/>
  <c r="HJ81" i="4"/>
  <c r="HI81" i="4"/>
  <c r="HH81" i="4"/>
  <c r="HK77" i="4"/>
  <c r="HJ77" i="4"/>
  <c r="HI77" i="4"/>
  <c r="HH77" i="4"/>
  <c r="HK73" i="4"/>
  <c r="HJ73" i="4"/>
  <c r="HI73" i="4"/>
  <c r="HH73" i="4"/>
  <c r="HK69" i="4"/>
  <c r="HJ69" i="4"/>
  <c r="HI69" i="4"/>
  <c r="HH69" i="4"/>
  <c r="HK65" i="4"/>
  <c r="HJ65" i="4"/>
  <c r="HI65" i="4"/>
  <c r="HH65" i="4"/>
  <c r="HK61" i="4"/>
  <c r="HJ61" i="4"/>
  <c r="HI61" i="4"/>
  <c r="HH61" i="4"/>
  <c r="HK57" i="4"/>
  <c r="HJ57" i="4"/>
  <c r="HI57" i="4"/>
  <c r="HH57" i="4"/>
  <c r="HK53" i="4"/>
  <c r="HJ53" i="4"/>
  <c r="HI53" i="4"/>
  <c r="HH53" i="4"/>
  <c r="HK49" i="4"/>
  <c r="HJ49" i="4"/>
  <c r="HI49" i="4"/>
  <c r="HH49" i="4"/>
  <c r="HK45" i="4"/>
  <c r="HJ45" i="4"/>
  <c r="HI45" i="4"/>
  <c r="HH45" i="4"/>
  <c r="HK41" i="4"/>
  <c r="HJ41" i="4"/>
  <c r="HI41" i="4"/>
  <c r="HH41" i="4"/>
  <c r="HK37" i="4"/>
  <c r="HJ37" i="4"/>
  <c r="HI37" i="4"/>
  <c r="HH37" i="4"/>
  <c r="HK33" i="4"/>
  <c r="HJ33" i="4"/>
  <c r="HI33" i="4"/>
  <c r="HH33" i="4"/>
  <c r="HK29" i="4"/>
  <c r="HJ29" i="4"/>
  <c r="HI29" i="4"/>
  <c r="HH29" i="4"/>
  <c r="HK25" i="4"/>
  <c r="HJ25" i="4"/>
  <c r="HI25" i="4"/>
  <c r="HH25" i="4"/>
  <c r="HK21" i="4"/>
  <c r="HJ21" i="4"/>
  <c r="HI21" i="4"/>
  <c r="HH21" i="4"/>
  <c r="HK17" i="4"/>
  <c r="HJ17" i="4"/>
  <c r="HI17" i="4"/>
  <c r="HH17" i="4"/>
  <c r="HK13" i="4"/>
  <c r="HJ13" i="4"/>
  <c r="HI13" i="4"/>
  <c r="HH13" i="4"/>
  <c r="HK9" i="4"/>
  <c r="HJ9" i="4"/>
  <c r="HI9" i="4"/>
  <c r="HH9" i="4"/>
  <c r="HK5" i="4"/>
  <c r="HJ5" i="4"/>
  <c r="HI5" i="4"/>
  <c r="HH5" i="4"/>
  <c r="GZ97" i="4"/>
  <c r="GX97" i="4"/>
  <c r="GW97" i="4"/>
  <c r="GZ93" i="4"/>
  <c r="GX93" i="4"/>
  <c r="GW93" i="4"/>
  <c r="GZ89" i="4"/>
  <c r="GX89" i="4"/>
  <c r="GW89" i="4"/>
  <c r="GZ85" i="4"/>
  <c r="GY85" i="4"/>
  <c r="GX85" i="4"/>
  <c r="GW85" i="4"/>
  <c r="GZ81" i="4"/>
  <c r="GY81" i="4"/>
  <c r="GX81" i="4"/>
  <c r="GW81" i="4"/>
  <c r="GZ77" i="4"/>
  <c r="GY77" i="4"/>
  <c r="GX77" i="4"/>
  <c r="GW77" i="4"/>
  <c r="GZ73" i="4"/>
  <c r="GY73" i="4"/>
  <c r="GX73" i="4"/>
  <c r="GW73" i="4"/>
  <c r="GZ69" i="4"/>
  <c r="GY69" i="4"/>
  <c r="GX69" i="4"/>
  <c r="GW69" i="4"/>
  <c r="GZ65" i="4"/>
  <c r="GY65" i="4"/>
  <c r="GX65" i="4"/>
  <c r="GW65" i="4"/>
  <c r="GZ61" i="4"/>
  <c r="GY61" i="4"/>
  <c r="GX61" i="4"/>
  <c r="GW61" i="4"/>
  <c r="GZ57" i="4"/>
  <c r="GY57" i="4"/>
  <c r="GX57" i="4"/>
  <c r="GW57" i="4"/>
  <c r="GZ53" i="4"/>
  <c r="GY53" i="4"/>
  <c r="GX53" i="4"/>
  <c r="GW53" i="4"/>
  <c r="GZ49" i="4"/>
  <c r="GY49" i="4"/>
  <c r="GX49" i="4"/>
  <c r="GW49" i="4"/>
  <c r="GZ45" i="4"/>
  <c r="GY45" i="4"/>
  <c r="GX45" i="4"/>
  <c r="GW45" i="4"/>
  <c r="GZ41" i="4"/>
  <c r="GY41" i="4"/>
  <c r="GX41" i="4"/>
  <c r="GW41" i="4"/>
  <c r="GZ37" i="4"/>
  <c r="GY37" i="4"/>
  <c r="GX37" i="4"/>
  <c r="GW37" i="4"/>
  <c r="GZ33" i="4"/>
  <c r="GY33" i="4"/>
  <c r="GX33" i="4"/>
  <c r="GW33" i="4"/>
  <c r="GZ29" i="4"/>
  <c r="GY29" i="4"/>
  <c r="GX29" i="4"/>
  <c r="GW29" i="4"/>
  <c r="GZ25" i="4"/>
  <c r="GY25" i="4"/>
  <c r="GX25" i="4"/>
  <c r="GW25" i="4"/>
  <c r="GZ21" i="4"/>
  <c r="GY21" i="4"/>
  <c r="GX21" i="4"/>
  <c r="GW21" i="4"/>
  <c r="GZ17" i="4"/>
  <c r="GY17" i="4"/>
  <c r="GX17" i="4"/>
  <c r="GW17" i="4"/>
  <c r="GZ13" i="4"/>
  <c r="GY13" i="4"/>
  <c r="GX13" i="4"/>
  <c r="GW13" i="4"/>
  <c r="GZ9" i="4"/>
  <c r="GY9" i="4"/>
  <c r="GX9" i="4"/>
  <c r="GW9" i="4"/>
  <c r="GZ5" i="4"/>
  <c r="GY5" i="4"/>
  <c r="GX5" i="4"/>
  <c r="GW5" i="4"/>
  <c r="GO97" i="4"/>
  <c r="GN97" i="4"/>
  <c r="GM97" i="4"/>
  <c r="GL97" i="4"/>
  <c r="GO93" i="4"/>
  <c r="GN93" i="4"/>
  <c r="GM93" i="4"/>
  <c r="GL93" i="4"/>
  <c r="GO89" i="4"/>
  <c r="GN89" i="4"/>
  <c r="GM89" i="4"/>
  <c r="GL89" i="4"/>
  <c r="GO85" i="4"/>
  <c r="GN85" i="4"/>
  <c r="GM85" i="4"/>
  <c r="GL85" i="4"/>
  <c r="GO81" i="4"/>
  <c r="GN81" i="4"/>
  <c r="GM81" i="4"/>
  <c r="GL81" i="4"/>
  <c r="GO77" i="4"/>
  <c r="GN77" i="4"/>
  <c r="GM77" i="4"/>
  <c r="GL77" i="4"/>
  <c r="GO73" i="4"/>
  <c r="GN73" i="4"/>
  <c r="GM73" i="4"/>
  <c r="GL73" i="4"/>
  <c r="GO69" i="4"/>
  <c r="GN69" i="4"/>
  <c r="GM69" i="4"/>
  <c r="GL69" i="4"/>
  <c r="GO65" i="4"/>
  <c r="GN65" i="4"/>
  <c r="GM65" i="4"/>
  <c r="GL65" i="4"/>
  <c r="GO61" i="4"/>
  <c r="GN61" i="4"/>
  <c r="GM61" i="4"/>
  <c r="GL61" i="4"/>
  <c r="GO57" i="4"/>
  <c r="GN57" i="4"/>
  <c r="GM57" i="4"/>
  <c r="GL57" i="4"/>
  <c r="GO53" i="4"/>
  <c r="GN53" i="4"/>
  <c r="GM53" i="4"/>
  <c r="GL53" i="4"/>
  <c r="GO49" i="4"/>
  <c r="GN49" i="4"/>
  <c r="GM49" i="4"/>
  <c r="GL49" i="4"/>
  <c r="GO45" i="4"/>
  <c r="GN45" i="4"/>
  <c r="GM45" i="4"/>
  <c r="GL45" i="4"/>
  <c r="GO41" i="4"/>
  <c r="GN41" i="4"/>
  <c r="GM41" i="4"/>
  <c r="GL41" i="4"/>
  <c r="GO37" i="4"/>
  <c r="GN37" i="4"/>
  <c r="GM37" i="4"/>
  <c r="GL37" i="4"/>
  <c r="GO33" i="4"/>
  <c r="GN33" i="4"/>
  <c r="GM33" i="4"/>
  <c r="GL33" i="4"/>
  <c r="GO29" i="4"/>
  <c r="GN29" i="4"/>
  <c r="GM29" i="4"/>
  <c r="GL29" i="4"/>
  <c r="GO25" i="4"/>
  <c r="GN25" i="4"/>
  <c r="GM25" i="4"/>
  <c r="GL25" i="4"/>
  <c r="GO21" i="4"/>
  <c r="GN21" i="4"/>
  <c r="GM21" i="4"/>
  <c r="GL21" i="4"/>
  <c r="GO17" i="4"/>
  <c r="GN17" i="4"/>
  <c r="GM17" i="4"/>
  <c r="GL17" i="4"/>
  <c r="GO13" i="4"/>
  <c r="GN13" i="4"/>
  <c r="GM13" i="4"/>
  <c r="GL13" i="4"/>
  <c r="GO9" i="4"/>
  <c r="GN9" i="4"/>
  <c r="GM9" i="4"/>
  <c r="GL9" i="4"/>
  <c r="GO5" i="4"/>
  <c r="GN5" i="4"/>
  <c r="GM5" i="4"/>
  <c r="GL5" i="4"/>
  <c r="GD97" i="4"/>
  <c r="GB97" i="4"/>
  <c r="GA97" i="4"/>
  <c r="GD93" i="4"/>
  <c r="GB93" i="4"/>
  <c r="GA93" i="4"/>
  <c r="GD89" i="4"/>
  <c r="GB89" i="4"/>
  <c r="GA89" i="4"/>
  <c r="GD85" i="4"/>
  <c r="GC85" i="4"/>
  <c r="GB85" i="4"/>
  <c r="GA85" i="4"/>
  <c r="GD81" i="4"/>
  <c r="GC81" i="4"/>
  <c r="GB81" i="4"/>
  <c r="GA81" i="4"/>
  <c r="GD77" i="4"/>
  <c r="GC77" i="4"/>
  <c r="GB77" i="4"/>
  <c r="GA77" i="4"/>
  <c r="GD73" i="4"/>
  <c r="GC73" i="4"/>
  <c r="GB73" i="4"/>
  <c r="GA73" i="4"/>
  <c r="GD69" i="4"/>
  <c r="GC69" i="4"/>
  <c r="GB69" i="4"/>
  <c r="GA69" i="4"/>
  <c r="GD65" i="4"/>
  <c r="GC65" i="4"/>
  <c r="GB65" i="4"/>
  <c r="GA65" i="4"/>
  <c r="GD61" i="4"/>
  <c r="GC61" i="4"/>
  <c r="GB61" i="4"/>
  <c r="GA61" i="4"/>
  <c r="GD57" i="4"/>
  <c r="GC57" i="4"/>
  <c r="GB57" i="4"/>
  <c r="GA57" i="4"/>
  <c r="GD53" i="4"/>
  <c r="GC53" i="4"/>
  <c r="GB53" i="4"/>
  <c r="GA53" i="4"/>
  <c r="GD49" i="4"/>
  <c r="GC49" i="4"/>
  <c r="GB49" i="4"/>
  <c r="GA49" i="4"/>
  <c r="GD45" i="4"/>
  <c r="GC45" i="4"/>
  <c r="GB45" i="4"/>
  <c r="GA45" i="4"/>
  <c r="GD41" i="4"/>
  <c r="GC41" i="4"/>
  <c r="GB41" i="4"/>
  <c r="GA41" i="4"/>
  <c r="GD37" i="4"/>
  <c r="GC37" i="4"/>
  <c r="GB37" i="4"/>
  <c r="GA37" i="4"/>
  <c r="GD33" i="4"/>
  <c r="GC33" i="4"/>
  <c r="GB33" i="4"/>
  <c r="GA33" i="4"/>
  <c r="GD29" i="4"/>
  <c r="GC29" i="4"/>
  <c r="GB29" i="4"/>
  <c r="GA29" i="4"/>
  <c r="GD25" i="4"/>
  <c r="GC25" i="4"/>
  <c r="GB25" i="4"/>
  <c r="GA25" i="4"/>
  <c r="GD21" i="4"/>
  <c r="GC21" i="4"/>
  <c r="GB21" i="4"/>
  <c r="GA21" i="4"/>
  <c r="GD17" i="4"/>
  <c r="GC17" i="4"/>
  <c r="GB17" i="4"/>
  <c r="GA17" i="4"/>
  <c r="GD13" i="4"/>
  <c r="GC13" i="4"/>
  <c r="GB13" i="4"/>
  <c r="GA13" i="4"/>
  <c r="GD9" i="4"/>
  <c r="GC9" i="4"/>
  <c r="GB9" i="4"/>
  <c r="GA9" i="4"/>
  <c r="GD5" i="4"/>
  <c r="GC5" i="4"/>
  <c r="GB5" i="4"/>
  <c r="GA5" i="4"/>
  <c r="FS97" i="4"/>
  <c r="FQ97" i="4"/>
  <c r="FP97" i="4"/>
  <c r="FS93" i="4"/>
  <c r="FQ93" i="4"/>
  <c r="FP93" i="4"/>
  <c r="FS89" i="4"/>
  <c r="FQ89" i="4"/>
  <c r="FP89" i="4"/>
  <c r="FS85" i="4"/>
  <c r="FR85" i="4"/>
  <c r="FQ85" i="4"/>
  <c r="FP85" i="4"/>
  <c r="FS81" i="4"/>
  <c r="FR81" i="4"/>
  <c r="FQ81" i="4"/>
  <c r="FP81" i="4"/>
  <c r="FS77" i="4"/>
  <c r="FR77" i="4"/>
  <c r="FQ77" i="4"/>
  <c r="FP77" i="4"/>
  <c r="FS73" i="4"/>
  <c r="FR73" i="4"/>
  <c r="FQ73" i="4"/>
  <c r="FP73" i="4"/>
  <c r="FS69" i="4"/>
  <c r="FR69" i="4"/>
  <c r="FQ69" i="4"/>
  <c r="FP69" i="4"/>
  <c r="FS65" i="4"/>
  <c r="FR65" i="4"/>
  <c r="FQ65" i="4"/>
  <c r="FP65" i="4"/>
  <c r="FS61" i="4"/>
  <c r="FR61" i="4"/>
  <c r="FQ61" i="4"/>
  <c r="FP61" i="4"/>
  <c r="FS57" i="4"/>
  <c r="FR57" i="4"/>
  <c r="FQ57" i="4"/>
  <c r="FP57" i="4"/>
  <c r="FS53" i="4"/>
  <c r="FR53" i="4"/>
  <c r="FQ53" i="4"/>
  <c r="FP53" i="4"/>
  <c r="FS49" i="4"/>
  <c r="FR49" i="4"/>
  <c r="FQ49" i="4"/>
  <c r="FP49" i="4"/>
  <c r="FS45" i="4"/>
  <c r="FR45" i="4"/>
  <c r="FQ45" i="4"/>
  <c r="FP45" i="4"/>
  <c r="FS41" i="4"/>
  <c r="FR41" i="4"/>
  <c r="FQ41" i="4"/>
  <c r="FP41" i="4"/>
  <c r="FS37" i="4"/>
  <c r="FR37" i="4"/>
  <c r="FQ37" i="4"/>
  <c r="FP37" i="4"/>
  <c r="FS33" i="4"/>
  <c r="FR33" i="4"/>
  <c r="FQ33" i="4"/>
  <c r="FP33" i="4"/>
  <c r="FS29" i="4"/>
  <c r="FR29" i="4"/>
  <c r="FQ29" i="4"/>
  <c r="FP29" i="4"/>
  <c r="FS25" i="4"/>
  <c r="FR25" i="4"/>
  <c r="FQ25" i="4"/>
  <c r="FP25" i="4"/>
  <c r="FS21" i="4"/>
  <c r="FR21" i="4"/>
  <c r="FQ21" i="4"/>
  <c r="FP21" i="4"/>
  <c r="FS17" i="4"/>
  <c r="FR17" i="4"/>
  <c r="FQ17" i="4"/>
  <c r="FP17" i="4"/>
  <c r="FS13" i="4"/>
  <c r="FR13" i="4"/>
  <c r="FQ13" i="4"/>
  <c r="FP13" i="4"/>
  <c r="FS9" i="4"/>
  <c r="FR9" i="4"/>
  <c r="FQ9" i="4"/>
  <c r="FP9" i="4"/>
  <c r="FS5" i="4"/>
  <c r="FR5" i="4"/>
  <c r="FQ5" i="4"/>
  <c r="FP5" i="4"/>
  <c r="FH97" i="4"/>
  <c r="FF97" i="4"/>
  <c r="FE97" i="4"/>
  <c r="FH93" i="4"/>
  <c r="FF93" i="4"/>
  <c r="FE93" i="4"/>
  <c r="FH89" i="4"/>
  <c r="FF89" i="4"/>
  <c r="FE89" i="4"/>
  <c r="FH85" i="4"/>
  <c r="FG85" i="4"/>
  <c r="FF85" i="4"/>
  <c r="FE85" i="4"/>
  <c r="FH81" i="4"/>
  <c r="FG81" i="4"/>
  <c r="FF81" i="4"/>
  <c r="FE81" i="4"/>
  <c r="FH77" i="4"/>
  <c r="FG77" i="4"/>
  <c r="FF77" i="4"/>
  <c r="FE77" i="4"/>
  <c r="FH73" i="4"/>
  <c r="FG73" i="4"/>
  <c r="FF73" i="4"/>
  <c r="FE73" i="4"/>
  <c r="FH69" i="4"/>
  <c r="FG69" i="4"/>
  <c r="FF69" i="4"/>
  <c r="FE69" i="4"/>
  <c r="FH65" i="4"/>
  <c r="FG65" i="4"/>
  <c r="FF65" i="4"/>
  <c r="FE65" i="4"/>
  <c r="FH61" i="4"/>
  <c r="FG61" i="4"/>
  <c r="FF61" i="4"/>
  <c r="FE61" i="4"/>
  <c r="FH57" i="4"/>
  <c r="FG57" i="4"/>
  <c r="FF57" i="4"/>
  <c r="FE57" i="4"/>
  <c r="FH53" i="4"/>
  <c r="FG53" i="4"/>
  <c r="FF53" i="4"/>
  <c r="FE53" i="4"/>
  <c r="FH49" i="4"/>
  <c r="FG49" i="4"/>
  <c r="FF49" i="4"/>
  <c r="FE49" i="4"/>
  <c r="FH45" i="4"/>
  <c r="FG45" i="4"/>
  <c r="FF45" i="4"/>
  <c r="FE45" i="4"/>
  <c r="FH41" i="4"/>
  <c r="FG41" i="4"/>
  <c r="FF41" i="4"/>
  <c r="FE41" i="4"/>
  <c r="FH37" i="4"/>
  <c r="FG37" i="4"/>
  <c r="FF37" i="4"/>
  <c r="FE37" i="4"/>
  <c r="FH33" i="4"/>
  <c r="FG33" i="4"/>
  <c r="FF33" i="4"/>
  <c r="FE33" i="4"/>
  <c r="FH29" i="4"/>
  <c r="FG29" i="4"/>
  <c r="FF29" i="4"/>
  <c r="FE29" i="4"/>
  <c r="FH25" i="4"/>
  <c r="FG25" i="4"/>
  <c r="FF25" i="4"/>
  <c r="FE25" i="4"/>
  <c r="FH21" i="4"/>
  <c r="FG21" i="4"/>
  <c r="FF21" i="4"/>
  <c r="FE21" i="4"/>
  <c r="FH17" i="4"/>
  <c r="FG17" i="4"/>
  <c r="FF17" i="4"/>
  <c r="FE17" i="4"/>
  <c r="FH13" i="4"/>
  <c r="FG13" i="4"/>
  <c r="FF13" i="4"/>
  <c r="FE13" i="4"/>
  <c r="FH9" i="4"/>
  <c r="FG9" i="4"/>
  <c r="FF9" i="4"/>
  <c r="FE9" i="4"/>
  <c r="FH5" i="4"/>
  <c r="FG5" i="4"/>
  <c r="FF5" i="4"/>
  <c r="FE5" i="4"/>
  <c r="EW97" i="4"/>
  <c r="EV97" i="4"/>
  <c r="EU97" i="4"/>
  <c r="ET97" i="4"/>
  <c r="EW93" i="4"/>
  <c r="EU93" i="4"/>
  <c r="ET93" i="4"/>
  <c r="EW89" i="4"/>
  <c r="EU89" i="4"/>
  <c r="ET89" i="4"/>
  <c r="EW85" i="4"/>
  <c r="EV85" i="4"/>
  <c r="EU85" i="4"/>
  <c r="ET85" i="4"/>
  <c r="EW81" i="4"/>
  <c r="EV81" i="4"/>
  <c r="EU81" i="4"/>
  <c r="ET81" i="4"/>
  <c r="EW77" i="4"/>
  <c r="EV77" i="4"/>
  <c r="EU77" i="4"/>
  <c r="ET77" i="4"/>
  <c r="EW73" i="4"/>
  <c r="EV73" i="4"/>
  <c r="EU73" i="4"/>
  <c r="ET73" i="4"/>
  <c r="EW69" i="4"/>
  <c r="EV69" i="4"/>
  <c r="EU69" i="4"/>
  <c r="ET69" i="4"/>
  <c r="EW65" i="4"/>
  <c r="EV65" i="4"/>
  <c r="EU65" i="4"/>
  <c r="ET65" i="4"/>
  <c r="EW61" i="4"/>
  <c r="EV61" i="4"/>
  <c r="EU61" i="4"/>
  <c r="ET61" i="4"/>
  <c r="EW57" i="4"/>
  <c r="EV57" i="4"/>
  <c r="EU57" i="4"/>
  <c r="ET57" i="4"/>
  <c r="EW53" i="4"/>
  <c r="EV53" i="4"/>
  <c r="EU53" i="4"/>
  <c r="ET53" i="4"/>
  <c r="EW49" i="4"/>
  <c r="EV49" i="4"/>
  <c r="EU49" i="4"/>
  <c r="ET49" i="4"/>
  <c r="EW45" i="4"/>
  <c r="EV45" i="4"/>
  <c r="EU45" i="4"/>
  <c r="ET45" i="4"/>
  <c r="EW41" i="4"/>
  <c r="EV41" i="4"/>
  <c r="EU41" i="4"/>
  <c r="ET41" i="4"/>
  <c r="EW37" i="4"/>
  <c r="EV37" i="4"/>
  <c r="EU37" i="4"/>
  <c r="ET37" i="4"/>
  <c r="EW33" i="4"/>
  <c r="EV33" i="4"/>
  <c r="EU33" i="4"/>
  <c r="ET33" i="4"/>
  <c r="EW29" i="4"/>
  <c r="EV29" i="4"/>
  <c r="EU29" i="4"/>
  <c r="ET29" i="4"/>
  <c r="EW25" i="4"/>
  <c r="EV25" i="4"/>
  <c r="EU25" i="4"/>
  <c r="ET25" i="4"/>
  <c r="EW21" i="4"/>
  <c r="EV21" i="4"/>
  <c r="EU21" i="4"/>
  <c r="ET21" i="4"/>
  <c r="EW17" i="4"/>
  <c r="EV17" i="4"/>
  <c r="EU17" i="4"/>
  <c r="ET17" i="4"/>
  <c r="EW13" i="4"/>
  <c r="EV13" i="4"/>
  <c r="EU13" i="4"/>
  <c r="ET13" i="4"/>
  <c r="EW9" i="4"/>
  <c r="EV9" i="4"/>
  <c r="EU9" i="4"/>
  <c r="ET9" i="4"/>
  <c r="EW5" i="4"/>
  <c r="EV5" i="4"/>
  <c r="EU5" i="4"/>
  <c r="ET5" i="4"/>
  <c r="EL97" i="4"/>
  <c r="EJ97" i="4"/>
  <c r="EI97" i="4"/>
  <c r="EL93" i="4"/>
  <c r="EJ93" i="4"/>
  <c r="EI93" i="4"/>
  <c r="EL89" i="4"/>
  <c r="EK89" i="4"/>
  <c r="EJ89" i="4"/>
  <c r="EI89" i="4"/>
  <c r="EL85" i="4"/>
  <c r="EK85" i="4"/>
  <c r="EJ85" i="4"/>
  <c r="EI85" i="4"/>
  <c r="EL81" i="4"/>
  <c r="EK81" i="4"/>
  <c r="EJ81" i="4"/>
  <c r="EI81" i="4"/>
  <c r="EL77" i="4"/>
  <c r="EK77" i="4"/>
  <c r="EJ77" i="4"/>
  <c r="EI77" i="4"/>
  <c r="EL73" i="4"/>
  <c r="EK73" i="4"/>
  <c r="EJ73" i="4"/>
  <c r="EI73" i="4"/>
  <c r="EL69" i="4"/>
  <c r="EK69" i="4"/>
  <c r="EJ69" i="4"/>
  <c r="EI69" i="4"/>
  <c r="EL65" i="4"/>
  <c r="EK65" i="4"/>
  <c r="EJ65" i="4"/>
  <c r="EI65" i="4"/>
  <c r="EL61" i="4"/>
  <c r="EK61" i="4"/>
  <c r="EJ61" i="4"/>
  <c r="EI61" i="4"/>
  <c r="EL57" i="4"/>
  <c r="EK57" i="4"/>
  <c r="EJ57" i="4"/>
  <c r="EI57" i="4"/>
  <c r="EL53" i="4"/>
  <c r="EK53" i="4"/>
  <c r="EJ53" i="4"/>
  <c r="EI53" i="4"/>
  <c r="EL49" i="4"/>
  <c r="EK49" i="4"/>
  <c r="EJ49" i="4"/>
  <c r="EI49" i="4"/>
  <c r="EL45" i="4"/>
  <c r="EK45" i="4"/>
  <c r="EJ45" i="4"/>
  <c r="EI45" i="4"/>
  <c r="EL41" i="4"/>
  <c r="EK41" i="4"/>
  <c r="EJ41" i="4"/>
  <c r="EI41" i="4"/>
  <c r="EL37" i="4"/>
  <c r="EK37" i="4"/>
  <c r="EJ37" i="4"/>
  <c r="EI37" i="4"/>
  <c r="EL33" i="4"/>
  <c r="EK33" i="4"/>
  <c r="EJ33" i="4"/>
  <c r="EI33" i="4"/>
  <c r="EL29" i="4"/>
  <c r="EK29" i="4"/>
  <c r="EJ29" i="4"/>
  <c r="EI29" i="4"/>
  <c r="EL25" i="4"/>
  <c r="EK25" i="4"/>
  <c r="EJ25" i="4"/>
  <c r="EI25" i="4"/>
  <c r="EL21" i="4"/>
  <c r="EK21" i="4"/>
  <c r="EJ21" i="4"/>
  <c r="EI21" i="4"/>
  <c r="EL17" i="4"/>
  <c r="EK17" i="4"/>
  <c r="EJ17" i="4"/>
  <c r="EI17" i="4"/>
  <c r="EL13" i="4"/>
  <c r="EK13" i="4"/>
  <c r="EJ13" i="4"/>
  <c r="EI13" i="4"/>
  <c r="EL9" i="4"/>
  <c r="EK9" i="4"/>
  <c r="EJ9" i="4"/>
  <c r="EI9" i="4"/>
  <c r="EL5" i="4"/>
  <c r="EK5" i="4"/>
  <c r="EJ5" i="4"/>
  <c r="EI5" i="4"/>
  <c r="EA97" i="4"/>
  <c r="DZ97" i="4"/>
  <c r="DY97" i="4"/>
  <c r="DX97" i="4"/>
  <c r="EA93" i="4"/>
  <c r="DZ93" i="4"/>
  <c r="DY93" i="4"/>
  <c r="DX93" i="4"/>
  <c r="EA89" i="4"/>
  <c r="DZ89" i="4"/>
  <c r="DY89" i="4"/>
  <c r="DX89" i="4"/>
  <c r="EA85" i="4"/>
  <c r="DZ85" i="4"/>
  <c r="DY85" i="4"/>
  <c r="DX85" i="4"/>
  <c r="EA81" i="4"/>
  <c r="DZ81" i="4"/>
  <c r="DY81" i="4"/>
  <c r="DX81" i="4"/>
  <c r="EA77" i="4"/>
  <c r="DZ77" i="4"/>
  <c r="DY77" i="4"/>
  <c r="DX77" i="4"/>
  <c r="EA73" i="4"/>
  <c r="DZ73" i="4"/>
  <c r="DY73" i="4"/>
  <c r="DX73" i="4"/>
  <c r="EA69" i="4"/>
  <c r="DZ69" i="4"/>
  <c r="DY69" i="4"/>
  <c r="DX69" i="4"/>
  <c r="EA65" i="4"/>
  <c r="DZ65" i="4"/>
  <c r="DY65" i="4"/>
  <c r="DX65" i="4"/>
  <c r="EA61" i="4"/>
  <c r="DZ61" i="4"/>
  <c r="DY61" i="4"/>
  <c r="DX61" i="4"/>
  <c r="EA57" i="4"/>
  <c r="DZ57" i="4"/>
  <c r="DY57" i="4"/>
  <c r="DX57" i="4"/>
  <c r="EA53" i="4"/>
  <c r="DZ53" i="4"/>
  <c r="DY53" i="4"/>
  <c r="DX53" i="4"/>
  <c r="EA49" i="4"/>
  <c r="DZ49" i="4"/>
  <c r="DY49" i="4"/>
  <c r="DX49" i="4"/>
  <c r="EA45" i="4"/>
  <c r="DZ45" i="4"/>
  <c r="DY45" i="4"/>
  <c r="DX45" i="4"/>
  <c r="EA41" i="4"/>
  <c r="DZ41" i="4"/>
  <c r="DY41" i="4"/>
  <c r="DX41" i="4"/>
  <c r="EA37" i="4"/>
  <c r="DZ37" i="4"/>
  <c r="DY37" i="4"/>
  <c r="DX37" i="4"/>
  <c r="EA33" i="4"/>
  <c r="DZ33" i="4"/>
  <c r="DY33" i="4"/>
  <c r="DX33" i="4"/>
  <c r="EA29" i="4"/>
  <c r="DZ29" i="4"/>
  <c r="DY29" i="4"/>
  <c r="DX29" i="4"/>
  <c r="EA25" i="4"/>
  <c r="DZ25" i="4"/>
  <c r="DY25" i="4"/>
  <c r="DX25" i="4"/>
  <c r="EA21" i="4"/>
  <c r="DZ21" i="4"/>
  <c r="DY21" i="4"/>
  <c r="DX21" i="4"/>
  <c r="EA17" i="4"/>
  <c r="DZ17" i="4"/>
  <c r="DY17" i="4"/>
  <c r="DX17" i="4"/>
  <c r="EA13" i="4"/>
  <c r="DZ13" i="4"/>
  <c r="DY13" i="4"/>
  <c r="DX13" i="4"/>
  <c r="EA9" i="4"/>
  <c r="DZ9" i="4"/>
  <c r="DY9" i="4"/>
  <c r="DX9" i="4"/>
  <c r="EA5" i="4"/>
  <c r="DZ5" i="4"/>
  <c r="DY5" i="4"/>
  <c r="DX5" i="4"/>
  <c r="DP97" i="4"/>
  <c r="DN97" i="4"/>
  <c r="DM97" i="4"/>
  <c r="DP93" i="4"/>
  <c r="DN93" i="4"/>
  <c r="DM93" i="4"/>
  <c r="DP89" i="4"/>
  <c r="DN89" i="4"/>
  <c r="DM89" i="4"/>
  <c r="DP85" i="4"/>
  <c r="DO85" i="4"/>
  <c r="DN85" i="4"/>
  <c r="DM85" i="4"/>
  <c r="DP81" i="4"/>
  <c r="DO81" i="4"/>
  <c r="DN81" i="4"/>
  <c r="DM81" i="4"/>
  <c r="DP77" i="4"/>
  <c r="DO77" i="4"/>
  <c r="DN77" i="4"/>
  <c r="DM77" i="4"/>
  <c r="DP73" i="4"/>
  <c r="DO73" i="4"/>
  <c r="DN73" i="4"/>
  <c r="DM73" i="4"/>
  <c r="DP69" i="4"/>
  <c r="DO69" i="4"/>
  <c r="DN69" i="4"/>
  <c r="DM69" i="4"/>
  <c r="DP65" i="4"/>
  <c r="DO65" i="4"/>
  <c r="DN65" i="4"/>
  <c r="DM65" i="4"/>
  <c r="DP61" i="4"/>
  <c r="DO61" i="4"/>
  <c r="DN61" i="4"/>
  <c r="DM61" i="4"/>
  <c r="DP57" i="4"/>
  <c r="DO57" i="4"/>
  <c r="DN57" i="4"/>
  <c r="DM57" i="4"/>
  <c r="DP53" i="4"/>
  <c r="DO53" i="4"/>
  <c r="DN53" i="4"/>
  <c r="DM53" i="4"/>
  <c r="DP49" i="4"/>
  <c r="DO49" i="4"/>
  <c r="DN49" i="4"/>
  <c r="DM49" i="4"/>
  <c r="DP45" i="4"/>
  <c r="DO45" i="4"/>
  <c r="DN45" i="4"/>
  <c r="DM45" i="4"/>
  <c r="DP41" i="4"/>
  <c r="DO41" i="4"/>
  <c r="DN41" i="4"/>
  <c r="DM41" i="4"/>
  <c r="DP37" i="4"/>
  <c r="DO37" i="4"/>
  <c r="DN37" i="4"/>
  <c r="DM37" i="4"/>
  <c r="DP33" i="4"/>
  <c r="DO33" i="4"/>
  <c r="DN33" i="4"/>
  <c r="DM33" i="4"/>
  <c r="DP29" i="4"/>
  <c r="DO29" i="4"/>
  <c r="DN29" i="4"/>
  <c r="DM29" i="4"/>
  <c r="DP25" i="4"/>
  <c r="DO25" i="4"/>
  <c r="DN25" i="4"/>
  <c r="DM25" i="4"/>
  <c r="DP21" i="4"/>
  <c r="DO21" i="4"/>
  <c r="DN21" i="4"/>
  <c r="DM21" i="4"/>
  <c r="DP17" i="4"/>
  <c r="DO17" i="4"/>
  <c r="DN17" i="4"/>
  <c r="DM17" i="4"/>
  <c r="DP13" i="4"/>
  <c r="DO13" i="4"/>
  <c r="DN13" i="4"/>
  <c r="DM13" i="4"/>
  <c r="DP9" i="4"/>
  <c r="DO9" i="4"/>
  <c r="DN9" i="4"/>
  <c r="DM9" i="4"/>
  <c r="DP5" i="4"/>
  <c r="DO5" i="4"/>
  <c r="DN5" i="4"/>
  <c r="DM5" i="4"/>
  <c r="DE97" i="4"/>
  <c r="DC97" i="4"/>
  <c r="DB97" i="4"/>
  <c r="DE93" i="4"/>
  <c r="DC93" i="4"/>
  <c r="DB93" i="4"/>
  <c r="DE89" i="4"/>
  <c r="DC89" i="4"/>
  <c r="DB89" i="4"/>
  <c r="DE85" i="4"/>
  <c r="DD85" i="4"/>
  <c r="DC85" i="4"/>
  <c r="DB85" i="4"/>
  <c r="DE81" i="4"/>
  <c r="DD81" i="4"/>
  <c r="DC81" i="4"/>
  <c r="DB81" i="4"/>
  <c r="DE77" i="4"/>
  <c r="DD77" i="4"/>
  <c r="DC77" i="4"/>
  <c r="DB77" i="4"/>
  <c r="DE73" i="4"/>
  <c r="DD73" i="4"/>
  <c r="DC73" i="4"/>
  <c r="DB73" i="4"/>
  <c r="DE69" i="4"/>
  <c r="DD69" i="4"/>
  <c r="DC69" i="4"/>
  <c r="DB69" i="4"/>
  <c r="DE65" i="4"/>
  <c r="DD65" i="4"/>
  <c r="DC65" i="4"/>
  <c r="DB65" i="4"/>
  <c r="DE61" i="4"/>
  <c r="DD61" i="4"/>
  <c r="DC61" i="4"/>
  <c r="DB61" i="4"/>
  <c r="DE57" i="4"/>
  <c r="DD57" i="4"/>
  <c r="DC57" i="4"/>
  <c r="DB57" i="4"/>
  <c r="DE53" i="4"/>
  <c r="DD53" i="4"/>
  <c r="DC53" i="4"/>
  <c r="DB53" i="4"/>
  <c r="DE49" i="4"/>
  <c r="DD49" i="4"/>
  <c r="DC49" i="4"/>
  <c r="DB49" i="4"/>
  <c r="DE45" i="4"/>
  <c r="DD45" i="4"/>
  <c r="DC45" i="4"/>
  <c r="DB45" i="4"/>
  <c r="DE41" i="4"/>
  <c r="DD41" i="4"/>
  <c r="DC41" i="4"/>
  <c r="DB41" i="4"/>
  <c r="DE37" i="4"/>
  <c r="DD37" i="4"/>
  <c r="DC37" i="4"/>
  <c r="DB37" i="4"/>
  <c r="DE33" i="4"/>
  <c r="DD33" i="4"/>
  <c r="DC33" i="4"/>
  <c r="DB33" i="4"/>
  <c r="DE29" i="4"/>
  <c r="DD29" i="4"/>
  <c r="DC29" i="4"/>
  <c r="DB29" i="4"/>
  <c r="DE25" i="4"/>
  <c r="DD25" i="4"/>
  <c r="DC25" i="4"/>
  <c r="DB25" i="4"/>
  <c r="DE21" i="4"/>
  <c r="DD21" i="4"/>
  <c r="DC21" i="4"/>
  <c r="DB21" i="4"/>
  <c r="DE17" i="4"/>
  <c r="DD17" i="4"/>
  <c r="DC17" i="4"/>
  <c r="DB17" i="4"/>
  <c r="DE13" i="4"/>
  <c r="DD13" i="4"/>
  <c r="DC13" i="4"/>
  <c r="DB13" i="4"/>
  <c r="DE9" i="4"/>
  <c r="DD9" i="4"/>
  <c r="DC9" i="4"/>
  <c r="DB9" i="4"/>
  <c r="DE5" i="4"/>
  <c r="DD5" i="4"/>
  <c r="DC5" i="4"/>
  <c r="DB5" i="4"/>
  <c r="CT97" i="4"/>
  <c r="CS97" i="4"/>
  <c r="CR97" i="4"/>
  <c r="CQ97" i="4"/>
  <c r="CT93" i="4"/>
  <c r="CS93" i="4"/>
  <c r="CR93" i="4"/>
  <c r="CQ93" i="4"/>
  <c r="CT89" i="4"/>
  <c r="CS89" i="4"/>
  <c r="CR89" i="4"/>
  <c r="CQ89" i="4"/>
  <c r="CT85" i="4"/>
  <c r="CS85" i="4"/>
  <c r="CR85" i="4"/>
  <c r="CQ85" i="4"/>
  <c r="CT81" i="4"/>
  <c r="CS81" i="4"/>
  <c r="CR81" i="4"/>
  <c r="CQ81" i="4"/>
  <c r="CT77" i="4"/>
  <c r="CS77" i="4"/>
  <c r="CR77" i="4"/>
  <c r="CQ77" i="4"/>
  <c r="CT73" i="4"/>
  <c r="CS73" i="4"/>
  <c r="CR73" i="4"/>
  <c r="CQ73" i="4"/>
  <c r="CT69" i="4"/>
  <c r="CS69" i="4"/>
  <c r="CR69" i="4"/>
  <c r="CQ69" i="4"/>
  <c r="CT65" i="4"/>
  <c r="CS65" i="4"/>
  <c r="CR65" i="4"/>
  <c r="CQ65" i="4"/>
  <c r="CT61" i="4"/>
  <c r="CS61" i="4"/>
  <c r="CR61" i="4"/>
  <c r="CQ61" i="4"/>
  <c r="CT57" i="4"/>
  <c r="CS57" i="4"/>
  <c r="CR57" i="4"/>
  <c r="CQ57" i="4"/>
  <c r="CT53" i="4"/>
  <c r="CS53" i="4"/>
  <c r="CR53" i="4"/>
  <c r="CQ53" i="4"/>
  <c r="CT49" i="4"/>
  <c r="CS49" i="4"/>
  <c r="CR49" i="4"/>
  <c r="CQ49" i="4"/>
  <c r="CT45" i="4"/>
  <c r="CS45" i="4"/>
  <c r="CR45" i="4"/>
  <c r="CQ45" i="4"/>
  <c r="CT41" i="4"/>
  <c r="CS41" i="4"/>
  <c r="CR41" i="4"/>
  <c r="CQ41" i="4"/>
  <c r="CT37" i="4"/>
  <c r="CS37" i="4"/>
  <c r="CR37" i="4"/>
  <c r="CQ37" i="4"/>
  <c r="CT33" i="4"/>
  <c r="CS33" i="4"/>
  <c r="CR33" i="4"/>
  <c r="CQ33" i="4"/>
  <c r="CT29" i="4"/>
  <c r="CS29" i="4"/>
  <c r="CR29" i="4"/>
  <c r="CQ29" i="4"/>
  <c r="CT25" i="4"/>
  <c r="CS25" i="4"/>
  <c r="CR25" i="4"/>
  <c r="CQ25" i="4"/>
  <c r="CT21" i="4"/>
  <c r="CS21" i="4"/>
  <c r="CR21" i="4"/>
  <c r="CQ21" i="4"/>
  <c r="CT17" i="4"/>
  <c r="CS17" i="4"/>
  <c r="CR17" i="4"/>
  <c r="CQ17" i="4"/>
  <c r="CT13" i="4"/>
  <c r="CS13" i="4"/>
  <c r="CR13" i="4"/>
  <c r="CQ13" i="4"/>
  <c r="CT9" i="4"/>
  <c r="CS9" i="4"/>
  <c r="CR9" i="4"/>
  <c r="CQ9" i="4"/>
  <c r="CT5" i="4"/>
  <c r="CS5" i="4"/>
  <c r="CR5" i="4"/>
  <c r="CQ5" i="4"/>
  <c r="CI97" i="4"/>
  <c r="CG97" i="4"/>
  <c r="CF97" i="4"/>
  <c r="CI93" i="4"/>
  <c r="CG93" i="4"/>
  <c r="CF93" i="4"/>
  <c r="CI89" i="4"/>
  <c r="CG89" i="4"/>
  <c r="CF89" i="4"/>
  <c r="CI85" i="4"/>
  <c r="CG85" i="4"/>
  <c r="CF85" i="4"/>
  <c r="CI81" i="4"/>
  <c r="CH81" i="4"/>
  <c r="CG81" i="4"/>
  <c r="CF81" i="4"/>
  <c r="CI77" i="4"/>
  <c r="CH77" i="4"/>
  <c r="CG77" i="4"/>
  <c r="CF77" i="4"/>
  <c r="CI73" i="4"/>
  <c r="CH73" i="4"/>
  <c r="CG73" i="4"/>
  <c r="CF73" i="4"/>
  <c r="CI69" i="4"/>
  <c r="CH69" i="4"/>
  <c r="CG69" i="4"/>
  <c r="CF69" i="4"/>
  <c r="CI65" i="4"/>
  <c r="CH65" i="4"/>
  <c r="CG65" i="4"/>
  <c r="CF65" i="4"/>
  <c r="CI61" i="4"/>
  <c r="CH61" i="4"/>
  <c r="CG61" i="4"/>
  <c r="CF61" i="4"/>
  <c r="CI57" i="4"/>
  <c r="CH57" i="4"/>
  <c r="CG57" i="4"/>
  <c r="CF57" i="4"/>
  <c r="CI53" i="4"/>
  <c r="CH53" i="4"/>
  <c r="CG53" i="4"/>
  <c r="CF53" i="4"/>
  <c r="CI49" i="4"/>
  <c r="CH49" i="4"/>
  <c r="CG49" i="4"/>
  <c r="CF49" i="4"/>
  <c r="CI45" i="4"/>
  <c r="CH45" i="4"/>
  <c r="CG45" i="4"/>
  <c r="CF45" i="4"/>
  <c r="CI41" i="4"/>
  <c r="CH41" i="4"/>
  <c r="CG41" i="4"/>
  <c r="CF41" i="4"/>
  <c r="CI37" i="4"/>
  <c r="CH37" i="4"/>
  <c r="CG37" i="4"/>
  <c r="CF37" i="4"/>
  <c r="CI33" i="4"/>
  <c r="CH33" i="4"/>
  <c r="CG33" i="4"/>
  <c r="CF33" i="4"/>
  <c r="CI29" i="4"/>
  <c r="CH29" i="4"/>
  <c r="CG29" i="4"/>
  <c r="CF29" i="4"/>
  <c r="CI25" i="4"/>
  <c r="CH25" i="4"/>
  <c r="CG25" i="4"/>
  <c r="CF25" i="4"/>
  <c r="CI21" i="4"/>
  <c r="CH21" i="4"/>
  <c r="CG21" i="4"/>
  <c r="CF21" i="4"/>
  <c r="CI17" i="4"/>
  <c r="CH17" i="4"/>
  <c r="CG17" i="4"/>
  <c r="CF17" i="4"/>
  <c r="CI13" i="4"/>
  <c r="CH13" i="4"/>
  <c r="CG13" i="4"/>
  <c r="CF13" i="4"/>
  <c r="CI9" i="4"/>
  <c r="CH9" i="4"/>
  <c r="CG9" i="4"/>
  <c r="CF9" i="4"/>
  <c r="CI5" i="4"/>
  <c r="CH5" i="4"/>
  <c r="CG5" i="4"/>
  <c r="CF5" i="4"/>
  <c r="BX97" i="4"/>
  <c r="BV97" i="4"/>
  <c r="BU97" i="4"/>
  <c r="BX93" i="4"/>
  <c r="BV93" i="4"/>
  <c r="BU93" i="4"/>
  <c r="BX89" i="4"/>
  <c r="BW89" i="4"/>
  <c r="BV89" i="4"/>
  <c r="BU89" i="4"/>
  <c r="BX85" i="4"/>
  <c r="BW85" i="4"/>
  <c r="BV85" i="4"/>
  <c r="BU85" i="4"/>
  <c r="BX81" i="4"/>
  <c r="BW81" i="4"/>
  <c r="BV81" i="4"/>
  <c r="BU81" i="4"/>
  <c r="BX77" i="4"/>
  <c r="BW77" i="4"/>
  <c r="BV77" i="4"/>
  <c r="BU77" i="4"/>
  <c r="BX73" i="4"/>
  <c r="BW73" i="4"/>
  <c r="BV73" i="4"/>
  <c r="BU73" i="4"/>
  <c r="BX69" i="4"/>
  <c r="BW69" i="4"/>
  <c r="BV69" i="4"/>
  <c r="BU69" i="4"/>
  <c r="BX65" i="4"/>
  <c r="BW65" i="4"/>
  <c r="BV65" i="4"/>
  <c r="BU65" i="4"/>
  <c r="BX61" i="4"/>
  <c r="BW61" i="4"/>
  <c r="BV61" i="4"/>
  <c r="BU61" i="4"/>
  <c r="BX57" i="4"/>
  <c r="BW57" i="4"/>
  <c r="BV57" i="4"/>
  <c r="BU57" i="4"/>
  <c r="BX53" i="4"/>
  <c r="BW53" i="4"/>
  <c r="BV53" i="4"/>
  <c r="BU53" i="4"/>
  <c r="BX49" i="4"/>
  <c r="BW49" i="4"/>
  <c r="BV49" i="4"/>
  <c r="BU49" i="4"/>
  <c r="BX45" i="4"/>
  <c r="BW45" i="4"/>
  <c r="BV45" i="4"/>
  <c r="BU45" i="4"/>
  <c r="BX41" i="4"/>
  <c r="BW41" i="4"/>
  <c r="BV41" i="4"/>
  <c r="BU41" i="4"/>
  <c r="BX37" i="4"/>
  <c r="BW37" i="4"/>
  <c r="BV37" i="4"/>
  <c r="BU37" i="4"/>
  <c r="BX33" i="4"/>
  <c r="BW33" i="4"/>
  <c r="BV33" i="4"/>
  <c r="BU33" i="4"/>
  <c r="BX29" i="4"/>
  <c r="BW29" i="4"/>
  <c r="BV29" i="4"/>
  <c r="BU29" i="4"/>
  <c r="BX25" i="4"/>
  <c r="BW25" i="4"/>
  <c r="BV25" i="4"/>
  <c r="BU25" i="4"/>
  <c r="BX21" i="4"/>
  <c r="BW21" i="4"/>
  <c r="BV21" i="4"/>
  <c r="BU21" i="4"/>
  <c r="BX17" i="4"/>
  <c r="BW17" i="4"/>
  <c r="BV17" i="4"/>
  <c r="BU17" i="4"/>
  <c r="BX13" i="4"/>
  <c r="BW13" i="4"/>
  <c r="BV13" i="4"/>
  <c r="BU13" i="4"/>
  <c r="BX9" i="4"/>
  <c r="BW9" i="4"/>
  <c r="BV9" i="4"/>
  <c r="BU9" i="4"/>
  <c r="BX5" i="4"/>
  <c r="BW5" i="4"/>
  <c r="BV5" i="4"/>
  <c r="BU5" i="4"/>
  <c r="BM97" i="4"/>
  <c r="BL97" i="4"/>
  <c r="BK97" i="4"/>
  <c r="BJ97" i="4"/>
  <c r="BM93" i="4"/>
  <c r="BL93" i="4"/>
  <c r="BK93" i="4"/>
  <c r="BJ93" i="4"/>
  <c r="BM89" i="4"/>
  <c r="BL89" i="4"/>
  <c r="BK89" i="4"/>
  <c r="BJ89" i="4"/>
  <c r="BM85" i="4"/>
  <c r="BL85" i="4"/>
  <c r="BK85" i="4"/>
  <c r="BJ85" i="4"/>
  <c r="BM81" i="4"/>
  <c r="BL81" i="4"/>
  <c r="BK81" i="4"/>
  <c r="BJ81" i="4"/>
  <c r="BM77" i="4"/>
  <c r="BL77" i="4"/>
  <c r="BK77" i="4"/>
  <c r="BJ77" i="4"/>
  <c r="BM73" i="4"/>
  <c r="BL73" i="4"/>
  <c r="BK73" i="4"/>
  <c r="BJ73" i="4"/>
  <c r="BM69" i="4"/>
  <c r="BL69" i="4"/>
  <c r="BK69" i="4"/>
  <c r="BJ69" i="4"/>
  <c r="BM65" i="4"/>
  <c r="BL65" i="4"/>
  <c r="BK65" i="4"/>
  <c r="BJ65" i="4"/>
  <c r="BM61" i="4"/>
  <c r="BL61" i="4"/>
  <c r="BK61" i="4"/>
  <c r="BJ61" i="4"/>
  <c r="BM57" i="4"/>
  <c r="BL57" i="4"/>
  <c r="BK57" i="4"/>
  <c r="BJ57" i="4"/>
  <c r="BM53" i="4"/>
  <c r="BL53" i="4"/>
  <c r="BK53" i="4"/>
  <c r="BJ53" i="4"/>
  <c r="BM49" i="4"/>
  <c r="BL49" i="4"/>
  <c r="BK49" i="4"/>
  <c r="BJ49" i="4"/>
  <c r="BM45" i="4"/>
  <c r="BL45" i="4"/>
  <c r="BK45" i="4"/>
  <c r="BJ45" i="4"/>
  <c r="BM41" i="4"/>
  <c r="BL41" i="4"/>
  <c r="BK41" i="4"/>
  <c r="BJ41" i="4"/>
  <c r="BM37" i="4"/>
  <c r="BL37" i="4"/>
  <c r="BK37" i="4"/>
  <c r="BJ37" i="4"/>
  <c r="BM33" i="4"/>
  <c r="BL33" i="4"/>
  <c r="BK33" i="4"/>
  <c r="BJ33" i="4"/>
  <c r="BM29" i="4"/>
  <c r="BL29" i="4"/>
  <c r="BK29" i="4"/>
  <c r="BJ29" i="4"/>
  <c r="BM25" i="4"/>
  <c r="BL25" i="4"/>
  <c r="BK25" i="4"/>
  <c r="BJ25" i="4"/>
  <c r="BM21" i="4"/>
  <c r="BL21" i="4"/>
  <c r="BK21" i="4"/>
  <c r="BJ21" i="4"/>
  <c r="BM17" i="4"/>
  <c r="BL17" i="4"/>
  <c r="BK17" i="4"/>
  <c r="BJ17" i="4"/>
  <c r="BM13" i="4"/>
  <c r="BL13" i="4"/>
  <c r="BK13" i="4"/>
  <c r="BJ13" i="4"/>
  <c r="BM9" i="4"/>
  <c r="BL9" i="4"/>
  <c r="BK9" i="4"/>
  <c r="BJ9" i="4"/>
  <c r="BM5" i="4"/>
  <c r="BL5" i="4"/>
  <c r="BK5" i="4"/>
  <c r="BJ5" i="4"/>
  <c r="BB97" i="4"/>
  <c r="BA97" i="4"/>
  <c r="AZ97" i="4"/>
  <c r="AY97" i="4"/>
  <c r="BB93" i="4"/>
  <c r="BA93" i="4"/>
  <c r="AZ93" i="4"/>
  <c r="AY93" i="4"/>
  <c r="BB89" i="4"/>
  <c r="BA89" i="4"/>
  <c r="AZ89" i="4"/>
  <c r="AY89" i="4"/>
  <c r="BB85" i="4"/>
  <c r="BA85" i="4"/>
  <c r="AZ85" i="4"/>
  <c r="AY85" i="4"/>
  <c r="BB81" i="4"/>
  <c r="BA81" i="4"/>
  <c r="AZ81" i="4"/>
  <c r="AY81" i="4"/>
  <c r="BB77" i="4"/>
  <c r="BA77" i="4"/>
  <c r="AZ77" i="4"/>
  <c r="AY77" i="4"/>
  <c r="BB73" i="4"/>
  <c r="BA73" i="4"/>
  <c r="AZ73" i="4"/>
  <c r="AY73" i="4"/>
  <c r="BB69" i="4"/>
  <c r="BA69" i="4"/>
  <c r="AZ69" i="4"/>
  <c r="AY69" i="4"/>
  <c r="BB65" i="4"/>
  <c r="BA65" i="4"/>
  <c r="AZ65" i="4"/>
  <c r="AY65" i="4"/>
  <c r="BB61" i="4"/>
  <c r="BA61" i="4"/>
  <c r="AZ61" i="4"/>
  <c r="AY61" i="4"/>
  <c r="BB57" i="4"/>
  <c r="BA57" i="4"/>
  <c r="AZ57" i="4"/>
  <c r="AY57" i="4"/>
  <c r="BB53" i="4"/>
  <c r="BA53" i="4"/>
  <c r="AZ53" i="4"/>
  <c r="AY53" i="4"/>
  <c r="BB49" i="4"/>
  <c r="BA49" i="4"/>
  <c r="AZ49" i="4"/>
  <c r="AY49" i="4"/>
  <c r="BB45" i="4"/>
  <c r="BA45" i="4"/>
  <c r="AZ45" i="4"/>
  <c r="AY45" i="4"/>
  <c r="BB41" i="4"/>
  <c r="BA41" i="4"/>
  <c r="AZ41" i="4"/>
  <c r="AY41" i="4"/>
  <c r="BB37" i="4"/>
  <c r="BA37" i="4"/>
  <c r="AZ37" i="4"/>
  <c r="AY37" i="4"/>
  <c r="BB33" i="4"/>
  <c r="BA33" i="4"/>
  <c r="AZ33" i="4"/>
  <c r="AY33" i="4"/>
  <c r="BB29" i="4"/>
  <c r="BA29" i="4"/>
  <c r="AZ29" i="4"/>
  <c r="AY29" i="4"/>
  <c r="BB25" i="4"/>
  <c r="BA25" i="4"/>
  <c r="AZ25" i="4"/>
  <c r="AY25" i="4"/>
  <c r="BB21" i="4"/>
  <c r="BA21" i="4"/>
  <c r="AZ21" i="4"/>
  <c r="AY21" i="4"/>
  <c r="BB17" i="4"/>
  <c r="BA17" i="4"/>
  <c r="AZ17" i="4"/>
  <c r="AY17" i="4"/>
  <c r="BB13" i="4"/>
  <c r="BA13" i="4"/>
  <c r="AZ13" i="4"/>
  <c r="AY13" i="4"/>
  <c r="BB9" i="4"/>
  <c r="BA9" i="4"/>
  <c r="AZ9" i="4"/>
  <c r="AY9" i="4"/>
  <c r="BB5" i="4"/>
  <c r="BA5" i="4"/>
  <c r="AZ5" i="4"/>
  <c r="AY5" i="4"/>
  <c r="AQ97" i="4"/>
  <c r="AP97" i="4"/>
  <c r="AO97" i="4"/>
  <c r="AN97" i="4"/>
  <c r="AQ93" i="4"/>
  <c r="AP93" i="4"/>
  <c r="AO93" i="4"/>
  <c r="AN93" i="4"/>
  <c r="AQ89" i="4"/>
  <c r="AP89" i="4"/>
  <c r="AO89" i="4"/>
  <c r="AN89" i="4"/>
  <c r="AQ85" i="4"/>
  <c r="AP85" i="4"/>
  <c r="AO85" i="4"/>
  <c r="AN85" i="4"/>
  <c r="AQ81" i="4"/>
  <c r="AP81" i="4"/>
  <c r="AO81" i="4"/>
  <c r="AN81" i="4"/>
  <c r="AQ77" i="4"/>
  <c r="AP77" i="4"/>
  <c r="AO77" i="4"/>
  <c r="AN77" i="4"/>
  <c r="AQ73" i="4"/>
  <c r="AP73" i="4"/>
  <c r="AO73" i="4"/>
  <c r="AN73" i="4"/>
  <c r="AQ69" i="4"/>
  <c r="AP69" i="4"/>
  <c r="AO69" i="4"/>
  <c r="AN69" i="4"/>
  <c r="AQ65" i="4"/>
  <c r="AP65" i="4"/>
  <c r="AO65" i="4"/>
  <c r="AN65" i="4"/>
  <c r="AQ61" i="4"/>
  <c r="AP61" i="4"/>
  <c r="AO61" i="4"/>
  <c r="AN61" i="4"/>
  <c r="AQ57" i="4"/>
  <c r="AP57" i="4"/>
  <c r="AO57" i="4"/>
  <c r="AN57" i="4"/>
  <c r="AQ53" i="4"/>
  <c r="AP53" i="4"/>
  <c r="AO53" i="4"/>
  <c r="AN53" i="4"/>
  <c r="AQ49" i="4"/>
  <c r="AP49" i="4"/>
  <c r="AO49" i="4"/>
  <c r="AN49" i="4"/>
  <c r="AQ45" i="4"/>
  <c r="AP45" i="4"/>
  <c r="AO45" i="4"/>
  <c r="AN45" i="4"/>
  <c r="AQ41" i="4"/>
  <c r="AP41" i="4"/>
  <c r="AO41" i="4"/>
  <c r="AN41" i="4"/>
  <c r="AQ37" i="4"/>
  <c r="AP37" i="4"/>
  <c r="AO37" i="4"/>
  <c r="AN37" i="4"/>
  <c r="AQ33" i="4"/>
  <c r="AP33" i="4"/>
  <c r="AO33" i="4"/>
  <c r="AN33" i="4"/>
  <c r="AQ29" i="4"/>
  <c r="AP29" i="4"/>
  <c r="AO29" i="4"/>
  <c r="AN29" i="4"/>
  <c r="AQ25" i="4"/>
  <c r="AP25" i="4"/>
  <c r="AO25" i="4"/>
  <c r="AN25" i="4"/>
  <c r="AQ21" i="4"/>
  <c r="AP21" i="4"/>
  <c r="AO21" i="4"/>
  <c r="AN21" i="4"/>
  <c r="AQ17" i="4"/>
  <c r="AP17" i="4"/>
  <c r="AO17" i="4"/>
  <c r="AN17" i="4"/>
  <c r="AQ13" i="4"/>
  <c r="AP13" i="4"/>
  <c r="AO13" i="4"/>
  <c r="AN13" i="4"/>
  <c r="AQ9" i="4"/>
  <c r="AP9" i="4"/>
  <c r="AO9" i="4"/>
  <c r="AN9" i="4"/>
  <c r="AQ5" i="4"/>
  <c r="AP5" i="4"/>
  <c r="AO5" i="4"/>
  <c r="AN5" i="4"/>
  <c r="AF97" i="4"/>
  <c r="AE97" i="4"/>
  <c r="AD97" i="4"/>
  <c r="AC97" i="4"/>
  <c r="AF93" i="4"/>
  <c r="AE93" i="4"/>
  <c r="AD93" i="4"/>
  <c r="AC93" i="4"/>
  <c r="AF89" i="4"/>
  <c r="AE89" i="4"/>
  <c r="AD89" i="4"/>
  <c r="AC89" i="4"/>
  <c r="AF85" i="4"/>
  <c r="AE85" i="4"/>
  <c r="AD85" i="4"/>
  <c r="AC85" i="4"/>
  <c r="AF81" i="4"/>
  <c r="AE81" i="4"/>
  <c r="AD81" i="4"/>
  <c r="AC81" i="4"/>
  <c r="AF77" i="4"/>
  <c r="AE77" i="4"/>
  <c r="AD77" i="4"/>
  <c r="AC77" i="4"/>
  <c r="AF73" i="4"/>
  <c r="AE73" i="4"/>
  <c r="AD73" i="4"/>
  <c r="AC73" i="4"/>
  <c r="AF69" i="4"/>
  <c r="AE69" i="4"/>
  <c r="AD69" i="4"/>
  <c r="AC69" i="4"/>
  <c r="AF65" i="4"/>
  <c r="AE65" i="4"/>
  <c r="AD65" i="4"/>
  <c r="AC65" i="4"/>
  <c r="AF61" i="4"/>
  <c r="AE61" i="4"/>
  <c r="AD61" i="4"/>
  <c r="AC61" i="4"/>
  <c r="AF57" i="4"/>
  <c r="AE57" i="4"/>
  <c r="AD57" i="4"/>
  <c r="AC57" i="4"/>
  <c r="AF53" i="4"/>
  <c r="AE53" i="4"/>
  <c r="AD53" i="4"/>
  <c r="AC53" i="4"/>
  <c r="AF49" i="4"/>
  <c r="AE49" i="4"/>
  <c r="AD49" i="4"/>
  <c r="AC49" i="4"/>
  <c r="AF45" i="4"/>
  <c r="AE45" i="4"/>
  <c r="AD45" i="4"/>
  <c r="AC45" i="4"/>
  <c r="AF41" i="4"/>
  <c r="AE41" i="4"/>
  <c r="AD41" i="4"/>
  <c r="AC41" i="4"/>
  <c r="AF37" i="4"/>
  <c r="AE37" i="4"/>
  <c r="AD37" i="4"/>
  <c r="AC37" i="4"/>
  <c r="AF33" i="4"/>
  <c r="AE33" i="4"/>
  <c r="AD33" i="4"/>
  <c r="AC33" i="4"/>
  <c r="AF29" i="4"/>
  <c r="AE29" i="4"/>
  <c r="AD29" i="4"/>
  <c r="AC29" i="4"/>
  <c r="AF25" i="4"/>
  <c r="AE25" i="4"/>
  <c r="AD25" i="4"/>
  <c r="AC25" i="4"/>
  <c r="AF21" i="4"/>
  <c r="AE21" i="4"/>
  <c r="AD21" i="4"/>
  <c r="AC21" i="4"/>
  <c r="AF17" i="4"/>
  <c r="AE17" i="4"/>
  <c r="AD17" i="4"/>
  <c r="AC17" i="4"/>
  <c r="AF13" i="4"/>
  <c r="AE13" i="4"/>
  <c r="AD13" i="4"/>
  <c r="AC13" i="4"/>
  <c r="AF9" i="4"/>
  <c r="AE9" i="4"/>
  <c r="AD9" i="4"/>
  <c r="AC9" i="4"/>
  <c r="AF5" i="4"/>
  <c r="AE5" i="4"/>
  <c r="AD5" i="4"/>
  <c r="AC5" i="4"/>
  <c r="U97" i="4"/>
  <c r="T97" i="4"/>
  <c r="S97" i="4"/>
  <c r="R97" i="4"/>
  <c r="U93" i="4"/>
  <c r="T93" i="4"/>
  <c r="S93" i="4"/>
  <c r="R93" i="4"/>
  <c r="U89" i="4"/>
  <c r="T89" i="4"/>
  <c r="S89" i="4"/>
  <c r="R89" i="4"/>
  <c r="U85" i="4"/>
  <c r="T85" i="4"/>
  <c r="S85" i="4"/>
  <c r="R85" i="4"/>
  <c r="U81" i="4"/>
  <c r="T81" i="4"/>
  <c r="S81" i="4"/>
  <c r="R81" i="4"/>
  <c r="U77" i="4"/>
  <c r="T77" i="4"/>
  <c r="S77" i="4"/>
  <c r="R77" i="4"/>
  <c r="U73" i="4"/>
  <c r="T73" i="4"/>
  <c r="S73" i="4"/>
  <c r="R73" i="4"/>
  <c r="U69" i="4"/>
  <c r="T69" i="4"/>
  <c r="S69" i="4"/>
  <c r="R69" i="4"/>
  <c r="U65" i="4"/>
  <c r="T65" i="4"/>
  <c r="S65" i="4"/>
  <c r="R65" i="4"/>
  <c r="U61" i="4"/>
  <c r="T61" i="4"/>
  <c r="S61" i="4"/>
  <c r="R61" i="4"/>
  <c r="U57" i="4"/>
  <c r="T57" i="4"/>
  <c r="S57" i="4"/>
  <c r="R57" i="4"/>
  <c r="U53" i="4"/>
  <c r="T53" i="4"/>
  <c r="S53" i="4"/>
  <c r="R53" i="4"/>
  <c r="U49" i="4"/>
  <c r="T49" i="4"/>
  <c r="S49" i="4"/>
  <c r="R49" i="4"/>
  <c r="U45" i="4"/>
  <c r="T45" i="4"/>
  <c r="S45" i="4"/>
  <c r="R45" i="4"/>
  <c r="U41" i="4"/>
  <c r="T41" i="4"/>
  <c r="S41" i="4"/>
  <c r="R41" i="4"/>
  <c r="U37" i="4"/>
  <c r="T37" i="4"/>
  <c r="S37" i="4"/>
  <c r="R37" i="4"/>
  <c r="U33" i="4"/>
  <c r="T33" i="4"/>
  <c r="S33" i="4"/>
  <c r="R33" i="4"/>
  <c r="U29" i="4"/>
  <c r="T29" i="4"/>
  <c r="S29" i="4"/>
  <c r="R29" i="4"/>
  <c r="U25" i="4"/>
  <c r="T25" i="4"/>
  <c r="S25" i="4"/>
  <c r="R25" i="4"/>
  <c r="U21" i="4"/>
  <c r="T21" i="4"/>
  <c r="S21" i="4"/>
  <c r="R21" i="4"/>
  <c r="U17" i="4"/>
  <c r="T17" i="4"/>
  <c r="S17" i="4"/>
  <c r="R17" i="4"/>
  <c r="U13" i="4"/>
  <c r="T13" i="4"/>
  <c r="S13" i="4"/>
  <c r="R13" i="4"/>
  <c r="U9" i="4"/>
  <c r="T9" i="4"/>
  <c r="S9" i="4"/>
  <c r="R9" i="4"/>
  <c r="U5" i="4"/>
  <c r="T5" i="4"/>
  <c r="S5" i="4"/>
  <c r="R5" i="4"/>
  <c r="J97" i="4"/>
  <c r="IB97" i="4" s="1"/>
  <c r="O25" i="5" s="1"/>
  <c r="I97" i="4"/>
  <c r="IE97" i="4" s="1"/>
  <c r="R25" i="5" s="1"/>
  <c r="H97" i="4"/>
  <c r="HZ97" i="4" s="1"/>
  <c r="M25" i="5" s="1"/>
  <c r="G97" i="4"/>
  <c r="HY97" i="4" s="1"/>
  <c r="L25" i="5" s="1"/>
  <c r="W25" i="5" s="1"/>
  <c r="J93" i="4"/>
  <c r="IB93" i="4" s="1"/>
  <c r="O24" i="5" s="1"/>
  <c r="I93" i="4"/>
  <c r="IE93" i="4" s="1"/>
  <c r="R24" i="5" s="1"/>
  <c r="H93" i="4"/>
  <c r="HZ93" i="4" s="1"/>
  <c r="M24" i="5" s="1"/>
  <c r="G93" i="4"/>
  <c r="HY93" i="4" s="1"/>
  <c r="L24" i="5" s="1"/>
  <c r="W24" i="5" s="1"/>
  <c r="J89" i="4"/>
  <c r="IB89" i="4" s="1"/>
  <c r="O23" i="5" s="1"/>
  <c r="I89" i="4"/>
  <c r="IE89" i="4" s="1"/>
  <c r="R23" i="5" s="1"/>
  <c r="H89" i="4"/>
  <c r="HZ89" i="4" s="1"/>
  <c r="M23" i="5" s="1"/>
  <c r="G89" i="4"/>
  <c r="HY89" i="4" s="1"/>
  <c r="L23" i="5" s="1"/>
  <c r="W23" i="5" s="1"/>
  <c r="J85" i="4"/>
  <c r="IB85" i="4" s="1"/>
  <c r="O22" i="5" s="1"/>
  <c r="I85" i="4"/>
  <c r="IE85" i="4" s="1"/>
  <c r="R22" i="5" s="1"/>
  <c r="H85" i="4"/>
  <c r="HZ85" i="4" s="1"/>
  <c r="M22" i="5" s="1"/>
  <c r="G85" i="4"/>
  <c r="HY85" i="4" s="1"/>
  <c r="L22" i="5" s="1"/>
  <c r="W22" i="5" s="1"/>
  <c r="J81" i="4"/>
  <c r="IB81" i="4" s="1"/>
  <c r="O21" i="5" s="1"/>
  <c r="I81" i="4"/>
  <c r="IA81" i="4" s="1"/>
  <c r="N21" i="5" s="1"/>
  <c r="H81" i="4"/>
  <c r="HZ81" i="4" s="1"/>
  <c r="M21" i="5" s="1"/>
  <c r="G81" i="4"/>
  <c r="HY81" i="4" s="1"/>
  <c r="L21" i="5" s="1"/>
  <c r="W21" i="5" s="1"/>
  <c r="J77" i="4"/>
  <c r="IB77" i="4" s="1"/>
  <c r="O20" i="5" s="1"/>
  <c r="I77" i="4"/>
  <c r="IA77" i="4" s="1"/>
  <c r="N20" i="5" s="1"/>
  <c r="H77" i="4"/>
  <c r="HZ77" i="4" s="1"/>
  <c r="M20" i="5" s="1"/>
  <c r="G77" i="4"/>
  <c r="HY77" i="4" s="1"/>
  <c r="L20" i="5" s="1"/>
  <c r="W20" i="5" s="1"/>
  <c r="J73" i="4"/>
  <c r="IB73" i="4" s="1"/>
  <c r="O19" i="5" s="1"/>
  <c r="I73" i="4"/>
  <c r="IA73" i="4" s="1"/>
  <c r="N19" i="5" s="1"/>
  <c r="H73" i="4"/>
  <c r="HZ73" i="4" s="1"/>
  <c r="M19" i="5" s="1"/>
  <c r="G73" i="4"/>
  <c r="HY73" i="4" s="1"/>
  <c r="L19" i="5" s="1"/>
  <c r="W19" i="5" s="1"/>
  <c r="J69" i="4"/>
  <c r="IB69" i="4" s="1"/>
  <c r="O18" i="5" s="1"/>
  <c r="I69" i="4"/>
  <c r="IA69" i="4" s="1"/>
  <c r="N18" i="5" s="1"/>
  <c r="H69" i="4"/>
  <c r="HZ69" i="4" s="1"/>
  <c r="M18" i="5" s="1"/>
  <c r="G69" i="4"/>
  <c r="HY69" i="4" s="1"/>
  <c r="L18" i="5" s="1"/>
  <c r="W18" i="5" s="1"/>
  <c r="J65" i="4"/>
  <c r="IB65" i="4" s="1"/>
  <c r="O17" i="5" s="1"/>
  <c r="I65" i="4"/>
  <c r="IA65" i="4" s="1"/>
  <c r="N17" i="5" s="1"/>
  <c r="H65" i="4"/>
  <c r="HZ65" i="4" s="1"/>
  <c r="M17" i="5" s="1"/>
  <c r="G65" i="4"/>
  <c r="HY65" i="4" s="1"/>
  <c r="L17" i="5" s="1"/>
  <c r="W17" i="5" s="1"/>
  <c r="J61" i="4"/>
  <c r="IB61" i="4" s="1"/>
  <c r="O16" i="5" s="1"/>
  <c r="I61" i="4"/>
  <c r="IA61" i="4" s="1"/>
  <c r="N16" i="5" s="1"/>
  <c r="H61" i="4"/>
  <c r="HZ61" i="4" s="1"/>
  <c r="M16" i="5" s="1"/>
  <c r="G61" i="4"/>
  <c r="HY61" i="4" s="1"/>
  <c r="L16" i="5" s="1"/>
  <c r="W16" i="5" s="1"/>
  <c r="J57" i="4"/>
  <c r="IB57" i="4" s="1"/>
  <c r="O15" i="5" s="1"/>
  <c r="I57" i="4"/>
  <c r="IA57" i="4" s="1"/>
  <c r="N15" i="5" s="1"/>
  <c r="H57" i="4"/>
  <c r="HZ57" i="4" s="1"/>
  <c r="M15" i="5" s="1"/>
  <c r="G57" i="4"/>
  <c r="HY57" i="4" s="1"/>
  <c r="L15" i="5" s="1"/>
  <c r="W15" i="5" s="1"/>
  <c r="J53" i="4"/>
  <c r="IB53" i="4" s="1"/>
  <c r="O14" i="5" s="1"/>
  <c r="I53" i="4"/>
  <c r="IA53" i="4" s="1"/>
  <c r="N14" i="5" s="1"/>
  <c r="H53" i="4"/>
  <c r="HZ53" i="4" s="1"/>
  <c r="M14" i="5" s="1"/>
  <c r="G53" i="4"/>
  <c r="HY53" i="4" s="1"/>
  <c r="L14" i="5" s="1"/>
  <c r="W14" i="5" s="1"/>
  <c r="J49" i="4"/>
  <c r="IB49" i="4" s="1"/>
  <c r="O13" i="5" s="1"/>
  <c r="I49" i="4"/>
  <c r="IA49" i="4" s="1"/>
  <c r="N13" i="5" s="1"/>
  <c r="H49" i="4"/>
  <c r="HZ49" i="4" s="1"/>
  <c r="M13" i="5" s="1"/>
  <c r="G49" i="4"/>
  <c r="HY49" i="4" s="1"/>
  <c r="L13" i="5" s="1"/>
  <c r="W13" i="5" s="1"/>
  <c r="J45" i="4"/>
  <c r="IB45" i="4" s="1"/>
  <c r="O12" i="5" s="1"/>
  <c r="I45" i="4"/>
  <c r="IA45" i="4" s="1"/>
  <c r="N12" i="5" s="1"/>
  <c r="H45" i="4"/>
  <c r="HZ45" i="4" s="1"/>
  <c r="M12" i="5" s="1"/>
  <c r="G45" i="4"/>
  <c r="HY45" i="4" s="1"/>
  <c r="L12" i="5" s="1"/>
  <c r="W12" i="5" s="1"/>
  <c r="J41" i="4"/>
  <c r="IB41" i="4" s="1"/>
  <c r="O11" i="5" s="1"/>
  <c r="I41" i="4"/>
  <c r="IA41" i="4" s="1"/>
  <c r="N11" i="5" s="1"/>
  <c r="H41" i="4"/>
  <c r="HZ41" i="4" s="1"/>
  <c r="M11" i="5" s="1"/>
  <c r="G41" i="4"/>
  <c r="HY41" i="4" s="1"/>
  <c r="L11" i="5" s="1"/>
  <c r="W11" i="5" s="1"/>
  <c r="J37" i="4"/>
  <c r="IB37" i="4" s="1"/>
  <c r="O10" i="5" s="1"/>
  <c r="I37" i="4"/>
  <c r="IA37" i="4" s="1"/>
  <c r="N10" i="5" s="1"/>
  <c r="H37" i="4"/>
  <c r="HZ37" i="4" s="1"/>
  <c r="M10" i="5" s="1"/>
  <c r="G37" i="4"/>
  <c r="HY37" i="4" s="1"/>
  <c r="L10" i="5" s="1"/>
  <c r="W10" i="5" s="1"/>
  <c r="J33" i="4"/>
  <c r="IB33" i="4" s="1"/>
  <c r="O9" i="5" s="1"/>
  <c r="I33" i="4"/>
  <c r="IA33" i="4" s="1"/>
  <c r="N9" i="5" s="1"/>
  <c r="H33" i="4"/>
  <c r="HZ33" i="4" s="1"/>
  <c r="M9" i="5" s="1"/>
  <c r="G33" i="4"/>
  <c r="HY33" i="4" s="1"/>
  <c r="L9" i="5" s="1"/>
  <c r="W9" i="5" s="1"/>
  <c r="J29" i="4"/>
  <c r="IB29" i="4" s="1"/>
  <c r="O8" i="5" s="1"/>
  <c r="I29" i="4"/>
  <c r="IA29" i="4" s="1"/>
  <c r="N8" i="5" s="1"/>
  <c r="H29" i="4"/>
  <c r="HZ29" i="4" s="1"/>
  <c r="M8" i="5" s="1"/>
  <c r="G29" i="4"/>
  <c r="HY29" i="4" s="1"/>
  <c r="L8" i="5" s="1"/>
  <c r="W8" i="5" s="1"/>
  <c r="J25" i="4"/>
  <c r="IB25" i="4" s="1"/>
  <c r="O7" i="5" s="1"/>
  <c r="I25" i="4"/>
  <c r="IA25" i="4" s="1"/>
  <c r="N7" i="5" s="1"/>
  <c r="H25" i="4"/>
  <c r="HZ25" i="4" s="1"/>
  <c r="M7" i="5" s="1"/>
  <c r="G25" i="4"/>
  <c r="HY25" i="4" s="1"/>
  <c r="L7" i="5" s="1"/>
  <c r="W7" i="5" s="1"/>
  <c r="J21" i="4"/>
  <c r="IB21" i="4" s="1"/>
  <c r="O6" i="5" s="1"/>
  <c r="I21" i="4"/>
  <c r="IA21" i="4" s="1"/>
  <c r="N6" i="5" s="1"/>
  <c r="H21" i="4"/>
  <c r="HZ21" i="4" s="1"/>
  <c r="M6" i="5" s="1"/>
  <c r="G21" i="4"/>
  <c r="HY21" i="4" s="1"/>
  <c r="L6" i="5" s="1"/>
  <c r="W6" i="5" s="1"/>
  <c r="J17" i="4"/>
  <c r="IB17" i="4" s="1"/>
  <c r="O5" i="5" s="1"/>
  <c r="IA17" i="4"/>
  <c r="N5" i="5" s="1"/>
  <c r="H17" i="4"/>
  <c r="HZ17" i="4" s="1"/>
  <c r="M5" i="5" s="1"/>
  <c r="G17" i="4"/>
  <c r="HY17" i="4" s="1"/>
  <c r="L5" i="5" s="1"/>
  <c r="W5" i="5" s="1"/>
  <c r="J13" i="4"/>
  <c r="IB13" i="4" s="1"/>
  <c r="O4" i="5" s="1"/>
  <c r="I13" i="4"/>
  <c r="IA13" i="4" s="1"/>
  <c r="N4" i="5" s="1"/>
  <c r="H13" i="4"/>
  <c r="HZ13" i="4" s="1"/>
  <c r="M4" i="5" s="1"/>
  <c r="G13" i="4"/>
  <c r="HY13" i="4" s="1"/>
  <c r="L4" i="5" s="1"/>
  <c r="J9" i="4"/>
  <c r="IB9" i="4" s="1"/>
  <c r="O3" i="5" s="1"/>
  <c r="I9" i="4"/>
  <c r="IA9" i="4" s="1"/>
  <c r="N3" i="5" s="1"/>
  <c r="H9" i="4"/>
  <c r="HZ9" i="4" s="1"/>
  <c r="M3" i="5" s="1"/>
  <c r="G9" i="4"/>
  <c r="HY9" i="4" s="1"/>
  <c r="L3" i="5" s="1"/>
  <c r="J5" i="4"/>
  <c r="IB5" i="4" s="1"/>
  <c r="O2" i="5" s="1"/>
  <c r="I5" i="4"/>
  <c r="IA5" i="4" s="1"/>
  <c r="N2" i="5" s="1"/>
  <c r="H5" i="4"/>
  <c r="HZ5" i="4" s="1"/>
  <c r="M2" i="5" s="1"/>
  <c r="G5" i="4"/>
  <c r="HY5" i="4" s="1"/>
  <c r="L2" i="5" s="1"/>
  <c r="HK97" i="2"/>
  <c r="HI97" i="2"/>
  <c r="HH97" i="2"/>
  <c r="HK93" i="2"/>
  <c r="HI93" i="2"/>
  <c r="HH93" i="2"/>
  <c r="HK89" i="2"/>
  <c r="HI89" i="2"/>
  <c r="HH89" i="2"/>
  <c r="HK85" i="2"/>
  <c r="HI85" i="2"/>
  <c r="HH85" i="2"/>
  <c r="HK81" i="2"/>
  <c r="HI81" i="2"/>
  <c r="HH81" i="2"/>
  <c r="HK77" i="2"/>
  <c r="HI77" i="2"/>
  <c r="HH77" i="2"/>
  <c r="HK73" i="2"/>
  <c r="HI73" i="2"/>
  <c r="HH73" i="2"/>
  <c r="HK69" i="2"/>
  <c r="HI69" i="2"/>
  <c r="HH69" i="2"/>
  <c r="HK65" i="2"/>
  <c r="HI65" i="2"/>
  <c r="HH65" i="2"/>
  <c r="HK61" i="2"/>
  <c r="HJ61" i="2"/>
  <c r="HI61" i="2"/>
  <c r="HH61" i="2"/>
  <c r="HK57" i="2"/>
  <c r="HJ57" i="2"/>
  <c r="HI57" i="2"/>
  <c r="HH57" i="2"/>
  <c r="HK53" i="2"/>
  <c r="HJ53" i="2"/>
  <c r="HI53" i="2"/>
  <c r="HH53" i="2"/>
  <c r="HK49" i="2"/>
  <c r="HJ49" i="2"/>
  <c r="HI49" i="2"/>
  <c r="HH49" i="2"/>
  <c r="HK45" i="2"/>
  <c r="HJ45" i="2"/>
  <c r="HI45" i="2"/>
  <c r="HH45" i="2"/>
  <c r="HK41" i="2"/>
  <c r="HJ41" i="2"/>
  <c r="HI41" i="2"/>
  <c r="HH41" i="2"/>
  <c r="HK37" i="2"/>
  <c r="HJ37" i="2"/>
  <c r="HI37" i="2"/>
  <c r="HH37" i="2"/>
  <c r="HK33" i="2"/>
  <c r="HJ33" i="2"/>
  <c r="HI33" i="2"/>
  <c r="HH33" i="2"/>
  <c r="HK29" i="2"/>
  <c r="HJ29" i="2"/>
  <c r="HI29" i="2"/>
  <c r="HH29" i="2"/>
  <c r="HK25" i="2"/>
  <c r="HJ25" i="2"/>
  <c r="HI25" i="2"/>
  <c r="HH25" i="2"/>
  <c r="HK21" i="2"/>
  <c r="HJ21" i="2"/>
  <c r="HI21" i="2"/>
  <c r="HH21" i="2"/>
  <c r="HK17" i="2"/>
  <c r="HJ17" i="2"/>
  <c r="HI17" i="2"/>
  <c r="HH17" i="2"/>
  <c r="HK13" i="2"/>
  <c r="HJ13" i="2"/>
  <c r="HI13" i="2"/>
  <c r="HH13" i="2"/>
  <c r="HK9" i="2"/>
  <c r="HJ9" i="2"/>
  <c r="HI9" i="2"/>
  <c r="HH9" i="2"/>
  <c r="HK5" i="2"/>
  <c r="HJ5" i="2"/>
  <c r="HI5" i="2"/>
  <c r="HH5" i="2"/>
  <c r="HV97" i="2"/>
  <c r="HT97" i="2"/>
  <c r="HS97" i="2"/>
  <c r="HV93" i="2"/>
  <c r="HT93" i="2"/>
  <c r="HS93" i="2"/>
  <c r="HV89" i="2"/>
  <c r="HT89" i="2"/>
  <c r="HS89" i="2"/>
  <c r="HV85" i="2"/>
  <c r="HT85" i="2"/>
  <c r="HS85" i="2"/>
  <c r="HV81" i="2"/>
  <c r="HT81" i="2"/>
  <c r="HS81" i="2"/>
  <c r="HV77" i="2"/>
  <c r="HT77" i="2"/>
  <c r="HS77" i="2"/>
  <c r="HV73" i="2"/>
  <c r="HT73" i="2"/>
  <c r="HS73" i="2"/>
  <c r="HV69" i="2"/>
  <c r="HT69" i="2"/>
  <c r="HS69" i="2"/>
  <c r="HV65" i="2"/>
  <c r="HT65" i="2"/>
  <c r="HS65" i="2"/>
  <c r="HV61" i="2"/>
  <c r="HT61" i="2"/>
  <c r="HS61" i="2"/>
  <c r="HV57" i="2"/>
  <c r="HT57" i="2"/>
  <c r="HS57" i="2"/>
  <c r="HV53" i="2"/>
  <c r="HT53" i="2"/>
  <c r="HS53" i="2"/>
  <c r="HV49" i="2"/>
  <c r="HT49" i="2"/>
  <c r="HS49" i="2"/>
  <c r="HV45" i="2"/>
  <c r="HT45" i="2"/>
  <c r="HS45" i="2"/>
  <c r="HV41" i="2"/>
  <c r="HT41" i="2"/>
  <c r="HS41" i="2"/>
  <c r="HV37" i="2"/>
  <c r="HT37" i="2"/>
  <c r="HS37" i="2"/>
  <c r="HV33" i="2"/>
  <c r="HT33" i="2"/>
  <c r="HS33" i="2"/>
  <c r="HV29" i="2"/>
  <c r="HT29" i="2"/>
  <c r="HS29" i="2"/>
  <c r="HV25" i="2"/>
  <c r="HT25" i="2"/>
  <c r="HS25" i="2"/>
  <c r="HV21" i="2"/>
  <c r="HT21" i="2"/>
  <c r="HS21" i="2"/>
  <c r="HV17" i="2"/>
  <c r="HT17" i="2"/>
  <c r="HS17" i="2"/>
  <c r="HV13" i="2"/>
  <c r="HT13" i="2"/>
  <c r="HS13" i="2"/>
  <c r="HV9" i="2"/>
  <c r="HT9" i="2"/>
  <c r="HS9" i="2"/>
  <c r="HV5" i="2"/>
  <c r="HT5" i="2"/>
  <c r="HS5" i="2"/>
  <c r="GZ97" i="2"/>
  <c r="GY97" i="2"/>
  <c r="GX97" i="2"/>
  <c r="GW97" i="2"/>
  <c r="GZ93" i="2"/>
  <c r="GY93" i="2"/>
  <c r="GX93" i="2"/>
  <c r="GW93" i="2"/>
  <c r="GZ89" i="2"/>
  <c r="GY89" i="2"/>
  <c r="GX89" i="2"/>
  <c r="GW89" i="2"/>
  <c r="GZ85" i="2"/>
  <c r="GY85" i="2"/>
  <c r="GX85" i="2"/>
  <c r="GW85" i="2"/>
  <c r="GZ81" i="2"/>
  <c r="GY81" i="2"/>
  <c r="GX81" i="2"/>
  <c r="GW81" i="2"/>
  <c r="GZ77" i="2"/>
  <c r="GY77" i="2"/>
  <c r="GX77" i="2"/>
  <c r="GW77" i="2"/>
  <c r="GZ73" i="2"/>
  <c r="GY73" i="2"/>
  <c r="GX73" i="2"/>
  <c r="GW73" i="2"/>
  <c r="GZ69" i="2"/>
  <c r="GY69" i="2"/>
  <c r="GX69" i="2"/>
  <c r="GW69" i="2"/>
  <c r="GZ65" i="2"/>
  <c r="GY65" i="2"/>
  <c r="GX65" i="2"/>
  <c r="GW65" i="2"/>
  <c r="GZ61" i="2"/>
  <c r="GY61" i="2"/>
  <c r="GX61" i="2"/>
  <c r="GW61" i="2"/>
  <c r="GZ57" i="2"/>
  <c r="GY57" i="2"/>
  <c r="GX57" i="2"/>
  <c r="GW57" i="2"/>
  <c r="GZ53" i="2"/>
  <c r="GY53" i="2"/>
  <c r="GX53" i="2"/>
  <c r="GW53" i="2"/>
  <c r="GZ49" i="2"/>
  <c r="GY49" i="2"/>
  <c r="GX49" i="2"/>
  <c r="GW49" i="2"/>
  <c r="GZ45" i="2"/>
  <c r="GY45" i="2"/>
  <c r="GX45" i="2"/>
  <c r="GW45" i="2"/>
  <c r="GZ41" i="2"/>
  <c r="GX41" i="2"/>
  <c r="GW41" i="2"/>
  <c r="GZ37" i="2"/>
  <c r="GX37" i="2"/>
  <c r="GW37" i="2"/>
  <c r="GZ33" i="2"/>
  <c r="GX33" i="2"/>
  <c r="GW33" i="2"/>
  <c r="GZ29" i="2"/>
  <c r="GX29" i="2"/>
  <c r="GW29" i="2"/>
  <c r="GZ25" i="2"/>
  <c r="GX25" i="2"/>
  <c r="GW25" i="2"/>
  <c r="GZ21" i="2"/>
  <c r="GX21" i="2"/>
  <c r="GW21" i="2"/>
  <c r="GZ17" i="2"/>
  <c r="GX17" i="2"/>
  <c r="GW17" i="2"/>
  <c r="GZ13" i="2"/>
  <c r="GX13" i="2"/>
  <c r="GW13" i="2"/>
  <c r="GZ9" i="2"/>
  <c r="GX9" i="2"/>
  <c r="GW9" i="2"/>
  <c r="GZ5" i="2"/>
  <c r="GX5" i="2"/>
  <c r="GW5" i="2"/>
  <c r="GO97" i="2"/>
  <c r="GM97" i="2"/>
  <c r="GL97" i="2"/>
  <c r="GO93" i="2"/>
  <c r="GM93" i="2"/>
  <c r="GL93" i="2"/>
  <c r="GO89" i="2"/>
  <c r="GM89" i="2"/>
  <c r="GL89" i="2"/>
  <c r="GO85" i="2"/>
  <c r="GM85" i="2"/>
  <c r="GL85" i="2"/>
  <c r="GO81" i="2"/>
  <c r="GM81" i="2"/>
  <c r="GL81" i="2"/>
  <c r="GO77" i="2"/>
  <c r="GN77" i="2"/>
  <c r="GM77" i="2"/>
  <c r="GL77" i="2"/>
  <c r="GO73" i="2"/>
  <c r="GN73" i="2"/>
  <c r="GM73" i="2"/>
  <c r="GL73" i="2"/>
  <c r="GO69" i="2"/>
  <c r="GM69" i="2"/>
  <c r="GL69" i="2"/>
  <c r="GO65" i="2"/>
  <c r="GM65" i="2"/>
  <c r="GL65" i="2"/>
  <c r="GO61" i="2"/>
  <c r="GM61" i="2"/>
  <c r="GL61" i="2"/>
  <c r="GO57" i="2"/>
  <c r="GM57" i="2"/>
  <c r="GL57" i="2"/>
  <c r="GO53" i="2"/>
  <c r="GM53" i="2"/>
  <c r="GL53" i="2"/>
  <c r="GO49" i="2"/>
  <c r="GM49" i="2"/>
  <c r="GL49" i="2"/>
  <c r="GO45" i="2"/>
  <c r="GN45" i="2"/>
  <c r="GM45" i="2"/>
  <c r="GL45" i="2"/>
  <c r="GO41" i="2"/>
  <c r="GN41" i="2"/>
  <c r="GM41" i="2"/>
  <c r="GL41" i="2"/>
  <c r="GO37" i="2"/>
  <c r="GN37" i="2"/>
  <c r="GM37" i="2"/>
  <c r="GL37" i="2"/>
  <c r="GO33" i="2"/>
  <c r="GM33" i="2"/>
  <c r="GL33" i="2"/>
  <c r="GO29" i="2"/>
  <c r="GN29" i="2"/>
  <c r="GM29" i="2"/>
  <c r="GL29" i="2"/>
  <c r="GO25" i="2"/>
  <c r="GN25" i="2"/>
  <c r="GM25" i="2"/>
  <c r="GL25" i="2"/>
  <c r="GO21" i="2"/>
  <c r="GN21" i="2"/>
  <c r="GM21" i="2"/>
  <c r="GL21" i="2"/>
  <c r="GO17" i="2"/>
  <c r="GN17" i="2"/>
  <c r="GM17" i="2"/>
  <c r="GL17" i="2"/>
  <c r="GO13" i="2"/>
  <c r="GN13" i="2"/>
  <c r="GM13" i="2"/>
  <c r="GL13" i="2"/>
  <c r="GO9" i="2"/>
  <c r="GN9" i="2"/>
  <c r="GM9" i="2"/>
  <c r="GL9" i="2"/>
  <c r="GO5" i="2"/>
  <c r="GN5" i="2"/>
  <c r="GM5" i="2"/>
  <c r="GL5" i="2"/>
  <c r="GD97" i="2"/>
  <c r="GC97" i="2"/>
  <c r="GB97" i="2"/>
  <c r="GA97" i="2"/>
  <c r="GD93" i="2"/>
  <c r="GC93" i="2"/>
  <c r="GB93" i="2"/>
  <c r="GA93" i="2"/>
  <c r="GD89" i="2"/>
  <c r="GB89" i="2"/>
  <c r="GA89" i="2"/>
  <c r="GD85" i="2"/>
  <c r="GB85" i="2"/>
  <c r="GA85" i="2"/>
  <c r="GD81" i="2"/>
  <c r="GC81" i="2"/>
  <c r="GB81" i="2"/>
  <c r="GA81" i="2"/>
  <c r="GD77" i="2"/>
  <c r="GC77" i="2"/>
  <c r="GB77" i="2"/>
  <c r="GA77" i="2"/>
  <c r="GD73" i="2"/>
  <c r="GC73" i="2"/>
  <c r="GB73" i="2"/>
  <c r="GA73" i="2"/>
  <c r="GD69" i="2"/>
  <c r="GC69" i="2"/>
  <c r="GB69" i="2"/>
  <c r="GA69" i="2"/>
  <c r="GD65" i="2"/>
  <c r="GC65" i="2"/>
  <c r="GB65" i="2"/>
  <c r="GA65" i="2"/>
  <c r="GD61" i="2"/>
  <c r="GC61" i="2"/>
  <c r="GB61" i="2"/>
  <c r="GA61" i="2"/>
  <c r="GD57" i="2"/>
  <c r="GC57" i="2"/>
  <c r="GB57" i="2"/>
  <c r="GA57" i="2"/>
  <c r="GD53" i="2"/>
  <c r="GB53" i="2"/>
  <c r="GA53" i="2"/>
  <c r="GD49" i="2"/>
  <c r="GB49" i="2"/>
  <c r="GA49" i="2"/>
  <c r="GD45" i="2"/>
  <c r="GC45" i="2"/>
  <c r="GB45" i="2"/>
  <c r="GA45" i="2"/>
  <c r="GD41" i="2"/>
  <c r="GC41" i="2"/>
  <c r="GB41" i="2"/>
  <c r="GA41" i="2"/>
  <c r="GD37" i="2"/>
  <c r="GC37" i="2"/>
  <c r="GB37" i="2"/>
  <c r="GA37" i="2"/>
  <c r="GD33" i="2"/>
  <c r="GB33" i="2"/>
  <c r="GA33" i="2"/>
  <c r="GD29" i="2"/>
  <c r="GC29" i="2"/>
  <c r="GB29" i="2"/>
  <c r="GA29" i="2"/>
  <c r="GD25" i="2"/>
  <c r="GC25" i="2"/>
  <c r="GB25" i="2"/>
  <c r="GA25" i="2"/>
  <c r="GD21" i="2"/>
  <c r="GC21" i="2"/>
  <c r="GB21" i="2"/>
  <c r="GA21" i="2"/>
  <c r="GD17" i="2"/>
  <c r="GC17" i="2"/>
  <c r="GB17" i="2"/>
  <c r="GA17" i="2"/>
  <c r="GD13" i="2"/>
  <c r="GC13" i="2"/>
  <c r="GB13" i="2"/>
  <c r="GA13" i="2"/>
  <c r="GD9" i="2"/>
  <c r="GC9" i="2"/>
  <c r="GB9" i="2"/>
  <c r="GA9" i="2"/>
  <c r="GD5" i="2"/>
  <c r="GC5" i="2"/>
  <c r="GB5" i="2"/>
  <c r="GA5" i="2"/>
  <c r="FS97" i="2"/>
  <c r="FR97" i="2"/>
  <c r="FQ97" i="2"/>
  <c r="FP97" i="2"/>
  <c r="FS93" i="2"/>
  <c r="FR93" i="2"/>
  <c r="FQ93" i="2"/>
  <c r="FP93" i="2"/>
  <c r="FS89" i="2"/>
  <c r="FR89" i="2"/>
  <c r="FQ89" i="2"/>
  <c r="FP89" i="2"/>
  <c r="FS85" i="2"/>
  <c r="FR85" i="2"/>
  <c r="FQ85" i="2"/>
  <c r="FP85" i="2"/>
  <c r="FS81" i="2"/>
  <c r="FR81" i="2"/>
  <c r="FQ81" i="2"/>
  <c r="FP81" i="2"/>
  <c r="FS77" i="2"/>
  <c r="FR77" i="2"/>
  <c r="FQ77" i="2"/>
  <c r="FP77" i="2"/>
  <c r="FS73" i="2"/>
  <c r="FR73" i="2"/>
  <c r="FQ73" i="2"/>
  <c r="FP73" i="2"/>
  <c r="FS69" i="2"/>
  <c r="FR69" i="2"/>
  <c r="FQ69" i="2"/>
  <c r="FP69" i="2"/>
  <c r="FS65" i="2"/>
  <c r="FR65" i="2"/>
  <c r="FQ65" i="2"/>
  <c r="FP65" i="2"/>
  <c r="FS61" i="2"/>
  <c r="FR61" i="2"/>
  <c r="FQ61" i="2"/>
  <c r="FP61" i="2"/>
  <c r="FS57" i="2"/>
  <c r="FR57" i="2"/>
  <c r="FQ57" i="2"/>
  <c r="FP57" i="2"/>
  <c r="FS53" i="2"/>
  <c r="FR53" i="2"/>
  <c r="FQ53" i="2"/>
  <c r="FP53" i="2"/>
  <c r="FS49" i="2"/>
  <c r="FR49" i="2"/>
  <c r="FQ49" i="2"/>
  <c r="FP49" i="2"/>
  <c r="FS45" i="2"/>
  <c r="FR45" i="2"/>
  <c r="FQ45" i="2"/>
  <c r="FP45" i="2"/>
  <c r="FS41" i="2"/>
  <c r="FR41" i="2"/>
  <c r="FQ41" i="2"/>
  <c r="FP41" i="2"/>
  <c r="FS37" i="2"/>
  <c r="FR37" i="2"/>
  <c r="FQ37" i="2"/>
  <c r="FP37" i="2"/>
  <c r="FS33" i="2"/>
  <c r="FR33" i="2"/>
  <c r="FQ33" i="2"/>
  <c r="FP33" i="2"/>
  <c r="FS29" i="2"/>
  <c r="FR29" i="2"/>
  <c r="FQ29" i="2"/>
  <c r="FP29" i="2"/>
  <c r="FS25" i="2"/>
  <c r="FR25" i="2"/>
  <c r="FQ25" i="2"/>
  <c r="FP25" i="2"/>
  <c r="FS21" i="2"/>
  <c r="FR21" i="2"/>
  <c r="FQ21" i="2"/>
  <c r="FP21" i="2"/>
  <c r="FS17" i="2"/>
  <c r="FR17" i="2"/>
  <c r="FQ17" i="2"/>
  <c r="FP17" i="2"/>
  <c r="FS13" i="2"/>
  <c r="FR13" i="2"/>
  <c r="FQ13" i="2"/>
  <c r="FP13" i="2"/>
  <c r="FS9" i="2"/>
  <c r="FR9" i="2"/>
  <c r="FQ9" i="2"/>
  <c r="FP9" i="2"/>
  <c r="FS5" i="2"/>
  <c r="FR5" i="2"/>
  <c r="FQ5" i="2"/>
  <c r="FP5" i="2"/>
  <c r="FH97" i="2"/>
  <c r="FG97" i="2"/>
  <c r="FF97" i="2"/>
  <c r="FE97" i="2"/>
  <c r="FH93" i="2"/>
  <c r="FG93" i="2"/>
  <c r="FF93" i="2"/>
  <c r="FE93" i="2"/>
  <c r="FH89" i="2"/>
  <c r="FG89" i="2"/>
  <c r="FF89" i="2"/>
  <c r="FE89" i="2"/>
  <c r="FH85" i="2"/>
  <c r="FG85" i="2"/>
  <c r="FF85" i="2"/>
  <c r="FE85" i="2"/>
  <c r="FH81" i="2"/>
  <c r="FG81" i="2"/>
  <c r="FF81" i="2"/>
  <c r="FE81" i="2"/>
  <c r="FH77" i="2"/>
  <c r="FG77" i="2"/>
  <c r="FF77" i="2"/>
  <c r="FE77" i="2"/>
  <c r="FH73" i="2"/>
  <c r="FG73" i="2"/>
  <c r="FF73" i="2"/>
  <c r="FE73" i="2"/>
  <c r="FH69" i="2"/>
  <c r="FG69" i="2"/>
  <c r="FF69" i="2"/>
  <c r="FE69" i="2"/>
  <c r="FH65" i="2"/>
  <c r="FG65" i="2"/>
  <c r="FF65" i="2"/>
  <c r="FE65" i="2"/>
  <c r="FH61" i="2"/>
  <c r="FG61" i="2"/>
  <c r="FF61" i="2"/>
  <c r="FE61" i="2"/>
  <c r="FH57" i="2"/>
  <c r="FG57" i="2"/>
  <c r="FF57" i="2"/>
  <c r="FE57" i="2"/>
  <c r="FH53" i="2"/>
  <c r="FG53" i="2"/>
  <c r="FF53" i="2"/>
  <c r="FE53" i="2"/>
  <c r="FH49" i="2"/>
  <c r="FG49" i="2"/>
  <c r="FF49" i="2"/>
  <c r="FE49" i="2"/>
  <c r="FH45" i="2"/>
  <c r="FG45" i="2"/>
  <c r="FF45" i="2"/>
  <c r="FE45" i="2"/>
  <c r="FH41" i="2"/>
  <c r="FG41" i="2"/>
  <c r="FF41" i="2"/>
  <c r="FE41" i="2"/>
  <c r="FH37" i="2"/>
  <c r="FG37" i="2"/>
  <c r="FF37" i="2"/>
  <c r="FE37" i="2"/>
  <c r="FH33" i="2"/>
  <c r="FG33" i="2"/>
  <c r="FF33" i="2"/>
  <c r="FE33" i="2"/>
  <c r="FH29" i="2"/>
  <c r="FG29" i="2"/>
  <c r="FF29" i="2"/>
  <c r="FE29" i="2"/>
  <c r="FH25" i="2"/>
  <c r="FG25" i="2"/>
  <c r="FF25" i="2"/>
  <c r="FE25" i="2"/>
  <c r="FH21" i="2"/>
  <c r="FG21" i="2"/>
  <c r="FF21" i="2"/>
  <c r="FE21" i="2"/>
  <c r="FH17" i="2"/>
  <c r="FG17" i="2"/>
  <c r="FF17" i="2"/>
  <c r="FE17" i="2"/>
  <c r="FH13" i="2"/>
  <c r="FG13" i="2"/>
  <c r="FF13" i="2"/>
  <c r="FE13" i="2"/>
  <c r="FH9" i="2"/>
  <c r="FG9" i="2"/>
  <c r="FF9" i="2"/>
  <c r="FE9" i="2"/>
  <c r="FH5" i="2"/>
  <c r="FG5" i="2"/>
  <c r="FF5" i="2"/>
  <c r="FE5" i="2"/>
  <c r="EW97" i="2"/>
  <c r="EV97" i="2"/>
  <c r="EU97" i="2"/>
  <c r="ET97" i="2"/>
  <c r="EW93" i="2"/>
  <c r="EV93" i="2"/>
  <c r="EU93" i="2"/>
  <c r="ET93" i="2"/>
  <c r="EW89" i="2"/>
  <c r="EV89" i="2"/>
  <c r="EU89" i="2"/>
  <c r="ET89" i="2"/>
  <c r="EW85" i="2"/>
  <c r="EV85" i="2"/>
  <c r="EU85" i="2"/>
  <c r="ET85" i="2"/>
  <c r="EW81" i="2"/>
  <c r="EV81" i="2"/>
  <c r="EU81" i="2"/>
  <c r="ET81" i="2"/>
  <c r="EW77" i="2"/>
  <c r="EV77" i="2"/>
  <c r="EU77" i="2"/>
  <c r="ET77" i="2"/>
  <c r="EW73" i="2"/>
  <c r="EV73" i="2"/>
  <c r="EU73" i="2"/>
  <c r="ET73" i="2"/>
  <c r="EW69" i="2"/>
  <c r="EV69" i="2"/>
  <c r="EU69" i="2"/>
  <c r="ET69" i="2"/>
  <c r="EW65" i="2"/>
  <c r="EV65" i="2"/>
  <c r="EU65" i="2"/>
  <c r="ET65" i="2"/>
  <c r="EW61" i="2"/>
  <c r="EU61" i="2"/>
  <c r="ET61" i="2"/>
  <c r="EW57" i="2"/>
  <c r="EV57" i="2"/>
  <c r="EU57" i="2"/>
  <c r="ET57" i="2"/>
  <c r="EW53" i="2"/>
  <c r="EV53" i="2"/>
  <c r="EU53" i="2"/>
  <c r="ET53" i="2"/>
  <c r="EW49" i="2"/>
  <c r="EV49" i="2"/>
  <c r="EU49" i="2"/>
  <c r="ET49" i="2"/>
  <c r="EW45" i="2"/>
  <c r="EV45" i="2"/>
  <c r="EU45" i="2"/>
  <c r="ET45" i="2"/>
  <c r="EW41" i="2"/>
  <c r="EV41" i="2"/>
  <c r="EU41" i="2"/>
  <c r="ET41" i="2"/>
  <c r="EW37" i="2"/>
  <c r="EV37" i="2"/>
  <c r="EU37" i="2"/>
  <c r="ET37" i="2"/>
  <c r="EW33" i="2"/>
  <c r="EV33" i="2"/>
  <c r="EU33" i="2"/>
  <c r="ET33" i="2"/>
  <c r="EW29" i="2"/>
  <c r="EV29" i="2"/>
  <c r="EU29" i="2"/>
  <c r="ET29" i="2"/>
  <c r="EW25" i="2"/>
  <c r="EV25" i="2"/>
  <c r="EU25" i="2"/>
  <c r="ET25" i="2"/>
  <c r="EW21" i="2"/>
  <c r="EV21" i="2"/>
  <c r="EU21" i="2"/>
  <c r="ET21" i="2"/>
  <c r="EW17" i="2"/>
  <c r="EV17" i="2"/>
  <c r="EU17" i="2"/>
  <c r="ET17" i="2"/>
  <c r="EW13" i="2"/>
  <c r="EV13" i="2"/>
  <c r="EU13" i="2"/>
  <c r="ET13" i="2"/>
  <c r="EW9" i="2"/>
  <c r="EV9" i="2"/>
  <c r="EU9" i="2"/>
  <c r="ET9" i="2"/>
  <c r="EW5" i="2"/>
  <c r="EV5" i="2"/>
  <c r="EU5" i="2"/>
  <c r="ET5" i="2"/>
  <c r="EL97" i="2"/>
  <c r="EK97" i="2"/>
  <c r="EJ97" i="2"/>
  <c r="EI97" i="2"/>
  <c r="EL93" i="2"/>
  <c r="EK93" i="2"/>
  <c r="EJ93" i="2"/>
  <c r="EI93" i="2"/>
  <c r="EL89" i="2"/>
  <c r="EK89" i="2"/>
  <c r="EJ89" i="2"/>
  <c r="EI89" i="2"/>
  <c r="EL85" i="2"/>
  <c r="EK85" i="2"/>
  <c r="EJ85" i="2"/>
  <c r="EI85" i="2"/>
  <c r="EL81" i="2"/>
  <c r="EK81" i="2"/>
  <c r="EJ81" i="2"/>
  <c r="EI81" i="2"/>
  <c r="EL77" i="2"/>
  <c r="EK77" i="2"/>
  <c r="EJ77" i="2"/>
  <c r="EI77" i="2"/>
  <c r="EL73" i="2"/>
  <c r="EK73" i="2"/>
  <c r="EJ73" i="2"/>
  <c r="EI73" i="2"/>
  <c r="EL69" i="2"/>
  <c r="EK69" i="2"/>
  <c r="EJ69" i="2"/>
  <c r="EI69" i="2"/>
  <c r="EL65" i="2"/>
  <c r="EK65" i="2"/>
  <c r="EJ65" i="2"/>
  <c r="EI65" i="2"/>
  <c r="EL61" i="2"/>
  <c r="EK61" i="2"/>
  <c r="EJ61" i="2"/>
  <c r="EI61" i="2"/>
  <c r="EL57" i="2"/>
  <c r="EK57" i="2"/>
  <c r="EJ57" i="2"/>
  <c r="EI57" i="2"/>
  <c r="EL53" i="2"/>
  <c r="EK53" i="2"/>
  <c r="EJ53" i="2"/>
  <c r="EI53" i="2"/>
  <c r="EL49" i="2"/>
  <c r="EK49" i="2"/>
  <c r="EJ49" i="2"/>
  <c r="EI49" i="2"/>
  <c r="EL45" i="2"/>
  <c r="EK45" i="2"/>
  <c r="EJ45" i="2"/>
  <c r="EI45" i="2"/>
  <c r="EL41" i="2"/>
  <c r="EK41" i="2"/>
  <c r="EJ41" i="2"/>
  <c r="EI41" i="2"/>
  <c r="EL37" i="2"/>
  <c r="EK37" i="2"/>
  <c r="EJ37" i="2"/>
  <c r="EI37" i="2"/>
  <c r="EL33" i="2"/>
  <c r="EK33" i="2"/>
  <c r="EJ33" i="2"/>
  <c r="EI33" i="2"/>
  <c r="EL29" i="2"/>
  <c r="EK29" i="2"/>
  <c r="EJ29" i="2"/>
  <c r="EI29" i="2"/>
  <c r="EL25" i="2"/>
  <c r="EK25" i="2"/>
  <c r="EJ25" i="2"/>
  <c r="EI25" i="2"/>
  <c r="EL21" i="2"/>
  <c r="EK21" i="2"/>
  <c r="EJ21" i="2"/>
  <c r="EI21" i="2"/>
  <c r="EL17" i="2"/>
  <c r="EK17" i="2"/>
  <c r="EJ17" i="2"/>
  <c r="EI17" i="2"/>
  <c r="EL13" i="2"/>
  <c r="EK13" i="2"/>
  <c r="EJ13" i="2"/>
  <c r="EI13" i="2"/>
  <c r="EL9" i="2"/>
  <c r="EK9" i="2"/>
  <c r="EJ9" i="2"/>
  <c r="EI9" i="2"/>
  <c r="EL5" i="2"/>
  <c r="EK5" i="2"/>
  <c r="EJ5" i="2"/>
  <c r="EI5" i="2"/>
  <c r="EA97" i="2"/>
  <c r="DZ97" i="2"/>
  <c r="DY97" i="2"/>
  <c r="DX97" i="2"/>
  <c r="EA93" i="2"/>
  <c r="DZ93" i="2"/>
  <c r="DY93" i="2"/>
  <c r="DX93" i="2"/>
  <c r="EA89" i="2"/>
  <c r="DZ89" i="2"/>
  <c r="DY89" i="2"/>
  <c r="DX89" i="2"/>
  <c r="EA85" i="2"/>
  <c r="DZ85" i="2"/>
  <c r="DY85" i="2"/>
  <c r="DX85" i="2"/>
  <c r="EA81" i="2"/>
  <c r="DZ81" i="2"/>
  <c r="DY81" i="2"/>
  <c r="DX81" i="2"/>
  <c r="EA77" i="2"/>
  <c r="DZ77" i="2"/>
  <c r="DY77" i="2"/>
  <c r="DX77" i="2"/>
  <c r="EA73" i="2"/>
  <c r="DY73" i="2"/>
  <c r="DX73" i="2"/>
  <c r="EA69" i="2"/>
  <c r="DY69" i="2"/>
  <c r="DX69" i="2"/>
  <c r="EA65" i="2"/>
  <c r="DY65" i="2"/>
  <c r="DX65" i="2"/>
  <c r="EA61" i="2"/>
  <c r="DY61" i="2"/>
  <c r="DX61" i="2"/>
  <c r="EA57" i="2"/>
  <c r="DY57" i="2"/>
  <c r="DX57" i="2"/>
  <c r="EA53" i="2"/>
  <c r="DZ53" i="2"/>
  <c r="DY53" i="2"/>
  <c r="DX53" i="2"/>
  <c r="EA49" i="2"/>
  <c r="DY49" i="2"/>
  <c r="DX49" i="2"/>
  <c r="EA45" i="2"/>
  <c r="DY45" i="2"/>
  <c r="DX45" i="2"/>
  <c r="EA41" i="2"/>
  <c r="DY41" i="2"/>
  <c r="DX41" i="2"/>
  <c r="EA37" i="2"/>
  <c r="DY37" i="2"/>
  <c r="DX37" i="2"/>
  <c r="EA33" i="2"/>
  <c r="DY33" i="2"/>
  <c r="DX33" i="2"/>
  <c r="EA29" i="2"/>
  <c r="DY29" i="2"/>
  <c r="DX29" i="2"/>
  <c r="EA25" i="2"/>
  <c r="DY25" i="2"/>
  <c r="DX25" i="2"/>
  <c r="EA21" i="2"/>
  <c r="DY21" i="2"/>
  <c r="DX21" i="2"/>
  <c r="EA17" i="2"/>
  <c r="DY17" i="2"/>
  <c r="DX17" i="2"/>
  <c r="EA13" i="2"/>
  <c r="DY13" i="2"/>
  <c r="DX13" i="2"/>
  <c r="EA9" i="2"/>
  <c r="DY9" i="2"/>
  <c r="DX9" i="2"/>
  <c r="EA5" i="2"/>
  <c r="DY5" i="2"/>
  <c r="DX5" i="2"/>
  <c r="DP97" i="2"/>
  <c r="DN97" i="2"/>
  <c r="DM97" i="2"/>
  <c r="DP93" i="2"/>
  <c r="DN93" i="2"/>
  <c r="DM93" i="2"/>
  <c r="DP89" i="2"/>
  <c r="DN89" i="2"/>
  <c r="DM89" i="2"/>
  <c r="DP85" i="2"/>
  <c r="DN85" i="2"/>
  <c r="DM85" i="2"/>
  <c r="DP81" i="2"/>
  <c r="DN81" i="2"/>
  <c r="DM81" i="2"/>
  <c r="DP77" i="2"/>
  <c r="DN77" i="2"/>
  <c r="DM77" i="2"/>
  <c r="DP73" i="2"/>
  <c r="DN73" i="2"/>
  <c r="DM73" i="2"/>
  <c r="DP69" i="2"/>
  <c r="DN69" i="2"/>
  <c r="DM69" i="2"/>
  <c r="DP65" i="2"/>
  <c r="DN65" i="2"/>
  <c r="DM65" i="2"/>
  <c r="DP61" i="2"/>
  <c r="DN61" i="2"/>
  <c r="DM61" i="2"/>
  <c r="DP57" i="2"/>
  <c r="DN57" i="2"/>
  <c r="DM57" i="2"/>
  <c r="DP53" i="2"/>
  <c r="DN53" i="2"/>
  <c r="DM53" i="2"/>
  <c r="DP49" i="2"/>
  <c r="DN49" i="2"/>
  <c r="DM49" i="2"/>
  <c r="DP45" i="2"/>
  <c r="DN45" i="2"/>
  <c r="DM45" i="2"/>
  <c r="DP41" i="2"/>
  <c r="DN41" i="2"/>
  <c r="DM41" i="2"/>
  <c r="DP37" i="2"/>
  <c r="DN37" i="2"/>
  <c r="DM37" i="2"/>
  <c r="DP33" i="2"/>
  <c r="DN33" i="2"/>
  <c r="DM33" i="2"/>
  <c r="DP29" i="2"/>
  <c r="DO29" i="2"/>
  <c r="DN29" i="2"/>
  <c r="DM29" i="2"/>
  <c r="DP25" i="2"/>
  <c r="DO25" i="2"/>
  <c r="DN25" i="2"/>
  <c r="DM25" i="2"/>
  <c r="DP21" i="2"/>
  <c r="DO21" i="2"/>
  <c r="DN21" i="2"/>
  <c r="DM21" i="2"/>
  <c r="DP17" i="2"/>
  <c r="DO17" i="2"/>
  <c r="DN17" i="2"/>
  <c r="DM17" i="2"/>
  <c r="DP13" i="2"/>
  <c r="DO13" i="2"/>
  <c r="DN13" i="2"/>
  <c r="DM13" i="2"/>
  <c r="DP9" i="2"/>
  <c r="DO9" i="2"/>
  <c r="DN9" i="2"/>
  <c r="DM9" i="2"/>
  <c r="DP5" i="2"/>
  <c r="DO5" i="2"/>
  <c r="DN5" i="2"/>
  <c r="DM5" i="2"/>
  <c r="DE97" i="2"/>
  <c r="DD97" i="2"/>
  <c r="DC97" i="2"/>
  <c r="DB97" i="2"/>
  <c r="DE93" i="2"/>
  <c r="DD93" i="2"/>
  <c r="DC93" i="2"/>
  <c r="DB93" i="2"/>
  <c r="DE89" i="2"/>
  <c r="DD89" i="2"/>
  <c r="DC89" i="2"/>
  <c r="DB89" i="2"/>
  <c r="DE85" i="2"/>
  <c r="DD85" i="2"/>
  <c r="DC85" i="2"/>
  <c r="DB85" i="2"/>
  <c r="DE81" i="2"/>
  <c r="DD81" i="2"/>
  <c r="DC81" i="2"/>
  <c r="DB81" i="2"/>
  <c r="DE77" i="2"/>
  <c r="DD77" i="2"/>
  <c r="DC77" i="2"/>
  <c r="DB77" i="2"/>
  <c r="DE73" i="2"/>
  <c r="DD73" i="2"/>
  <c r="DC73" i="2"/>
  <c r="DB73" i="2"/>
  <c r="DE69" i="2"/>
  <c r="DD69" i="2"/>
  <c r="DC69" i="2"/>
  <c r="DB69" i="2"/>
  <c r="DE65" i="2"/>
  <c r="DD65" i="2"/>
  <c r="DC65" i="2"/>
  <c r="DB65" i="2"/>
  <c r="DE61" i="2"/>
  <c r="DD61" i="2"/>
  <c r="DC61" i="2"/>
  <c r="DB61" i="2"/>
  <c r="DE57" i="2"/>
  <c r="DD57" i="2"/>
  <c r="DC57" i="2"/>
  <c r="DB57" i="2"/>
  <c r="DE53" i="2"/>
  <c r="DD53" i="2"/>
  <c r="DC53" i="2"/>
  <c r="DB53" i="2"/>
  <c r="DE49" i="2"/>
  <c r="DD49" i="2"/>
  <c r="DC49" i="2"/>
  <c r="DB49" i="2"/>
  <c r="DE45" i="2"/>
  <c r="DD45" i="2"/>
  <c r="DC45" i="2"/>
  <c r="DB45" i="2"/>
  <c r="DE41" i="2"/>
  <c r="DD41" i="2"/>
  <c r="DC41" i="2"/>
  <c r="DB41" i="2"/>
  <c r="DE37" i="2"/>
  <c r="DD37" i="2"/>
  <c r="DC37" i="2"/>
  <c r="DB37" i="2"/>
  <c r="DE33" i="2"/>
  <c r="DD33" i="2"/>
  <c r="DC33" i="2"/>
  <c r="DB33" i="2"/>
  <c r="DE29" i="2"/>
  <c r="DD29" i="2"/>
  <c r="DC29" i="2"/>
  <c r="DB29" i="2"/>
  <c r="DE25" i="2"/>
  <c r="DD25" i="2"/>
  <c r="DC25" i="2"/>
  <c r="DB25" i="2"/>
  <c r="DE21" i="2"/>
  <c r="DD21" i="2"/>
  <c r="DC21" i="2"/>
  <c r="DB21" i="2"/>
  <c r="DE17" i="2"/>
  <c r="DD17" i="2"/>
  <c r="DC17" i="2"/>
  <c r="DB17" i="2"/>
  <c r="DE13" i="2"/>
  <c r="DD13" i="2"/>
  <c r="DC13" i="2"/>
  <c r="DB13" i="2"/>
  <c r="DE9" i="2"/>
  <c r="DD9" i="2"/>
  <c r="DC9" i="2"/>
  <c r="DB9" i="2"/>
  <c r="DE5" i="2"/>
  <c r="DD5" i="2"/>
  <c r="DC5" i="2"/>
  <c r="DB5" i="2"/>
  <c r="CT97" i="2"/>
  <c r="CS97" i="2"/>
  <c r="CR97" i="2"/>
  <c r="CQ97" i="2"/>
  <c r="CT93" i="2"/>
  <c r="CS93" i="2"/>
  <c r="CR93" i="2"/>
  <c r="CQ93" i="2"/>
  <c r="CT89" i="2"/>
  <c r="CS89" i="2"/>
  <c r="CR89" i="2"/>
  <c r="CQ89" i="2"/>
  <c r="CT85" i="2"/>
  <c r="CS85" i="2"/>
  <c r="CR85" i="2"/>
  <c r="CQ85" i="2"/>
  <c r="CT81" i="2"/>
  <c r="CS81" i="2"/>
  <c r="CR81" i="2"/>
  <c r="CQ81" i="2"/>
  <c r="CT77" i="2"/>
  <c r="CS77" i="2"/>
  <c r="CR77" i="2"/>
  <c r="CQ77" i="2"/>
  <c r="CT73" i="2"/>
  <c r="CS73" i="2"/>
  <c r="CR73" i="2"/>
  <c r="CQ73" i="2"/>
  <c r="CT69" i="2"/>
  <c r="CS69" i="2"/>
  <c r="CR69" i="2"/>
  <c r="CQ69" i="2"/>
  <c r="CT65" i="2"/>
  <c r="CS65" i="2"/>
  <c r="CR65" i="2"/>
  <c r="CQ65" i="2"/>
  <c r="CT61" i="2"/>
  <c r="CS61" i="2"/>
  <c r="CR61" i="2"/>
  <c r="CQ61" i="2"/>
  <c r="CT57" i="2"/>
  <c r="CS57" i="2"/>
  <c r="CR57" i="2"/>
  <c r="CQ57" i="2"/>
  <c r="CT53" i="2"/>
  <c r="CS53" i="2"/>
  <c r="CR53" i="2"/>
  <c r="CQ53" i="2"/>
  <c r="CT49" i="2"/>
  <c r="CS49" i="2"/>
  <c r="CR49" i="2"/>
  <c r="CQ49" i="2"/>
  <c r="CT45" i="2"/>
  <c r="CS45" i="2"/>
  <c r="CR45" i="2"/>
  <c r="CQ45" i="2"/>
  <c r="CT41" i="2"/>
  <c r="CS41" i="2"/>
  <c r="CR41" i="2"/>
  <c r="CQ41" i="2"/>
  <c r="CT37" i="2"/>
  <c r="CS37" i="2"/>
  <c r="CR37" i="2"/>
  <c r="CQ37" i="2"/>
  <c r="CT33" i="2"/>
  <c r="CS33" i="2"/>
  <c r="CR33" i="2"/>
  <c r="CQ33" i="2"/>
  <c r="CT29" i="2"/>
  <c r="CS29" i="2"/>
  <c r="CR29" i="2"/>
  <c r="CQ29" i="2"/>
  <c r="CT25" i="2"/>
  <c r="CS25" i="2"/>
  <c r="CR25" i="2"/>
  <c r="CQ25" i="2"/>
  <c r="CT21" i="2"/>
  <c r="CS21" i="2"/>
  <c r="CR21" i="2"/>
  <c r="CQ21" i="2"/>
  <c r="CT17" i="2"/>
  <c r="CS17" i="2"/>
  <c r="CR17" i="2"/>
  <c r="CQ17" i="2"/>
  <c r="CT13" i="2"/>
  <c r="CS13" i="2"/>
  <c r="CR13" i="2"/>
  <c r="CQ13" i="2"/>
  <c r="CT9" i="2"/>
  <c r="CS9" i="2"/>
  <c r="CR9" i="2"/>
  <c r="CQ9" i="2"/>
  <c r="CT5" i="2"/>
  <c r="CS5" i="2"/>
  <c r="CR5" i="2"/>
  <c r="CQ5" i="2"/>
  <c r="CI97" i="2"/>
  <c r="CH97" i="2"/>
  <c r="CG97" i="2"/>
  <c r="CF97" i="2"/>
  <c r="CI93" i="2"/>
  <c r="CH93" i="2"/>
  <c r="CG93" i="2"/>
  <c r="CF93" i="2"/>
  <c r="CI89" i="2"/>
  <c r="CH89" i="2"/>
  <c r="CG89" i="2"/>
  <c r="CF89" i="2"/>
  <c r="CI85" i="2"/>
  <c r="CH85" i="2"/>
  <c r="CG85" i="2"/>
  <c r="CF85" i="2"/>
  <c r="CI81" i="2"/>
  <c r="CH81" i="2"/>
  <c r="CG81" i="2"/>
  <c r="CF81" i="2"/>
  <c r="CI77" i="2"/>
  <c r="CH77" i="2"/>
  <c r="CG77" i="2"/>
  <c r="CF77" i="2"/>
  <c r="CI73" i="2"/>
  <c r="CH73" i="2"/>
  <c r="CG73" i="2"/>
  <c r="CF73" i="2"/>
  <c r="CI69" i="2"/>
  <c r="CH69" i="2"/>
  <c r="CG69" i="2"/>
  <c r="CF69" i="2"/>
  <c r="CI65" i="2"/>
  <c r="CH65" i="2"/>
  <c r="CG65" i="2"/>
  <c r="CF65" i="2"/>
  <c r="CI61" i="2"/>
  <c r="CH61" i="2"/>
  <c r="CG61" i="2"/>
  <c r="CF61" i="2"/>
  <c r="CI57" i="2"/>
  <c r="CH57" i="2"/>
  <c r="CG57" i="2"/>
  <c r="CF57" i="2"/>
  <c r="CI53" i="2"/>
  <c r="CH53" i="2"/>
  <c r="CG53" i="2"/>
  <c r="CF53" i="2"/>
  <c r="CI49" i="2"/>
  <c r="CH49" i="2"/>
  <c r="CG49" i="2"/>
  <c r="CF49" i="2"/>
  <c r="CI45" i="2"/>
  <c r="CH45" i="2"/>
  <c r="CG45" i="2"/>
  <c r="CF45" i="2"/>
  <c r="CI41" i="2"/>
  <c r="CH41" i="2"/>
  <c r="CG41" i="2"/>
  <c r="CF41" i="2"/>
  <c r="CI37" i="2"/>
  <c r="CH37" i="2"/>
  <c r="CG37" i="2"/>
  <c r="CF37" i="2"/>
  <c r="CI33" i="2"/>
  <c r="CH33" i="2"/>
  <c r="CG33" i="2"/>
  <c r="CF33" i="2"/>
  <c r="CI29" i="2"/>
  <c r="CH29" i="2"/>
  <c r="CG29" i="2"/>
  <c r="CF29" i="2"/>
  <c r="CI25" i="2"/>
  <c r="CH25" i="2"/>
  <c r="CG25" i="2"/>
  <c r="CF25" i="2"/>
  <c r="CI21" i="2"/>
  <c r="CH21" i="2"/>
  <c r="CG21" i="2"/>
  <c r="CF21" i="2"/>
  <c r="CI17" i="2"/>
  <c r="CH17" i="2"/>
  <c r="CG17" i="2"/>
  <c r="CF17" i="2"/>
  <c r="CI13" i="2"/>
  <c r="CH13" i="2"/>
  <c r="CG13" i="2"/>
  <c r="CF13" i="2"/>
  <c r="CI9" i="2"/>
  <c r="CH9" i="2"/>
  <c r="CG9" i="2"/>
  <c r="CF9" i="2"/>
  <c r="CI5" i="2"/>
  <c r="CH5" i="2"/>
  <c r="CG5" i="2"/>
  <c r="CF5" i="2"/>
  <c r="BX97" i="2"/>
  <c r="BW97" i="2"/>
  <c r="BV97" i="2"/>
  <c r="BU97" i="2"/>
  <c r="BX93" i="2"/>
  <c r="BW93" i="2"/>
  <c r="BV93" i="2"/>
  <c r="BU93" i="2"/>
  <c r="BX89" i="2"/>
  <c r="BW89" i="2"/>
  <c r="BV89" i="2"/>
  <c r="BU89" i="2"/>
  <c r="BX85" i="2"/>
  <c r="BW85" i="2"/>
  <c r="BV85" i="2"/>
  <c r="BU85" i="2"/>
  <c r="BX81" i="2"/>
  <c r="BW81" i="2"/>
  <c r="BV81" i="2"/>
  <c r="BU81" i="2"/>
  <c r="BX77" i="2"/>
  <c r="BW77" i="2"/>
  <c r="BV77" i="2"/>
  <c r="BU77" i="2"/>
  <c r="BX73" i="2"/>
  <c r="BW73" i="2"/>
  <c r="BV73" i="2"/>
  <c r="BU73" i="2"/>
  <c r="BX69" i="2"/>
  <c r="BW69" i="2"/>
  <c r="BV69" i="2"/>
  <c r="BU69" i="2"/>
  <c r="BX65" i="2"/>
  <c r="BW65" i="2"/>
  <c r="BV65" i="2"/>
  <c r="BU65" i="2"/>
  <c r="BX61" i="2"/>
  <c r="BW61" i="2"/>
  <c r="BV61" i="2"/>
  <c r="BU61" i="2"/>
  <c r="BX57" i="2"/>
  <c r="BW57" i="2"/>
  <c r="BV57" i="2"/>
  <c r="BU57" i="2"/>
  <c r="BX53" i="2"/>
  <c r="BW53" i="2"/>
  <c r="BV53" i="2"/>
  <c r="BU53" i="2"/>
  <c r="BX49" i="2"/>
  <c r="BW49" i="2"/>
  <c r="BV49" i="2"/>
  <c r="BU49" i="2"/>
  <c r="BX45" i="2"/>
  <c r="BW45" i="2"/>
  <c r="BV45" i="2"/>
  <c r="BU45" i="2"/>
  <c r="BX41" i="2"/>
  <c r="BW41" i="2"/>
  <c r="BV41" i="2"/>
  <c r="BU41" i="2"/>
  <c r="BX37" i="2"/>
  <c r="BW37" i="2"/>
  <c r="BV37" i="2"/>
  <c r="BU37" i="2"/>
  <c r="BX33" i="2"/>
  <c r="BW33" i="2"/>
  <c r="BV33" i="2"/>
  <c r="BU33" i="2"/>
  <c r="BX29" i="2"/>
  <c r="BW29" i="2"/>
  <c r="BV29" i="2"/>
  <c r="BU29" i="2"/>
  <c r="BX25" i="2"/>
  <c r="BW25" i="2"/>
  <c r="BV25" i="2"/>
  <c r="BU25" i="2"/>
  <c r="BX21" i="2"/>
  <c r="BW21" i="2"/>
  <c r="BV21" i="2"/>
  <c r="BU21" i="2"/>
  <c r="BX17" i="2"/>
  <c r="BW17" i="2"/>
  <c r="BV17" i="2"/>
  <c r="BU17" i="2"/>
  <c r="BX13" i="2"/>
  <c r="BW13" i="2"/>
  <c r="BV13" i="2"/>
  <c r="BU13" i="2"/>
  <c r="BX9" i="2"/>
  <c r="BW9" i="2"/>
  <c r="BV9" i="2"/>
  <c r="BU9" i="2"/>
  <c r="BX5" i="2"/>
  <c r="BW5" i="2"/>
  <c r="BV5" i="2"/>
  <c r="BU5" i="2"/>
  <c r="BM97" i="2"/>
  <c r="BL97" i="2"/>
  <c r="BK97" i="2"/>
  <c r="BJ97" i="2"/>
  <c r="BM93" i="2"/>
  <c r="BL93" i="2"/>
  <c r="BK93" i="2"/>
  <c r="BJ93" i="2"/>
  <c r="BM89" i="2"/>
  <c r="BL89" i="2"/>
  <c r="BK89" i="2"/>
  <c r="BJ89" i="2"/>
  <c r="BM85" i="2"/>
  <c r="BL85" i="2"/>
  <c r="BK85" i="2"/>
  <c r="BJ85" i="2"/>
  <c r="BM81" i="2"/>
  <c r="BL81" i="2"/>
  <c r="BK81" i="2"/>
  <c r="BJ81" i="2"/>
  <c r="BM77" i="2"/>
  <c r="BL77" i="2"/>
  <c r="BK77" i="2"/>
  <c r="BJ77" i="2"/>
  <c r="BM73" i="2"/>
  <c r="BL73" i="2"/>
  <c r="BK73" i="2"/>
  <c r="BJ73" i="2"/>
  <c r="BM69" i="2"/>
  <c r="BL69" i="2"/>
  <c r="BK69" i="2"/>
  <c r="BJ69" i="2"/>
  <c r="BM65" i="2"/>
  <c r="BL65" i="2"/>
  <c r="BK65" i="2"/>
  <c r="BJ65" i="2"/>
  <c r="BM61" i="2"/>
  <c r="BL61" i="2"/>
  <c r="BK61" i="2"/>
  <c r="BJ61" i="2"/>
  <c r="BM57" i="2"/>
  <c r="BL57" i="2"/>
  <c r="BK57" i="2"/>
  <c r="BJ57" i="2"/>
  <c r="BM53" i="2"/>
  <c r="BL53" i="2"/>
  <c r="BK53" i="2"/>
  <c r="BJ53" i="2"/>
  <c r="BM49" i="2"/>
  <c r="BL49" i="2"/>
  <c r="BK49" i="2"/>
  <c r="BJ49" i="2"/>
  <c r="BM45" i="2"/>
  <c r="BL45" i="2"/>
  <c r="BK45" i="2"/>
  <c r="BJ45" i="2"/>
  <c r="BM41" i="2"/>
  <c r="BL41" i="2"/>
  <c r="BK41" i="2"/>
  <c r="BJ41" i="2"/>
  <c r="BM37" i="2"/>
  <c r="BL37" i="2"/>
  <c r="BK37" i="2"/>
  <c r="BJ37" i="2"/>
  <c r="BM33" i="2"/>
  <c r="BL33" i="2"/>
  <c r="BK33" i="2"/>
  <c r="BJ33" i="2"/>
  <c r="BM29" i="2"/>
  <c r="BL29" i="2"/>
  <c r="BK29" i="2"/>
  <c r="BJ29" i="2"/>
  <c r="BM25" i="2"/>
  <c r="BL25" i="2"/>
  <c r="BK25" i="2"/>
  <c r="BJ25" i="2"/>
  <c r="BM21" i="2"/>
  <c r="BL21" i="2"/>
  <c r="BK21" i="2"/>
  <c r="BJ21" i="2"/>
  <c r="BM17" i="2"/>
  <c r="BL17" i="2"/>
  <c r="BK17" i="2"/>
  <c r="BJ17" i="2"/>
  <c r="BM13" i="2"/>
  <c r="BL13" i="2"/>
  <c r="BK13" i="2"/>
  <c r="BJ13" i="2"/>
  <c r="BM9" i="2"/>
  <c r="BL9" i="2"/>
  <c r="BK9" i="2"/>
  <c r="BJ9" i="2"/>
  <c r="BM5" i="2"/>
  <c r="BL5" i="2"/>
  <c r="BK5" i="2"/>
  <c r="BJ5" i="2"/>
  <c r="BB97" i="2"/>
  <c r="BA97" i="2"/>
  <c r="AZ97" i="2"/>
  <c r="AY97" i="2"/>
  <c r="BB93" i="2"/>
  <c r="BA93" i="2"/>
  <c r="AZ93" i="2"/>
  <c r="AY93" i="2"/>
  <c r="BB89" i="2"/>
  <c r="BA89" i="2"/>
  <c r="AZ89" i="2"/>
  <c r="AY89" i="2"/>
  <c r="BB85" i="2"/>
  <c r="BA85" i="2"/>
  <c r="AZ85" i="2"/>
  <c r="AY85" i="2"/>
  <c r="BB81" i="2"/>
  <c r="BA81" i="2"/>
  <c r="AZ81" i="2"/>
  <c r="AY81" i="2"/>
  <c r="BB77" i="2"/>
  <c r="BA77" i="2"/>
  <c r="AZ77" i="2"/>
  <c r="AY77" i="2"/>
  <c r="BB73" i="2"/>
  <c r="BA73" i="2"/>
  <c r="AZ73" i="2"/>
  <c r="AY73" i="2"/>
  <c r="BB69" i="2"/>
  <c r="BA69" i="2"/>
  <c r="AZ69" i="2"/>
  <c r="AY69" i="2"/>
  <c r="BB65" i="2"/>
  <c r="BA65" i="2"/>
  <c r="AZ65" i="2"/>
  <c r="AY65" i="2"/>
  <c r="BB61" i="2"/>
  <c r="BA61" i="2"/>
  <c r="AZ61" i="2"/>
  <c r="AY61" i="2"/>
  <c r="BB57" i="2"/>
  <c r="BA57" i="2"/>
  <c r="AZ57" i="2"/>
  <c r="AY57" i="2"/>
  <c r="BB53" i="2"/>
  <c r="BA53" i="2"/>
  <c r="AZ53" i="2"/>
  <c r="AY53" i="2"/>
  <c r="BB49" i="2"/>
  <c r="BA49" i="2"/>
  <c r="AZ49" i="2"/>
  <c r="AY49" i="2"/>
  <c r="BB45" i="2"/>
  <c r="BA45" i="2"/>
  <c r="AZ45" i="2"/>
  <c r="AY45" i="2"/>
  <c r="BB41" i="2"/>
  <c r="BA41" i="2"/>
  <c r="AZ41" i="2"/>
  <c r="AY41" i="2"/>
  <c r="BB37" i="2"/>
  <c r="BA37" i="2"/>
  <c r="AZ37" i="2"/>
  <c r="AY37" i="2"/>
  <c r="BB33" i="2"/>
  <c r="BA33" i="2"/>
  <c r="AZ33" i="2"/>
  <c r="AY33" i="2"/>
  <c r="BB29" i="2"/>
  <c r="BA29" i="2"/>
  <c r="AZ29" i="2"/>
  <c r="AY29" i="2"/>
  <c r="BB25" i="2"/>
  <c r="BA25" i="2"/>
  <c r="AZ25" i="2"/>
  <c r="AY25" i="2"/>
  <c r="BB21" i="2"/>
  <c r="BA21" i="2"/>
  <c r="AZ21" i="2"/>
  <c r="AY21" i="2"/>
  <c r="BB17" i="2"/>
  <c r="BA17" i="2"/>
  <c r="AZ17" i="2"/>
  <c r="AY17" i="2"/>
  <c r="BB13" i="2"/>
  <c r="BA13" i="2"/>
  <c r="AZ13" i="2"/>
  <c r="AY13" i="2"/>
  <c r="BB9" i="2"/>
  <c r="BA9" i="2"/>
  <c r="AZ9" i="2"/>
  <c r="AY9" i="2"/>
  <c r="BB5" i="2"/>
  <c r="BA5" i="2"/>
  <c r="AZ5" i="2"/>
  <c r="AY5" i="2"/>
  <c r="AQ97" i="2"/>
  <c r="AP97" i="2"/>
  <c r="AO97" i="2"/>
  <c r="AN97" i="2"/>
  <c r="AQ93" i="2"/>
  <c r="AP93" i="2"/>
  <c r="AO93" i="2"/>
  <c r="AN93" i="2"/>
  <c r="AQ89" i="2"/>
  <c r="AP89" i="2"/>
  <c r="AO89" i="2"/>
  <c r="AN89" i="2"/>
  <c r="AQ85" i="2"/>
  <c r="AP85" i="2"/>
  <c r="AO85" i="2"/>
  <c r="AN85" i="2"/>
  <c r="AQ81" i="2"/>
  <c r="AP81" i="2"/>
  <c r="AO81" i="2"/>
  <c r="AN81" i="2"/>
  <c r="AQ77" i="2"/>
  <c r="AP77" i="2"/>
  <c r="AO77" i="2"/>
  <c r="AN77" i="2"/>
  <c r="AQ73" i="2"/>
  <c r="AP73" i="2"/>
  <c r="AO73" i="2"/>
  <c r="AN73" i="2"/>
  <c r="AQ69" i="2"/>
  <c r="AP69" i="2"/>
  <c r="AO69" i="2"/>
  <c r="AN69" i="2"/>
  <c r="AQ65" i="2"/>
  <c r="AP65" i="2"/>
  <c r="AO65" i="2"/>
  <c r="AN65" i="2"/>
  <c r="AQ61" i="2"/>
  <c r="AP61" i="2"/>
  <c r="AO61" i="2"/>
  <c r="AN61" i="2"/>
  <c r="AQ57" i="2"/>
  <c r="AP57" i="2"/>
  <c r="AO57" i="2"/>
  <c r="AN57" i="2"/>
  <c r="AQ53" i="2"/>
  <c r="AP53" i="2"/>
  <c r="AO53" i="2"/>
  <c r="AN53" i="2"/>
  <c r="AQ49" i="2"/>
  <c r="AP49" i="2"/>
  <c r="AO49" i="2"/>
  <c r="AN49" i="2"/>
  <c r="AQ45" i="2"/>
  <c r="AP45" i="2"/>
  <c r="AO45" i="2"/>
  <c r="AN45" i="2"/>
  <c r="AQ41" i="2"/>
  <c r="AP41" i="2"/>
  <c r="AO41" i="2"/>
  <c r="AN41" i="2"/>
  <c r="AQ37" i="2"/>
  <c r="AP37" i="2"/>
  <c r="AO37" i="2"/>
  <c r="AN37" i="2"/>
  <c r="AQ33" i="2"/>
  <c r="AP33" i="2"/>
  <c r="AO33" i="2"/>
  <c r="AN33" i="2"/>
  <c r="AQ29" i="2"/>
  <c r="AP29" i="2"/>
  <c r="AO29" i="2"/>
  <c r="AN29" i="2"/>
  <c r="AQ25" i="2"/>
  <c r="AP25" i="2"/>
  <c r="AO25" i="2"/>
  <c r="AN25" i="2"/>
  <c r="AQ21" i="2"/>
  <c r="AP21" i="2"/>
  <c r="AO21" i="2"/>
  <c r="AN21" i="2"/>
  <c r="AQ17" i="2"/>
  <c r="AP17" i="2"/>
  <c r="AO17" i="2"/>
  <c r="AN17" i="2"/>
  <c r="AQ13" i="2"/>
  <c r="AP13" i="2"/>
  <c r="AO13" i="2"/>
  <c r="AN13" i="2"/>
  <c r="AQ9" i="2"/>
  <c r="AP9" i="2"/>
  <c r="AO9" i="2"/>
  <c r="AN9" i="2"/>
  <c r="AQ5" i="2"/>
  <c r="AP5" i="2"/>
  <c r="AO5" i="2"/>
  <c r="AN5" i="2"/>
  <c r="AF97" i="2"/>
  <c r="AE97" i="2"/>
  <c r="AD97" i="2"/>
  <c r="AC97" i="2"/>
  <c r="AF93" i="2"/>
  <c r="AE93" i="2"/>
  <c r="AD93" i="2"/>
  <c r="AC93" i="2"/>
  <c r="AF89" i="2"/>
  <c r="AE89" i="2"/>
  <c r="AD89" i="2"/>
  <c r="AC89" i="2"/>
  <c r="AF85" i="2"/>
  <c r="AE85" i="2"/>
  <c r="AD85" i="2"/>
  <c r="AC85" i="2"/>
  <c r="AF81" i="2"/>
  <c r="AE81" i="2"/>
  <c r="AD81" i="2"/>
  <c r="AC81" i="2"/>
  <c r="AF77" i="2"/>
  <c r="AE77" i="2"/>
  <c r="AD77" i="2"/>
  <c r="AC77" i="2"/>
  <c r="AF73" i="2"/>
  <c r="AE73" i="2"/>
  <c r="AD73" i="2"/>
  <c r="AC73" i="2"/>
  <c r="AF69" i="2"/>
  <c r="AE69" i="2"/>
  <c r="AD69" i="2"/>
  <c r="AC69" i="2"/>
  <c r="AF65" i="2"/>
  <c r="AE65" i="2"/>
  <c r="AD65" i="2"/>
  <c r="AC65" i="2"/>
  <c r="AF61" i="2"/>
  <c r="AE61" i="2"/>
  <c r="AD61" i="2"/>
  <c r="AC61" i="2"/>
  <c r="AF57" i="2"/>
  <c r="AE57" i="2"/>
  <c r="AD57" i="2"/>
  <c r="AC57" i="2"/>
  <c r="AF53" i="2"/>
  <c r="AE53" i="2"/>
  <c r="AD53" i="2"/>
  <c r="AC53" i="2"/>
  <c r="AF49" i="2"/>
  <c r="AE49" i="2"/>
  <c r="AD49" i="2"/>
  <c r="AC49" i="2"/>
  <c r="AF45" i="2"/>
  <c r="AE45" i="2"/>
  <c r="AD45" i="2"/>
  <c r="AC45" i="2"/>
  <c r="AF41" i="2"/>
  <c r="AE41" i="2"/>
  <c r="AD41" i="2"/>
  <c r="AC41" i="2"/>
  <c r="AF37" i="2"/>
  <c r="AE37" i="2"/>
  <c r="AD37" i="2"/>
  <c r="AC37" i="2"/>
  <c r="AF33" i="2"/>
  <c r="AE33" i="2"/>
  <c r="AD33" i="2"/>
  <c r="AC33" i="2"/>
  <c r="AF29" i="2"/>
  <c r="AE29" i="2"/>
  <c r="AD29" i="2"/>
  <c r="AC29" i="2"/>
  <c r="AF25" i="2"/>
  <c r="AE25" i="2"/>
  <c r="AD25" i="2"/>
  <c r="AC25" i="2"/>
  <c r="AF21" i="2"/>
  <c r="AE21" i="2"/>
  <c r="AD21" i="2"/>
  <c r="AC21" i="2"/>
  <c r="AF17" i="2"/>
  <c r="AE17" i="2"/>
  <c r="AD17" i="2"/>
  <c r="AC17" i="2"/>
  <c r="AF13" i="2"/>
  <c r="AE13" i="2"/>
  <c r="AD13" i="2"/>
  <c r="AC13" i="2"/>
  <c r="AF9" i="2"/>
  <c r="AE9" i="2"/>
  <c r="AD9" i="2"/>
  <c r="AC9" i="2"/>
  <c r="AF5" i="2"/>
  <c r="AE5" i="2"/>
  <c r="AD5" i="2"/>
  <c r="AC5" i="2"/>
  <c r="U97" i="2"/>
  <c r="T97" i="2"/>
  <c r="S97" i="2"/>
  <c r="R97" i="2"/>
  <c r="U93" i="2"/>
  <c r="T93" i="2"/>
  <c r="S93" i="2"/>
  <c r="R93" i="2"/>
  <c r="U89" i="2"/>
  <c r="T89" i="2"/>
  <c r="S89" i="2"/>
  <c r="R89" i="2"/>
  <c r="U85" i="2"/>
  <c r="T85" i="2"/>
  <c r="S85" i="2"/>
  <c r="R85" i="2"/>
  <c r="U81" i="2"/>
  <c r="T81" i="2"/>
  <c r="S81" i="2"/>
  <c r="R81" i="2"/>
  <c r="U77" i="2"/>
  <c r="T77" i="2"/>
  <c r="S77" i="2"/>
  <c r="R77" i="2"/>
  <c r="U73" i="2"/>
  <c r="T73" i="2"/>
  <c r="S73" i="2"/>
  <c r="R73" i="2"/>
  <c r="U69" i="2"/>
  <c r="T69" i="2"/>
  <c r="S69" i="2"/>
  <c r="R69" i="2"/>
  <c r="U65" i="2"/>
  <c r="T65" i="2"/>
  <c r="S65" i="2"/>
  <c r="R65" i="2"/>
  <c r="U61" i="2"/>
  <c r="T61" i="2"/>
  <c r="S61" i="2"/>
  <c r="R61" i="2"/>
  <c r="U57" i="2"/>
  <c r="T57" i="2"/>
  <c r="S57" i="2"/>
  <c r="R57" i="2"/>
  <c r="U53" i="2"/>
  <c r="T53" i="2"/>
  <c r="S53" i="2"/>
  <c r="R53" i="2"/>
  <c r="U49" i="2"/>
  <c r="T49" i="2"/>
  <c r="S49" i="2"/>
  <c r="R49" i="2"/>
  <c r="U45" i="2"/>
  <c r="T45" i="2"/>
  <c r="S45" i="2"/>
  <c r="R45" i="2"/>
  <c r="U41" i="2"/>
  <c r="T41" i="2"/>
  <c r="S41" i="2"/>
  <c r="R41" i="2"/>
  <c r="U37" i="2"/>
  <c r="T37" i="2"/>
  <c r="S37" i="2"/>
  <c r="R37" i="2"/>
  <c r="U33" i="2"/>
  <c r="T33" i="2"/>
  <c r="S33" i="2"/>
  <c r="R33" i="2"/>
  <c r="U29" i="2"/>
  <c r="T29" i="2"/>
  <c r="S29" i="2"/>
  <c r="R29" i="2"/>
  <c r="U25" i="2"/>
  <c r="T25" i="2"/>
  <c r="S25" i="2"/>
  <c r="R25" i="2"/>
  <c r="U21" i="2"/>
  <c r="T21" i="2"/>
  <c r="S21" i="2"/>
  <c r="R21" i="2"/>
  <c r="U17" i="2"/>
  <c r="T17" i="2"/>
  <c r="S17" i="2"/>
  <c r="R17" i="2"/>
  <c r="U13" i="2"/>
  <c r="T13" i="2"/>
  <c r="S13" i="2"/>
  <c r="R13" i="2"/>
  <c r="U9" i="2"/>
  <c r="T9" i="2"/>
  <c r="S9" i="2"/>
  <c r="R9" i="2"/>
  <c r="U5" i="2"/>
  <c r="T5" i="2"/>
  <c r="S5" i="2"/>
  <c r="R5" i="2"/>
  <c r="G5" i="2"/>
  <c r="HY5" i="2" s="1"/>
  <c r="B2" i="5" s="1"/>
  <c r="G9" i="2"/>
  <c r="J97" i="2"/>
  <c r="I97" i="2"/>
  <c r="H97" i="2"/>
  <c r="HZ97" i="2" s="1"/>
  <c r="C25" i="5" s="1"/>
  <c r="G97" i="2"/>
  <c r="J93" i="2"/>
  <c r="I93" i="2"/>
  <c r="H93" i="2"/>
  <c r="HZ93" i="2" s="1"/>
  <c r="C24" i="5" s="1"/>
  <c r="G93" i="2"/>
  <c r="J89" i="2"/>
  <c r="I89" i="2"/>
  <c r="H89" i="2"/>
  <c r="HZ89" i="2" s="1"/>
  <c r="C23" i="5" s="1"/>
  <c r="G89" i="2"/>
  <c r="J85" i="2"/>
  <c r="I85" i="2"/>
  <c r="H85" i="2"/>
  <c r="HZ85" i="2" s="1"/>
  <c r="C22" i="5" s="1"/>
  <c r="G85" i="2"/>
  <c r="J81" i="2"/>
  <c r="I81" i="2"/>
  <c r="H81" i="2"/>
  <c r="HZ81" i="2" s="1"/>
  <c r="C21" i="5" s="1"/>
  <c r="G81" i="2"/>
  <c r="J77" i="2"/>
  <c r="I77" i="2"/>
  <c r="H77" i="2"/>
  <c r="HZ77" i="2" s="1"/>
  <c r="C20" i="5" s="1"/>
  <c r="G77" i="2"/>
  <c r="J73" i="2"/>
  <c r="I73" i="2"/>
  <c r="H73" i="2"/>
  <c r="HZ73" i="2" s="1"/>
  <c r="C19" i="5" s="1"/>
  <c r="G73" i="2"/>
  <c r="J69" i="2"/>
  <c r="I69" i="2"/>
  <c r="H69" i="2"/>
  <c r="HZ69" i="2" s="1"/>
  <c r="C18" i="5" s="1"/>
  <c r="G69" i="2"/>
  <c r="J65" i="2"/>
  <c r="H65" i="2"/>
  <c r="G65" i="2"/>
  <c r="HY65" i="2" s="1"/>
  <c r="B17" i="5" s="1"/>
  <c r="J61" i="2"/>
  <c r="H61" i="2"/>
  <c r="G61" i="2"/>
  <c r="HY61" i="2" s="1"/>
  <c r="B16" i="5" s="1"/>
  <c r="J57" i="2"/>
  <c r="IB57" i="2" s="1"/>
  <c r="E15" i="5" s="1"/>
  <c r="H57" i="2"/>
  <c r="G57" i="2"/>
  <c r="J53" i="2"/>
  <c r="H53" i="2"/>
  <c r="HZ53" i="2" s="1"/>
  <c r="C14" i="5" s="1"/>
  <c r="G53" i="2"/>
  <c r="J49" i="2"/>
  <c r="H49" i="2"/>
  <c r="HY49" i="2"/>
  <c r="B13" i="5" s="1"/>
  <c r="J45" i="2"/>
  <c r="H45" i="2"/>
  <c r="G45" i="2"/>
  <c r="J41" i="2"/>
  <c r="IB41" i="2" s="1"/>
  <c r="E11" i="5" s="1"/>
  <c r="I41" i="2"/>
  <c r="H41" i="2"/>
  <c r="G41" i="2"/>
  <c r="J37" i="2"/>
  <c r="IB37" i="2" s="1"/>
  <c r="E10" i="5" s="1"/>
  <c r="I37" i="2"/>
  <c r="H37" i="2"/>
  <c r="G37" i="2"/>
  <c r="J33" i="2"/>
  <c r="IB33" i="2" s="1"/>
  <c r="E9" i="5" s="1"/>
  <c r="I33" i="2"/>
  <c r="H33" i="2"/>
  <c r="G33" i="2"/>
  <c r="J29" i="2"/>
  <c r="IB29" i="2" s="1"/>
  <c r="E8" i="5" s="1"/>
  <c r="I29" i="2"/>
  <c r="H29" i="2"/>
  <c r="G29" i="2"/>
  <c r="HY29" i="2" s="1"/>
  <c r="B8" i="5" s="1"/>
  <c r="J25" i="2"/>
  <c r="IB25" i="2" s="1"/>
  <c r="E7" i="5" s="1"/>
  <c r="I25" i="2"/>
  <c r="H25" i="2"/>
  <c r="G25" i="2"/>
  <c r="J21" i="2"/>
  <c r="IB21" i="2" s="1"/>
  <c r="E6" i="5" s="1"/>
  <c r="I21" i="2"/>
  <c r="H21" i="2"/>
  <c r="G21" i="2"/>
  <c r="J17" i="2"/>
  <c r="IB17" i="2" s="1"/>
  <c r="E5" i="5" s="1"/>
  <c r="I17" i="2"/>
  <c r="H17" i="2"/>
  <c r="G17" i="2"/>
  <c r="J13" i="2"/>
  <c r="IB13" i="2" s="1"/>
  <c r="E4" i="5" s="1"/>
  <c r="I13" i="2"/>
  <c r="H13" i="2"/>
  <c r="G13" i="2"/>
  <c r="HY13" i="2" s="1"/>
  <c r="B4" i="5" s="1"/>
  <c r="J9" i="2"/>
  <c r="IB9" i="2" s="1"/>
  <c r="E3" i="5" s="1"/>
  <c r="I9" i="2"/>
  <c r="H9" i="2"/>
  <c r="J5" i="2"/>
  <c r="I5" i="2"/>
  <c r="IA5" i="2" s="1"/>
  <c r="D2" i="5" s="1"/>
  <c r="H5" i="2"/>
  <c r="X2065" i="1"/>
  <c r="W2065" i="1"/>
  <c r="V2065" i="1"/>
  <c r="U2065" i="1"/>
  <c r="X2061" i="1"/>
  <c r="W2061" i="1"/>
  <c r="V2061" i="1"/>
  <c r="U2061" i="1"/>
  <c r="X2057" i="1"/>
  <c r="W2057" i="1"/>
  <c r="V2057" i="1"/>
  <c r="U2057" i="1"/>
  <c r="X2053" i="1"/>
  <c r="W2053" i="1"/>
  <c r="V2053" i="1"/>
  <c r="U2053" i="1"/>
  <c r="X2049" i="1"/>
  <c r="W2049" i="1"/>
  <c r="V2049" i="1"/>
  <c r="U2049" i="1"/>
  <c r="X2045" i="1"/>
  <c r="W2045" i="1"/>
  <c r="V2045" i="1"/>
  <c r="U2045" i="1"/>
  <c r="X2041" i="1"/>
  <c r="W2041" i="1"/>
  <c r="V2041" i="1"/>
  <c r="U2041" i="1"/>
  <c r="X2037" i="1"/>
  <c r="W2037" i="1"/>
  <c r="V2037" i="1"/>
  <c r="U2037" i="1"/>
  <c r="X2033" i="1"/>
  <c r="W2033" i="1"/>
  <c r="V2033" i="1"/>
  <c r="U2033" i="1"/>
  <c r="X2029" i="1"/>
  <c r="W2029" i="1"/>
  <c r="V2029" i="1"/>
  <c r="U2029" i="1"/>
  <c r="X2025" i="1"/>
  <c r="W2025" i="1"/>
  <c r="V2025" i="1"/>
  <c r="U2025" i="1"/>
  <c r="X2021" i="1"/>
  <c r="W2021" i="1"/>
  <c r="V2021" i="1"/>
  <c r="U2021" i="1"/>
  <c r="X2017" i="1"/>
  <c r="W2017" i="1"/>
  <c r="V2017" i="1"/>
  <c r="U2017" i="1"/>
  <c r="X2013" i="1"/>
  <c r="W2013" i="1"/>
  <c r="V2013" i="1"/>
  <c r="U2013" i="1"/>
  <c r="X2009" i="1"/>
  <c r="W2009" i="1"/>
  <c r="V2009" i="1"/>
  <c r="U2009" i="1"/>
  <c r="X2005" i="1"/>
  <c r="W2005" i="1"/>
  <c r="V2005" i="1"/>
  <c r="U2005" i="1"/>
  <c r="X2001" i="1"/>
  <c r="W2001" i="1"/>
  <c r="V2001" i="1"/>
  <c r="U2001" i="1"/>
  <c r="X1997" i="1"/>
  <c r="W1997" i="1"/>
  <c r="V1997" i="1"/>
  <c r="U1997" i="1"/>
  <c r="X1993" i="1"/>
  <c r="W1993" i="1"/>
  <c r="V1993" i="1"/>
  <c r="U1993" i="1"/>
  <c r="X1989" i="1"/>
  <c r="W1989" i="1"/>
  <c r="V1989" i="1"/>
  <c r="U1989" i="1"/>
  <c r="X1985" i="1"/>
  <c r="W1985" i="1"/>
  <c r="V1985" i="1"/>
  <c r="U1985" i="1"/>
  <c r="X1981" i="1"/>
  <c r="W1981" i="1"/>
  <c r="V1981" i="1"/>
  <c r="U1981" i="1"/>
  <c r="X1977" i="1"/>
  <c r="W1977" i="1"/>
  <c r="V1977" i="1"/>
  <c r="U1977" i="1"/>
  <c r="X1973" i="1"/>
  <c r="W1973" i="1"/>
  <c r="V1973" i="1"/>
  <c r="U1973" i="1"/>
  <c r="X1969" i="1"/>
  <c r="W1969" i="1"/>
  <c r="V1969" i="1"/>
  <c r="U1969" i="1"/>
  <c r="X1965" i="1"/>
  <c r="W1965" i="1"/>
  <c r="V1965" i="1"/>
  <c r="U1965" i="1"/>
  <c r="X1961" i="1"/>
  <c r="W1961" i="1"/>
  <c r="V1961" i="1"/>
  <c r="U1961" i="1"/>
  <c r="X1957" i="1"/>
  <c r="W1957" i="1"/>
  <c r="V1957" i="1"/>
  <c r="U1957" i="1"/>
  <c r="X1953" i="1"/>
  <c r="W1953" i="1"/>
  <c r="V1953" i="1"/>
  <c r="U1953" i="1"/>
  <c r="X1949" i="1"/>
  <c r="W1949" i="1"/>
  <c r="V1949" i="1"/>
  <c r="U1949" i="1"/>
  <c r="X1945" i="1"/>
  <c r="W1945" i="1"/>
  <c r="V1945" i="1"/>
  <c r="U1945" i="1"/>
  <c r="X1941" i="1"/>
  <c r="W1941" i="1"/>
  <c r="V1941" i="1"/>
  <c r="U1941" i="1"/>
  <c r="X1937" i="1"/>
  <c r="W1937" i="1"/>
  <c r="V1937" i="1"/>
  <c r="U1937" i="1"/>
  <c r="X1933" i="1"/>
  <c r="W1933" i="1"/>
  <c r="V1933" i="1"/>
  <c r="U1933" i="1"/>
  <c r="X1929" i="1"/>
  <c r="W1929" i="1"/>
  <c r="V1929" i="1"/>
  <c r="U1929" i="1"/>
  <c r="X1925" i="1"/>
  <c r="W1925" i="1"/>
  <c r="V1925" i="1"/>
  <c r="U1925" i="1"/>
  <c r="X1921" i="1"/>
  <c r="W1921" i="1"/>
  <c r="V1921" i="1"/>
  <c r="U1921" i="1"/>
  <c r="X1917" i="1"/>
  <c r="W1917" i="1"/>
  <c r="V1917" i="1"/>
  <c r="U1917" i="1"/>
  <c r="X1913" i="1"/>
  <c r="W1913" i="1"/>
  <c r="V1913" i="1"/>
  <c r="U1913" i="1"/>
  <c r="X1909" i="1"/>
  <c r="W1909" i="1"/>
  <c r="V1909" i="1"/>
  <c r="U1909" i="1"/>
  <c r="X1905" i="1"/>
  <c r="W1905" i="1"/>
  <c r="V1905" i="1"/>
  <c r="U1905" i="1"/>
  <c r="X1901" i="1"/>
  <c r="W1901" i="1"/>
  <c r="V1901" i="1"/>
  <c r="U1901" i="1"/>
  <c r="X1897" i="1"/>
  <c r="W1897" i="1"/>
  <c r="V1897" i="1"/>
  <c r="U1897" i="1"/>
  <c r="X1893" i="1"/>
  <c r="W1893" i="1"/>
  <c r="V1893" i="1"/>
  <c r="U1893" i="1"/>
  <c r="X1889" i="1"/>
  <c r="W1889" i="1"/>
  <c r="V1889" i="1"/>
  <c r="U1889" i="1"/>
  <c r="X1885" i="1"/>
  <c r="W1885" i="1"/>
  <c r="V1885" i="1"/>
  <c r="U1885" i="1"/>
  <c r="X1881" i="1"/>
  <c r="W1881" i="1"/>
  <c r="V1881" i="1"/>
  <c r="U1881" i="1"/>
  <c r="X1877" i="1"/>
  <c r="W1877" i="1"/>
  <c r="V1877" i="1"/>
  <c r="U1877" i="1"/>
  <c r="X1873" i="1"/>
  <c r="W1873" i="1"/>
  <c r="V1873" i="1"/>
  <c r="U1873" i="1"/>
  <c r="X1869" i="1"/>
  <c r="W1869" i="1"/>
  <c r="V1869" i="1"/>
  <c r="U1869" i="1"/>
  <c r="X1865" i="1"/>
  <c r="W1865" i="1"/>
  <c r="V1865" i="1"/>
  <c r="U1865" i="1"/>
  <c r="X1861" i="1"/>
  <c r="W1861" i="1"/>
  <c r="V1861" i="1"/>
  <c r="U1861" i="1"/>
  <c r="X1857" i="1"/>
  <c r="W1857" i="1"/>
  <c r="V1857" i="1"/>
  <c r="U1857" i="1"/>
  <c r="X1853" i="1"/>
  <c r="W1853" i="1"/>
  <c r="V1853" i="1"/>
  <c r="U1853" i="1"/>
  <c r="X1849" i="1"/>
  <c r="W1849" i="1"/>
  <c r="V1849" i="1"/>
  <c r="U1849" i="1"/>
  <c r="X1845" i="1"/>
  <c r="W1845" i="1"/>
  <c r="V1845" i="1"/>
  <c r="U1845" i="1"/>
  <c r="X1841" i="1"/>
  <c r="W1841" i="1"/>
  <c r="V1841" i="1"/>
  <c r="U1841" i="1"/>
  <c r="X1837" i="1"/>
  <c r="W1837" i="1"/>
  <c r="V1837" i="1"/>
  <c r="U1837" i="1"/>
  <c r="X1833" i="1"/>
  <c r="W1833" i="1"/>
  <c r="V1833" i="1"/>
  <c r="U1833" i="1"/>
  <c r="X1829" i="1"/>
  <c r="W1829" i="1"/>
  <c r="V1829" i="1"/>
  <c r="U1829" i="1"/>
  <c r="X1825" i="1"/>
  <c r="W1825" i="1"/>
  <c r="V1825" i="1"/>
  <c r="U1825" i="1"/>
  <c r="X1821" i="1"/>
  <c r="W1821" i="1"/>
  <c r="V1821" i="1"/>
  <c r="U1821" i="1"/>
  <c r="X1817" i="1"/>
  <c r="W1817" i="1"/>
  <c r="V1817" i="1"/>
  <c r="U1817" i="1"/>
  <c r="X1813" i="1"/>
  <c r="W1813" i="1"/>
  <c r="V1813" i="1"/>
  <c r="U1813" i="1"/>
  <c r="X1809" i="1"/>
  <c r="W1809" i="1"/>
  <c r="V1809" i="1"/>
  <c r="U1809" i="1"/>
  <c r="X1805" i="1"/>
  <c r="W1805" i="1"/>
  <c r="V1805" i="1"/>
  <c r="U1805" i="1"/>
  <c r="X1801" i="1"/>
  <c r="W1801" i="1"/>
  <c r="V1801" i="1"/>
  <c r="U1801" i="1"/>
  <c r="X1797" i="1"/>
  <c r="W1797" i="1"/>
  <c r="V1797" i="1"/>
  <c r="U1797" i="1"/>
  <c r="X1793" i="1"/>
  <c r="W1793" i="1"/>
  <c r="V1793" i="1"/>
  <c r="U1793" i="1"/>
  <c r="X1789" i="1"/>
  <c r="W1789" i="1"/>
  <c r="V1789" i="1"/>
  <c r="U1789" i="1"/>
  <c r="X1785" i="1"/>
  <c r="W1785" i="1"/>
  <c r="V1785" i="1"/>
  <c r="U1785" i="1"/>
  <c r="X1781" i="1"/>
  <c r="W1781" i="1"/>
  <c r="V1781" i="1"/>
  <c r="U1781" i="1"/>
  <c r="X1777" i="1"/>
  <c r="W1777" i="1"/>
  <c r="V1777" i="1"/>
  <c r="U1777" i="1"/>
  <c r="X1773" i="1"/>
  <c r="W1773" i="1"/>
  <c r="V1773" i="1"/>
  <c r="U1773" i="1"/>
  <c r="X1769" i="1"/>
  <c r="W1769" i="1"/>
  <c r="V1769" i="1"/>
  <c r="U1769" i="1"/>
  <c r="X1765" i="1"/>
  <c r="W1765" i="1"/>
  <c r="V1765" i="1"/>
  <c r="U1765" i="1"/>
  <c r="X1761" i="1"/>
  <c r="W1761" i="1"/>
  <c r="V1761" i="1"/>
  <c r="U1761" i="1"/>
  <c r="X1757" i="1"/>
  <c r="W1757" i="1"/>
  <c r="V1757" i="1"/>
  <c r="U1757" i="1"/>
  <c r="X1753" i="1"/>
  <c r="W1753" i="1"/>
  <c r="V1753" i="1"/>
  <c r="U1753" i="1"/>
  <c r="X1749" i="1"/>
  <c r="W1749" i="1"/>
  <c r="V1749" i="1"/>
  <c r="U1749" i="1"/>
  <c r="X1745" i="1"/>
  <c r="W1745" i="1"/>
  <c r="V1745" i="1"/>
  <c r="U1745" i="1"/>
  <c r="X1741" i="1"/>
  <c r="W1741" i="1"/>
  <c r="V1741" i="1"/>
  <c r="U1741" i="1"/>
  <c r="X1737" i="1"/>
  <c r="W1737" i="1"/>
  <c r="V1737" i="1"/>
  <c r="U1737" i="1"/>
  <c r="X1733" i="1"/>
  <c r="W1733" i="1"/>
  <c r="V1733" i="1"/>
  <c r="U1733" i="1"/>
  <c r="X1729" i="1"/>
  <c r="W1729" i="1"/>
  <c r="V1729" i="1"/>
  <c r="U1729" i="1"/>
  <c r="X1725" i="1"/>
  <c r="W1725" i="1"/>
  <c r="V1725" i="1"/>
  <c r="U1725" i="1"/>
  <c r="X1721" i="1"/>
  <c r="W1721" i="1"/>
  <c r="V1721" i="1"/>
  <c r="U1721" i="1"/>
  <c r="X1717" i="1"/>
  <c r="W1717" i="1"/>
  <c r="V1717" i="1"/>
  <c r="U1717" i="1"/>
  <c r="X1713" i="1"/>
  <c r="W1713" i="1"/>
  <c r="V1713" i="1"/>
  <c r="U1713" i="1"/>
  <c r="X1709" i="1"/>
  <c r="W1709" i="1"/>
  <c r="V1709" i="1"/>
  <c r="U1709" i="1"/>
  <c r="X1705" i="1"/>
  <c r="W1705" i="1"/>
  <c r="V1705" i="1"/>
  <c r="U1705" i="1"/>
  <c r="X1701" i="1"/>
  <c r="W1701" i="1"/>
  <c r="V1701" i="1"/>
  <c r="U1701" i="1"/>
  <c r="X1697" i="1"/>
  <c r="W1697" i="1"/>
  <c r="V1697" i="1"/>
  <c r="U1697" i="1"/>
  <c r="X1693" i="1"/>
  <c r="W1693" i="1"/>
  <c r="V1693" i="1"/>
  <c r="U1693" i="1"/>
  <c r="X1689" i="1"/>
  <c r="W1689" i="1"/>
  <c r="V1689" i="1"/>
  <c r="U1689" i="1"/>
  <c r="X1685" i="1"/>
  <c r="W1685" i="1"/>
  <c r="V1685" i="1"/>
  <c r="U1685" i="1"/>
  <c r="X1681" i="1"/>
  <c r="W1681" i="1"/>
  <c r="V1681" i="1"/>
  <c r="U1681" i="1"/>
  <c r="X1677" i="1"/>
  <c r="W1677" i="1"/>
  <c r="V1677" i="1"/>
  <c r="U1677" i="1"/>
  <c r="X1673" i="1"/>
  <c r="W1673" i="1"/>
  <c r="V1673" i="1"/>
  <c r="U1673" i="1"/>
  <c r="X1669" i="1"/>
  <c r="W1669" i="1"/>
  <c r="V1669" i="1"/>
  <c r="U1669" i="1"/>
  <c r="X1665" i="1"/>
  <c r="W1665" i="1"/>
  <c r="V1665" i="1"/>
  <c r="U1665" i="1"/>
  <c r="X1661" i="1"/>
  <c r="W1661" i="1"/>
  <c r="V1661" i="1"/>
  <c r="U1661" i="1"/>
  <c r="X1657" i="1"/>
  <c r="W1657" i="1"/>
  <c r="V1657" i="1"/>
  <c r="U1657" i="1"/>
  <c r="X1653" i="1"/>
  <c r="W1653" i="1"/>
  <c r="V1653" i="1"/>
  <c r="U1653" i="1"/>
  <c r="X1649" i="1"/>
  <c r="W1649" i="1"/>
  <c r="V1649" i="1"/>
  <c r="U1649" i="1"/>
  <c r="X1645" i="1"/>
  <c r="W1645" i="1"/>
  <c r="V1645" i="1"/>
  <c r="U1645" i="1"/>
  <c r="X1641" i="1"/>
  <c r="W1641" i="1"/>
  <c r="V1641" i="1"/>
  <c r="U1641" i="1"/>
  <c r="X1637" i="1"/>
  <c r="W1637" i="1"/>
  <c r="V1637" i="1"/>
  <c r="U1637" i="1"/>
  <c r="X1633" i="1"/>
  <c r="W1633" i="1"/>
  <c r="V1633" i="1"/>
  <c r="U1633" i="1"/>
  <c r="X1629" i="1"/>
  <c r="W1629" i="1"/>
  <c r="V1629" i="1"/>
  <c r="U1629" i="1"/>
  <c r="X1625" i="1"/>
  <c r="W1625" i="1"/>
  <c r="V1625" i="1"/>
  <c r="U1625" i="1"/>
  <c r="X1621" i="1"/>
  <c r="W1621" i="1"/>
  <c r="V1621" i="1"/>
  <c r="U1621" i="1"/>
  <c r="X1617" i="1"/>
  <c r="W1617" i="1"/>
  <c r="V1617" i="1"/>
  <c r="U1617" i="1"/>
  <c r="X1613" i="1"/>
  <c r="W1613" i="1"/>
  <c r="V1613" i="1"/>
  <c r="U1613" i="1"/>
  <c r="X1609" i="1"/>
  <c r="W1609" i="1"/>
  <c r="V1609" i="1"/>
  <c r="U1609" i="1"/>
  <c r="X1605" i="1"/>
  <c r="W1605" i="1"/>
  <c r="V1605" i="1"/>
  <c r="U1605" i="1"/>
  <c r="X1601" i="1"/>
  <c r="W1601" i="1"/>
  <c r="V1601" i="1"/>
  <c r="U1601" i="1"/>
  <c r="X1597" i="1"/>
  <c r="W1597" i="1"/>
  <c r="V1597" i="1"/>
  <c r="U1597" i="1"/>
  <c r="X1593" i="1"/>
  <c r="W1593" i="1"/>
  <c r="V1593" i="1"/>
  <c r="U1593" i="1"/>
  <c r="X1589" i="1"/>
  <c r="W1589" i="1"/>
  <c r="V1589" i="1"/>
  <c r="U1589" i="1"/>
  <c r="X1585" i="1"/>
  <c r="W1585" i="1"/>
  <c r="V1585" i="1"/>
  <c r="U1585" i="1"/>
  <c r="X1581" i="1"/>
  <c r="W1581" i="1"/>
  <c r="V1581" i="1"/>
  <c r="U1581" i="1"/>
  <c r="X1577" i="1"/>
  <c r="W1577" i="1"/>
  <c r="V1577" i="1"/>
  <c r="U1577" i="1"/>
  <c r="X1573" i="1"/>
  <c r="W1573" i="1"/>
  <c r="V1573" i="1"/>
  <c r="U1573" i="1"/>
  <c r="X1569" i="1"/>
  <c r="W1569" i="1"/>
  <c r="V1569" i="1"/>
  <c r="U1569" i="1"/>
  <c r="X1565" i="1"/>
  <c r="W1565" i="1"/>
  <c r="V1565" i="1"/>
  <c r="U1565" i="1"/>
  <c r="X1561" i="1"/>
  <c r="W1561" i="1"/>
  <c r="V1561" i="1"/>
  <c r="U1561" i="1"/>
  <c r="X1557" i="1"/>
  <c r="W1557" i="1"/>
  <c r="V1557" i="1"/>
  <c r="U1557" i="1"/>
  <c r="X1553" i="1"/>
  <c r="W1553" i="1"/>
  <c r="V1553" i="1"/>
  <c r="U1553" i="1"/>
  <c r="X1549" i="1"/>
  <c r="W1549" i="1"/>
  <c r="V1549" i="1"/>
  <c r="U1549" i="1"/>
  <c r="X1545" i="1"/>
  <c r="W1545" i="1"/>
  <c r="V1545" i="1"/>
  <c r="U1545" i="1"/>
  <c r="X1541" i="1"/>
  <c r="W1541" i="1"/>
  <c r="V1541" i="1"/>
  <c r="U1541" i="1"/>
  <c r="X1537" i="1"/>
  <c r="W1537" i="1"/>
  <c r="V1537" i="1"/>
  <c r="U1537" i="1"/>
  <c r="X1533" i="1"/>
  <c r="W1533" i="1"/>
  <c r="V1533" i="1"/>
  <c r="U1533" i="1"/>
  <c r="X1529" i="1"/>
  <c r="W1529" i="1"/>
  <c r="V1529" i="1"/>
  <c r="U1529" i="1"/>
  <c r="X1525" i="1"/>
  <c r="W1525" i="1"/>
  <c r="V1525" i="1"/>
  <c r="U1525" i="1"/>
  <c r="X1521" i="1"/>
  <c r="W1521" i="1"/>
  <c r="V1521" i="1"/>
  <c r="U1521" i="1"/>
  <c r="X1517" i="1"/>
  <c r="W1517" i="1"/>
  <c r="V1517" i="1"/>
  <c r="U1517" i="1"/>
  <c r="X1513" i="1"/>
  <c r="W1513" i="1"/>
  <c r="V1513" i="1"/>
  <c r="U1513" i="1"/>
  <c r="X1509" i="1"/>
  <c r="W1509" i="1"/>
  <c r="V1509" i="1"/>
  <c r="U1509" i="1"/>
  <c r="X1505" i="1"/>
  <c r="W1505" i="1"/>
  <c r="V1505" i="1"/>
  <c r="U1505" i="1"/>
  <c r="X1501" i="1"/>
  <c r="W1501" i="1"/>
  <c r="V1501" i="1"/>
  <c r="U1501" i="1"/>
  <c r="X1497" i="1"/>
  <c r="W1497" i="1"/>
  <c r="V1497" i="1"/>
  <c r="U1497" i="1"/>
  <c r="X1493" i="1"/>
  <c r="W1493" i="1"/>
  <c r="V1493" i="1"/>
  <c r="U1493" i="1"/>
  <c r="X1489" i="1"/>
  <c r="W1489" i="1"/>
  <c r="V1489" i="1"/>
  <c r="U1489" i="1"/>
  <c r="X1485" i="1"/>
  <c r="W1485" i="1"/>
  <c r="V1485" i="1"/>
  <c r="U1485" i="1"/>
  <c r="X1481" i="1"/>
  <c r="W1481" i="1"/>
  <c r="V1481" i="1"/>
  <c r="U1481" i="1"/>
  <c r="X1477" i="1"/>
  <c r="W1477" i="1"/>
  <c r="V1477" i="1"/>
  <c r="U1477" i="1"/>
  <c r="X1473" i="1"/>
  <c r="W1473" i="1"/>
  <c r="V1473" i="1"/>
  <c r="U1473" i="1"/>
  <c r="X1469" i="1"/>
  <c r="W1469" i="1"/>
  <c r="V1469" i="1"/>
  <c r="U1469" i="1"/>
  <c r="X1465" i="1"/>
  <c r="W1465" i="1"/>
  <c r="V1465" i="1"/>
  <c r="U1465" i="1"/>
  <c r="X1461" i="1"/>
  <c r="W1461" i="1"/>
  <c r="V1461" i="1"/>
  <c r="U1461" i="1"/>
  <c r="X1457" i="1"/>
  <c r="W1457" i="1"/>
  <c r="V1457" i="1"/>
  <c r="U1457" i="1"/>
  <c r="X1453" i="1"/>
  <c r="W1453" i="1"/>
  <c r="V1453" i="1"/>
  <c r="U1453" i="1"/>
  <c r="X1449" i="1"/>
  <c r="W1449" i="1"/>
  <c r="V1449" i="1"/>
  <c r="U1449" i="1"/>
  <c r="X1445" i="1"/>
  <c r="W1445" i="1"/>
  <c r="V1445" i="1"/>
  <c r="U1445" i="1"/>
  <c r="X1441" i="1"/>
  <c r="W1441" i="1"/>
  <c r="V1441" i="1"/>
  <c r="U1441" i="1"/>
  <c r="X1437" i="1"/>
  <c r="W1437" i="1"/>
  <c r="V1437" i="1"/>
  <c r="U1437" i="1"/>
  <c r="X1433" i="1"/>
  <c r="W1433" i="1"/>
  <c r="V1433" i="1"/>
  <c r="U1433" i="1"/>
  <c r="X1429" i="1"/>
  <c r="W1429" i="1"/>
  <c r="V1429" i="1"/>
  <c r="U1429" i="1"/>
  <c r="X1425" i="1"/>
  <c r="W1425" i="1"/>
  <c r="V1425" i="1"/>
  <c r="U1425" i="1"/>
  <c r="X1421" i="1"/>
  <c r="W1421" i="1"/>
  <c r="V1421" i="1"/>
  <c r="U1421" i="1"/>
  <c r="X1417" i="1"/>
  <c r="W1417" i="1"/>
  <c r="V1417" i="1"/>
  <c r="U1417" i="1"/>
  <c r="X1413" i="1"/>
  <c r="W1413" i="1"/>
  <c r="V1413" i="1"/>
  <c r="U1413" i="1"/>
  <c r="X1409" i="1"/>
  <c r="W1409" i="1"/>
  <c r="V1409" i="1"/>
  <c r="U1409" i="1"/>
  <c r="X1405" i="1"/>
  <c r="W1405" i="1"/>
  <c r="V1405" i="1"/>
  <c r="U1405" i="1"/>
  <c r="X1401" i="1"/>
  <c r="W1401" i="1"/>
  <c r="V1401" i="1"/>
  <c r="U1401" i="1"/>
  <c r="X1397" i="1"/>
  <c r="W1397" i="1"/>
  <c r="V1397" i="1"/>
  <c r="U1397" i="1"/>
  <c r="X1393" i="1"/>
  <c r="W1393" i="1"/>
  <c r="V1393" i="1"/>
  <c r="U1393" i="1"/>
  <c r="X1389" i="1"/>
  <c r="W1389" i="1"/>
  <c r="V1389" i="1"/>
  <c r="U1389" i="1"/>
  <c r="X1385" i="1"/>
  <c r="W1385" i="1"/>
  <c r="V1385" i="1"/>
  <c r="U1385" i="1"/>
  <c r="X1381" i="1"/>
  <c r="W1381" i="1"/>
  <c r="V1381" i="1"/>
  <c r="U1381" i="1"/>
  <c r="X1377" i="1"/>
  <c r="W1377" i="1"/>
  <c r="V1377" i="1"/>
  <c r="U1377" i="1"/>
  <c r="X1373" i="1"/>
  <c r="W1373" i="1"/>
  <c r="V1373" i="1"/>
  <c r="U1373" i="1"/>
  <c r="X1369" i="1"/>
  <c r="W1369" i="1"/>
  <c r="V1369" i="1"/>
  <c r="U1369" i="1"/>
  <c r="X1365" i="1"/>
  <c r="W1365" i="1"/>
  <c r="V1365" i="1"/>
  <c r="U1365" i="1"/>
  <c r="X1361" i="1"/>
  <c r="W1361" i="1"/>
  <c r="V1361" i="1"/>
  <c r="U1361" i="1"/>
  <c r="X1357" i="1"/>
  <c r="W1357" i="1"/>
  <c r="V1357" i="1"/>
  <c r="U1357" i="1"/>
  <c r="X1353" i="1"/>
  <c r="W1353" i="1"/>
  <c r="V1353" i="1"/>
  <c r="U1353" i="1"/>
  <c r="X1349" i="1"/>
  <c r="W1349" i="1"/>
  <c r="V1349" i="1"/>
  <c r="U1349" i="1"/>
  <c r="X1345" i="1"/>
  <c r="W1345" i="1"/>
  <c r="V1345" i="1"/>
  <c r="U1345" i="1"/>
  <c r="X1341" i="1"/>
  <c r="W1341" i="1"/>
  <c r="V1341" i="1"/>
  <c r="U1341" i="1"/>
  <c r="X1337" i="1"/>
  <c r="W1337" i="1"/>
  <c r="V1337" i="1"/>
  <c r="U1337" i="1"/>
  <c r="X1333" i="1"/>
  <c r="W1333" i="1"/>
  <c r="V1333" i="1"/>
  <c r="U1333" i="1"/>
  <c r="X1329" i="1"/>
  <c r="W1329" i="1"/>
  <c r="V1329" i="1"/>
  <c r="U1329" i="1"/>
  <c r="X1325" i="1"/>
  <c r="W1325" i="1"/>
  <c r="V1325" i="1"/>
  <c r="U1325" i="1"/>
  <c r="X1321" i="1"/>
  <c r="W1321" i="1"/>
  <c r="V1321" i="1"/>
  <c r="U1321" i="1"/>
  <c r="X1317" i="1"/>
  <c r="W1317" i="1"/>
  <c r="V1317" i="1"/>
  <c r="U1317" i="1"/>
  <c r="X1313" i="1"/>
  <c r="W1313" i="1"/>
  <c r="V1313" i="1"/>
  <c r="U1313" i="1"/>
  <c r="X1309" i="1"/>
  <c r="W1309" i="1"/>
  <c r="V1309" i="1"/>
  <c r="U1309" i="1"/>
  <c r="X1305" i="1"/>
  <c r="W1305" i="1"/>
  <c r="V1305" i="1"/>
  <c r="U1305" i="1"/>
  <c r="X1301" i="1"/>
  <c r="W1301" i="1"/>
  <c r="V1301" i="1"/>
  <c r="U1301" i="1"/>
  <c r="X1297" i="1"/>
  <c r="W1297" i="1"/>
  <c r="V1297" i="1"/>
  <c r="U1297" i="1"/>
  <c r="X1293" i="1"/>
  <c r="W1293" i="1"/>
  <c r="V1293" i="1"/>
  <c r="U1293" i="1"/>
  <c r="X1289" i="1"/>
  <c r="W1289" i="1"/>
  <c r="V1289" i="1"/>
  <c r="U1289" i="1"/>
  <c r="X1285" i="1"/>
  <c r="W1285" i="1"/>
  <c r="V1285" i="1"/>
  <c r="U1285" i="1"/>
  <c r="X1281" i="1"/>
  <c r="W1281" i="1"/>
  <c r="V1281" i="1"/>
  <c r="U1281" i="1"/>
  <c r="X1277" i="1"/>
  <c r="W1277" i="1"/>
  <c r="V1277" i="1"/>
  <c r="U1277" i="1"/>
  <c r="X1273" i="1"/>
  <c r="W1273" i="1"/>
  <c r="V1273" i="1"/>
  <c r="U1273" i="1"/>
  <c r="X1269" i="1"/>
  <c r="W1269" i="1"/>
  <c r="V1269" i="1"/>
  <c r="U1269" i="1"/>
  <c r="X1265" i="1"/>
  <c r="W1265" i="1"/>
  <c r="V1265" i="1"/>
  <c r="U1265" i="1"/>
  <c r="X1261" i="1"/>
  <c r="W1261" i="1"/>
  <c r="V1261" i="1"/>
  <c r="U1261" i="1"/>
  <c r="X1257" i="1"/>
  <c r="W1257" i="1"/>
  <c r="V1257" i="1"/>
  <c r="U1257" i="1"/>
  <c r="X1253" i="1"/>
  <c r="W1253" i="1"/>
  <c r="V1253" i="1"/>
  <c r="U1253" i="1"/>
  <c r="X1249" i="1"/>
  <c r="W1249" i="1"/>
  <c r="V1249" i="1"/>
  <c r="U1249" i="1"/>
  <c r="X1245" i="1"/>
  <c r="W1245" i="1"/>
  <c r="V1245" i="1"/>
  <c r="U1245" i="1"/>
  <c r="X1241" i="1"/>
  <c r="W1241" i="1"/>
  <c r="V1241" i="1"/>
  <c r="U1241" i="1"/>
  <c r="X1237" i="1"/>
  <c r="W1237" i="1"/>
  <c r="V1237" i="1"/>
  <c r="U1237" i="1"/>
  <c r="X1233" i="1"/>
  <c r="W1233" i="1"/>
  <c r="V1233" i="1"/>
  <c r="U1233" i="1"/>
  <c r="X1229" i="1"/>
  <c r="W1229" i="1"/>
  <c r="V1229" i="1"/>
  <c r="U1229" i="1"/>
  <c r="X1225" i="1"/>
  <c r="W1225" i="1"/>
  <c r="V1225" i="1"/>
  <c r="U1225" i="1"/>
  <c r="X1221" i="1"/>
  <c r="W1221" i="1"/>
  <c r="V1221" i="1"/>
  <c r="U1221" i="1"/>
  <c r="X1217" i="1"/>
  <c r="W1217" i="1"/>
  <c r="V1217" i="1"/>
  <c r="U1217" i="1"/>
  <c r="X1213" i="1"/>
  <c r="W1213" i="1"/>
  <c r="V1213" i="1"/>
  <c r="U1213" i="1"/>
  <c r="X1209" i="1"/>
  <c r="W1209" i="1"/>
  <c r="V1209" i="1"/>
  <c r="U1209" i="1"/>
  <c r="X1205" i="1"/>
  <c r="W1205" i="1"/>
  <c r="V1205" i="1"/>
  <c r="U1205" i="1"/>
  <c r="X1201" i="1"/>
  <c r="W1201" i="1"/>
  <c r="V1201" i="1"/>
  <c r="U1201" i="1"/>
  <c r="X1197" i="1"/>
  <c r="W1197" i="1"/>
  <c r="V1197" i="1"/>
  <c r="U1197" i="1"/>
  <c r="X1193" i="1"/>
  <c r="W1193" i="1"/>
  <c r="V1193" i="1"/>
  <c r="U1193" i="1"/>
  <c r="X1189" i="1"/>
  <c r="W1189" i="1"/>
  <c r="V1189" i="1"/>
  <c r="U1189" i="1"/>
  <c r="X1185" i="1"/>
  <c r="W1185" i="1"/>
  <c r="V1185" i="1"/>
  <c r="U1185" i="1"/>
  <c r="X1181" i="1"/>
  <c r="W1181" i="1"/>
  <c r="V1181" i="1"/>
  <c r="U1181" i="1"/>
  <c r="X1177" i="1"/>
  <c r="W1177" i="1"/>
  <c r="V1177" i="1"/>
  <c r="U1177" i="1"/>
  <c r="X1173" i="1"/>
  <c r="W1173" i="1"/>
  <c r="V1173" i="1"/>
  <c r="U1173" i="1"/>
  <c r="X1169" i="1"/>
  <c r="W1169" i="1"/>
  <c r="V1169" i="1"/>
  <c r="U1169" i="1"/>
  <c r="X1165" i="1"/>
  <c r="W1165" i="1"/>
  <c r="V1165" i="1"/>
  <c r="U1165" i="1"/>
  <c r="X1161" i="1"/>
  <c r="W1161" i="1"/>
  <c r="V1161" i="1"/>
  <c r="U1161" i="1"/>
  <c r="X1157" i="1"/>
  <c r="W1157" i="1"/>
  <c r="V1157" i="1"/>
  <c r="U1157" i="1"/>
  <c r="X1153" i="1"/>
  <c r="W1153" i="1"/>
  <c r="V1153" i="1"/>
  <c r="U1153" i="1"/>
  <c r="X1149" i="1"/>
  <c r="W1149" i="1"/>
  <c r="V1149" i="1"/>
  <c r="U1149" i="1"/>
  <c r="X1145" i="1"/>
  <c r="W1145" i="1"/>
  <c r="V1145" i="1"/>
  <c r="U1145" i="1"/>
  <c r="X1141" i="1"/>
  <c r="W1141" i="1"/>
  <c r="V1141" i="1"/>
  <c r="U1141" i="1"/>
  <c r="X1137" i="1"/>
  <c r="W1137" i="1"/>
  <c r="V1137" i="1"/>
  <c r="U1137" i="1"/>
  <c r="X1133" i="1"/>
  <c r="W1133" i="1"/>
  <c r="V1133" i="1"/>
  <c r="U1133" i="1"/>
  <c r="X1129" i="1"/>
  <c r="W1129" i="1"/>
  <c r="V1129" i="1"/>
  <c r="U1129" i="1"/>
  <c r="X1125" i="1"/>
  <c r="W1125" i="1"/>
  <c r="V1125" i="1"/>
  <c r="U1125" i="1"/>
  <c r="X1121" i="1"/>
  <c r="W1121" i="1"/>
  <c r="V1121" i="1"/>
  <c r="U1121" i="1"/>
  <c r="X1117" i="1"/>
  <c r="W1117" i="1"/>
  <c r="V1117" i="1"/>
  <c r="U1117" i="1"/>
  <c r="X1113" i="1"/>
  <c r="W1113" i="1"/>
  <c r="V1113" i="1"/>
  <c r="U1113" i="1"/>
  <c r="X1109" i="1"/>
  <c r="W1109" i="1"/>
  <c r="V1109" i="1"/>
  <c r="U1109" i="1"/>
  <c r="X1105" i="1"/>
  <c r="W1105" i="1"/>
  <c r="V1105" i="1"/>
  <c r="U1105" i="1"/>
  <c r="X1101" i="1"/>
  <c r="W1101" i="1"/>
  <c r="V1101" i="1"/>
  <c r="U1101" i="1"/>
  <c r="X1097" i="1"/>
  <c r="W1097" i="1"/>
  <c r="V1097" i="1"/>
  <c r="U1097" i="1"/>
  <c r="X1093" i="1"/>
  <c r="W1093" i="1"/>
  <c r="V1093" i="1"/>
  <c r="U1093" i="1"/>
  <c r="X1089" i="1"/>
  <c r="W1089" i="1"/>
  <c r="V1089" i="1"/>
  <c r="U1089" i="1"/>
  <c r="X1085" i="1"/>
  <c r="W1085" i="1"/>
  <c r="V1085" i="1"/>
  <c r="U1085" i="1"/>
  <c r="X1081" i="1"/>
  <c r="W1081" i="1"/>
  <c r="V1081" i="1"/>
  <c r="U1081" i="1"/>
  <c r="X1077" i="1"/>
  <c r="W1077" i="1"/>
  <c r="V1077" i="1"/>
  <c r="U1077" i="1"/>
  <c r="X1073" i="1"/>
  <c r="W1073" i="1"/>
  <c r="V1073" i="1"/>
  <c r="U1073" i="1"/>
  <c r="X1069" i="1"/>
  <c r="W1069" i="1"/>
  <c r="V1069" i="1"/>
  <c r="U1069" i="1"/>
  <c r="X1065" i="1"/>
  <c r="W1065" i="1"/>
  <c r="V1065" i="1"/>
  <c r="U1065" i="1"/>
  <c r="X1061" i="1"/>
  <c r="W1061" i="1"/>
  <c r="V1061" i="1"/>
  <c r="U1061" i="1"/>
  <c r="X1057" i="1"/>
  <c r="W1057" i="1"/>
  <c r="V1057" i="1"/>
  <c r="U1057" i="1"/>
  <c r="X1053" i="1"/>
  <c r="W1053" i="1"/>
  <c r="V1053" i="1"/>
  <c r="U1053" i="1"/>
  <c r="X1049" i="1"/>
  <c r="W1049" i="1"/>
  <c r="V1049" i="1"/>
  <c r="U1049" i="1"/>
  <c r="X1045" i="1"/>
  <c r="W1045" i="1"/>
  <c r="V1045" i="1"/>
  <c r="U1045" i="1"/>
  <c r="X1041" i="1"/>
  <c r="W1041" i="1"/>
  <c r="V1041" i="1"/>
  <c r="U1041" i="1"/>
  <c r="X1037" i="1"/>
  <c r="W1037" i="1"/>
  <c r="V1037" i="1"/>
  <c r="U1037" i="1"/>
  <c r="X1033" i="1"/>
  <c r="W1033" i="1"/>
  <c r="V1033" i="1"/>
  <c r="U1033" i="1"/>
  <c r="X1029" i="1"/>
  <c r="W1029" i="1"/>
  <c r="V1029" i="1"/>
  <c r="U1029" i="1"/>
  <c r="X1025" i="1"/>
  <c r="W1025" i="1"/>
  <c r="V1025" i="1"/>
  <c r="U1025" i="1"/>
  <c r="X1021" i="1"/>
  <c r="W1021" i="1"/>
  <c r="V1021" i="1"/>
  <c r="U1021" i="1"/>
  <c r="X1017" i="1"/>
  <c r="W1017" i="1"/>
  <c r="V1017" i="1"/>
  <c r="U1017" i="1"/>
  <c r="X1013" i="1"/>
  <c r="W1013" i="1"/>
  <c r="V1013" i="1"/>
  <c r="U1013" i="1"/>
  <c r="X1009" i="1"/>
  <c r="W1009" i="1"/>
  <c r="V1009" i="1"/>
  <c r="U1009" i="1"/>
  <c r="X1005" i="1"/>
  <c r="W1005" i="1"/>
  <c r="V1005" i="1"/>
  <c r="U1005" i="1"/>
  <c r="X1001" i="1"/>
  <c r="W1001" i="1"/>
  <c r="V1001" i="1"/>
  <c r="U1001" i="1"/>
  <c r="X997" i="1"/>
  <c r="W997" i="1"/>
  <c r="V997" i="1"/>
  <c r="U997" i="1"/>
  <c r="X993" i="1"/>
  <c r="W993" i="1"/>
  <c r="V993" i="1"/>
  <c r="U993" i="1"/>
  <c r="X989" i="1"/>
  <c r="W989" i="1"/>
  <c r="V989" i="1"/>
  <c r="U989" i="1"/>
  <c r="X985" i="1"/>
  <c r="W985" i="1"/>
  <c r="V985" i="1"/>
  <c r="U985" i="1"/>
  <c r="X981" i="1"/>
  <c r="W981" i="1"/>
  <c r="V981" i="1"/>
  <c r="U981" i="1"/>
  <c r="X977" i="1"/>
  <c r="W977" i="1"/>
  <c r="V977" i="1"/>
  <c r="U977" i="1"/>
  <c r="X973" i="1"/>
  <c r="W973" i="1"/>
  <c r="V973" i="1"/>
  <c r="U973" i="1"/>
  <c r="X969" i="1"/>
  <c r="W969" i="1"/>
  <c r="V969" i="1"/>
  <c r="U969" i="1"/>
  <c r="X965" i="1"/>
  <c r="W965" i="1"/>
  <c r="V965" i="1"/>
  <c r="U965" i="1"/>
  <c r="X961" i="1"/>
  <c r="W961" i="1"/>
  <c r="V961" i="1"/>
  <c r="U961" i="1"/>
  <c r="X957" i="1"/>
  <c r="W957" i="1"/>
  <c r="V957" i="1"/>
  <c r="U957" i="1"/>
  <c r="X953" i="1"/>
  <c r="W953" i="1"/>
  <c r="V953" i="1"/>
  <c r="U953" i="1"/>
  <c r="X949" i="1"/>
  <c r="W949" i="1"/>
  <c r="V949" i="1"/>
  <c r="U949" i="1"/>
  <c r="X945" i="1"/>
  <c r="W945" i="1"/>
  <c r="V945" i="1"/>
  <c r="U945" i="1"/>
  <c r="X941" i="1"/>
  <c r="W941" i="1"/>
  <c r="V941" i="1"/>
  <c r="U941" i="1"/>
  <c r="X937" i="1"/>
  <c r="W937" i="1"/>
  <c r="V937" i="1"/>
  <c r="U937" i="1"/>
  <c r="X933" i="1"/>
  <c r="W933" i="1"/>
  <c r="V933" i="1"/>
  <c r="U933" i="1"/>
  <c r="X929" i="1"/>
  <c r="W929" i="1"/>
  <c r="V929" i="1"/>
  <c r="U929" i="1"/>
  <c r="X925" i="1"/>
  <c r="W925" i="1"/>
  <c r="V925" i="1"/>
  <c r="U925" i="1"/>
  <c r="X921" i="1"/>
  <c r="W921" i="1"/>
  <c r="V921" i="1"/>
  <c r="U921" i="1"/>
  <c r="X917" i="1"/>
  <c r="W917" i="1"/>
  <c r="V917" i="1"/>
  <c r="U917" i="1"/>
  <c r="X913" i="1"/>
  <c r="W913" i="1"/>
  <c r="V913" i="1"/>
  <c r="U913" i="1"/>
  <c r="X909" i="1"/>
  <c r="W909" i="1"/>
  <c r="V909" i="1"/>
  <c r="U909" i="1"/>
  <c r="X905" i="1"/>
  <c r="W905" i="1"/>
  <c r="V905" i="1"/>
  <c r="U905" i="1"/>
  <c r="X901" i="1"/>
  <c r="W901" i="1"/>
  <c r="V901" i="1"/>
  <c r="U901" i="1"/>
  <c r="X897" i="1"/>
  <c r="W897" i="1"/>
  <c r="V897" i="1"/>
  <c r="U897" i="1"/>
  <c r="X893" i="1"/>
  <c r="W893" i="1"/>
  <c r="V893" i="1"/>
  <c r="U893" i="1"/>
  <c r="X889" i="1"/>
  <c r="W889" i="1"/>
  <c r="V889" i="1"/>
  <c r="U889" i="1"/>
  <c r="X885" i="1"/>
  <c r="W885" i="1"/>
  <c r="V885" i="1"/>
  <c r="U885" i="1"/>
  <c r="X881" i="1"/>
  <c r="W881" i="1"/>
  <c r="V881" i="1"/>
  <c r="U881" i="1"/>
  <c r="X877" i="1"/>
  <c r="W877" i="1"/>
  <c r="V877" i="1"/>
  <c r="U877" i="1"/>
  <c r="X873" i="1"/>
  <c r="W873" i="1"/>
  <c r="V873" i="1"/>
  <c r="U873" i="1"/>
  <c r="X869" i="1"/>
  <c r="W869" i="1"/>
  <c r="V869" i="1"/>
  <c r="U869" i="1"/>
  <c r="X865" i="1"/>
  <c r="W865" i="1"/>
  <c r="V865" i="1"/>
  <c r="U865" i="1"/>
  <c r="X861" i="1"/>
  <c r="W861" i="1"/>
  <c r="V861" i="1"/>
  <c r="U861" i="1"/>
  <c r="X857" i="1"/>
  <c r="W857" i="1"/>
  <c r="V857" i="1"/>
  <c r="U857" i="1"/>
  <c r="X853" i="1"/>
  <c r="W853" i="1"/>
  <c r="V853" i="1"/>
  <c r="U853" i="1"/>
  <c r="X849" i="1"/>
  <c r="W849" i="1"/>
  <c r="V849" i="1"/>
  <c r="U849" i="1"/>
  <c r="X845" i="1"/>
  <c r="W845" i="1"/>
  <c r="V845" i="1"/>
  <c r="U845" i="1"/>
  <c r="X841" i="1"/>
  <c r="W841" i="1"/>
  <c r="V841" i="1"/>
  <c r="U841" i="1"/>
  <c r="X837" i="1"/>
  <c r="W837" i="1"/>
  <c r="V837" i="1"/>
  <c r="U837" i="1"/>
  <c r="X833" i="1"/>
  <c r="W833" i="1"/>
  <c r="V833" i="1"/>
  <c r="U833" i="1"/>
  <c r="X829" i="1"/>
  <c r="W829" i="1"/>
  <c r="V829" i="1"/>
  <c r="U829" i="1"/>
  <c r="X825" i="1"/>
  <c r="W825" i="1"/>
  <c r="V825" i="1"/>
  <c r="U825" i="1"/>
  <c r="X821" i="1"/>
  <c r="W821" i="1"/>
  <c r="V821" i="1"/>
  <c r="U821" i="1"/>
  <c r="X817" i="1"/>
  <c r="W817" i="1"/>
  <c r="V817" i="1"/>
  <c r="U817" i="1"/>
  <c r="X813" i="1"/>
  <c r="W813" i="1"/>
  <c r="V813" i="1"/>
  <c r="U813" i="1"/>
  <c r="X809" i="1"/>
  <c r="W809" i="1"/>
  <c r="V809" i="1"/>
  <c r="U809" i="1"/>
  <c r="X805" i="1"/>
  <c r="W805" i="1"/>
  <c r="V805" i="1"/>
  <c r="U805" i="1"/>
  <c r="X801" i="1"/>
  <c r="W801" i="1"/>
  <c r="V801" i="1"/>
  <c r="U801" i="1"/>
  <c r="X797" i="1"/>
  <c r="W797" i="1"/>
  <c r="V797" i="1"/>
  <c r="U797" i="1"/>
  <c r="X793" i="1"/>
  <c r="W793" i="1"/>
  <c r="V793" i="1"/>
  <c r="U793" i="1"/>
  <c r="X789" i="1"/>
  <c r="W789" i="1"/>
  <c r="V789" i="1"/>
  <c r="U789" i="1"/>
  <c r="X785" i="1"/>
  <c r="W785" i="1"/>
  <c r="V785" i="1"/>
  <c r="U785" i="1"/>
  <c r="X781" i="1"/>
  <c r="W781" i="1"/>
  <c r="V781" i="1"/>
  <c r="U781" i="1"/>
  <c r="X777" i="1"/>
  <c r="W777" i="1"/>
  <c r="V777" i="1"/>
  <c r="U777" i="1"/>
  <c r="X773" i="1"/>
  <c r="W773" i="1"/>
  <c r="V773" i="1"/>
  <c r="U773" i="1"/>
  <c r="X769" i="1"/>
  <c r="W769" i="1"/>
  <c r="V769" i="1"/>
  <c r="U769" i="1"/>
  <c r="X765" i="1"/>
  <c r="W765" i="1"/>
  <c r="V765" i="1"/>
  <c r="U765" i="1"/>
  <c r="X761" i="1"/>
  <c r="W761" i="1"/>
  <c r="V761" i="1"/>
  <c r="U761" i="1"/>
  <c r="X757" i="1"/>
  <c r="W757" i="1"/>
  <c r="V757" i="1"/>
  <c r="U757" i="1"/>
  <c r="X753" i="1"/>
  <c r="W753" i="1"/>
  <c r="V753" i="1"/>
  <c r="U753" i="1"/>
  <c r="X749" i="1"/>
  <c r="W749" i="1"/>
  <c r="V749" i="1"/>
  <c r="U749" i="1"/>
  <c r="X745" i="1"/>
  <c r="W745" i="1"/>
  <c r="V745" i="1"/>
  <c r="U745" i="1"/>
  <c r="X741" i="1"/>
  <c r="W741" i="1"/>
  <c r="V741" i="1"/>
  <c r="U741" i="1"/>
  <c r="X737" i="1"/>
  <c r="W737" i="1"/>
  <c r="V737" i="1"/>
  <c r="U737" i="1"/>
  <c r="X733" i="1"/>
  <c r="W733" i="1"/>
  <c r="V733" i="1"/>
  <c r="U733" i="1"/>
  <c r="X729" i="1"/>
  <c r="W729" i="1"/>
  <c r="V729" i="1"/>
  <c r="U729" i="1"/>
  <c r="X725" i="1"/>
  <c r="W725" i="1"/>
  <c r="V725" i="1"/>
  <c r="U725" i="1"/>
  <c r="X721" i="1"/>
  <c r="W721" i="1"/>
  <c r="V721" i="1"/>
  <c r="U721" i="1"/>
  <c r="X717" i="1"/>
  <c r="W717" i="1"/>
  <c r="V717" i="1"/>
  <c r="U717" i="1"/>
  <c r="X713" i="1"/>
  <c r="W713" i="1"/>
  <c r="V713" i="1"/>
  <c r="U713" i="1"/>
  <c r="X709" i="1"/>
  <c r="W709" i="1"/>
  <c r="V709" i="1"/>
  <c r="U709" i="1"/>
  <c r="X705" i="1"/>
  <c r="W705" i="1"/>
  <c r="V705" i="1"/>
  <c r="U705" i="1"/>
  <c r="X701" i="1"/>
  <c r="W701" i="1"/>
  <c r="V701" i="1"/>
  <c r="U701" i="1"/>
  <c r="X697" i="1"/>
  <c r="W697" i="1"/>
  <c r="V697" i="1"/>
  <c r="U697" i="1"/>
  <c r="X693" i="1"/>
  <c r="W693" i="1"/>
  <c r="V693" i="1"/>
  <c r="U693" i="1"/>
  <c r="X689" i="1"/>
  <c r="W689" i="1"/>
  <c r="V689" i="1"/>
  <c r="U689" i="1"/>
  <c r="X685" i="1"/>
  <c r="W685" i="1"/>
  <c r="V685" i="1"/>
  <c r="U685" i="1"/>
  <c r="X681" i="1"/>
  <c r="W681" i="1"/>
  <c r="V681" i="1"/>
  <c r="U681" i="1"/>
  <c r="X677" i="1"/>
  <c r="W677" i="1"/>
  <c r="V677" i="1"/>
  <c r="U677" i="1"/>
  <c r="X673" i="1"/>
  <c r="W673" i="1"/>
  <c r="V673" i="1"/>
  <c r="U673" i="1"/>
  <c r="X669" i="1"/>
  <c r="W669" i="1"/>
  <c r="V669" i="1"/>
  <c r="U669" i="1"/>
  <c r="X665" i="1"/>
  <c r="W665" i="1"/>
  <c r="V665" i="1"/>
  <c r="U665" i="1"/>
  <c r="X661" i="1"/>
  <c r="W661" i="1"/>
  <c r="V661" i="1"/>
  <c r="U661" i="1"/>
  <c r="X657" i="1"/>
  <c r="W657" i="1"/>
  <c r="V657" i="1"/>
  <c r="U657" i="1"/>
  <c r="X653" i="1"/>
  <c r="W653" i="1"/>
  <c r="V653" i="1"/>
  <c r="U653" i="1"/>
  <c r="X649" i="1"/>
  <c r="W649" i="1"/>
  <c r="V649" i="1"/>
  <c r="U649" i="1"/>
  <c r="X645" i="1"/>
  <c r="W645" i="1"/>
  <c r="V645" i="1"/>
  <c r="U645" i="1"/>
  <c r="X641" i="1"/>
  <c r="W641" i="1"/>
  <c r="V641" i="1"/>
  <c r="U641" i="1"/>
  <c r="X637" i="1"/>
  <c r="W637" i="1"/>
  <c r="V637" i="1"/>
  <c r="U637" i="1"/>
  <c r="X633" i="1"/>
  <c r="W633" i="1"/>
  <c r="V633" i="1"/>
  <c r="U633" i="1"/>
  <c r="X629" i="1"/>
  <c r="W629" i="1"/>
  <c r="V629" i="1"/>
  <c r="U629" i="1"/>
  <c r="X625" i="1"/>
  <c r="W625" i="1"/>
  <c r="V625" i="1"/>
  <c r="U625" i="1"/>
  <c r="X621" i="1"/>
  <c r="W621" i="1"/>
  <c r="V621" i="1"/>
  <c r="U621" i="1"/>
  <c r="X617" i="1"/>
  <c r="W617" i="1"/>
  <c r="V617" i="1"/>
  <c r="U617" i="1"/>
  <c r="X613" i="1"/>
  <c r="W613" i="1"/>
  <c r="V613" i="1"/>
  <c r="U613" i="1"/>
  <c r="X609" i="1"/>
  <c r="W609" i="1"/>
  <c r="V609" i="1"/>
  <c r="U609" i="1"/>
  <c r="X605" i="1"/>
  <c r="W605" i="1"/>
  <c r="V605" i="1"/>
  <c r="U605" i="1"/>
  <c r="X601" i="1"/>
  <c r="W601" i="1"/>
  <c r="V601" i="1"/>
  <c r="U601" i="1"/>
  <c r="X597" i="1"/>
  <c r="W597" i="1"/>
  <c r="V597" i="1"/>
  <c r="U597" i="1"/>
  <c r="X593" i="1"/>
  <c r="W593" i="1"/>
  <c r="V593" i="1"/>
  <c r="U593" i="1"/>
  <c r="X589" i="1"/>
  <c r="W589" i="1"/>
  <c r="V589" i="1"/>
  <c r="U589" i="1"/>
  <c r="X585" i="1"/>
  <c r="W585" i="1"/>
  <c r="V585" i="1"/>
  <c r="U585" i="1"/>
  <c r="X581" i="1"/>
  <c r="W581" i="1"/>
  <c r="V581" i="1"/>
  <c r="U581" i="1"/>
  <c r="X577" i="1"/>
  <c r="W577" i="1"/>
  <c r="V577" i="1"/>
  <c r="U577" i="1"/>
  <c r="X573" i="1"/>
  <c r="W573" i="1"/>
  <c r="V573" i="1"/>
  <c r="U573" i="1"/>
  <c r="X569" i="1"/>
  <c r="W569" i="1"/>
  <c r="V569" i="1"/>
  <c r="U569" i="1"/>
  <c r="X565" i="1"/>
  <c r="W565" i="1"/>
  <c r="V565" i="1"/>
  <c r="U565" i="1"/>
  <c r="X561" i="1"/>
  <c r="W561" i="1"/>
  <c r="V561" i="1"/>
  <c r="U561" i="1"/>
  <c r="X557" i="1"/>
  <c r="W557" i="1"/>
  <c r="V557" i="1"/>
  <c r="U557" i="1"/>
  <c r="X553" i="1"/>
  <c r="W553" i="1"/>
  <c r="V553" i="1"/>
  <c r="U553" i="1"/>
  <c r="X549" i="1"/>
  <c r="W549" i="1"/>
  <c r="V549" i="1"/>
  <c r="U549" i="1"/>
  <c r="X545" i="1"/>
  <c r="W545" i="1"/>
  <c r="V545" i="1"/>
  <c r="U545" i="1"/>
  <c r="X541" i="1"/>
  <c r="W541" i="1"/>
  <c r="V541" i="1"/>
  <c r="U541" i="1"/>
  <c r="X537" i="1"/>
  <c r="W537" i="1"/>
  <c r="V537" i="1"/>
  <c r="U537" i="1"/>
  <c r="X533" i="1"/>
  <c r="W533" i="1"/>
  <c r="V533" i="1"/>
  <c r="U533" i="1"/>
  <c r="X529" i="1"/>
  <c r="W529" i="1"/>
  <c r="V529" i="1"/>
  <c r="U529" i="1"/>
  <c r="X525" i="1"/>
  <c r="W525" i="1"/>
  <c r="V525" i="1"/>
  <c r="U525" i="1"/>
  <c r="X521" i="1"/>
  <c r="W521" i="1"/>
  <c r="V521" i="1"/>
  <c r="U521" i="1"/>
  <c r="X517" i="1"/>
  <c r="W517" i="1"/>
  <c r="V517" i="1"/>
  <c r="U517" i="1"/>
  <c r="X513" i="1"/>
  <c r="W513" i="1"/>
  <c r="V513" i="1"/>
  <c r="U513" i="1"/>
  <c r="X509" i="1"/>
  <c r="W509" i="1"/>
  <c r="V509" i="1"/>
  <c r="U509" i="1"/>
  <c r="X505" i="1"/>
  <c r="W505" i="1"/>
  <c r="V505" i="1"/>
  <c r="U505" i="1"/>
  <c r="X501" i="1"/>
  <c r="W501" i="1"/>
  <c r="V501" i="1"/>
  <c r="U501" i="1"/>
  <c r="X497" i="1"/>
  <c r="W497" i="1"/>
  <c r="V497" i="1"/>
  <c r="U497" i="1"/>
  <c r="X493" i="1"/>
  <c r="W493" i="1"/>
  <c r="V493" i="1"/>
  <c r="U493" i="1"/>
  <c r="X489" i="1"/>
  <c r="W489" i="1"/>
  <c r="V489" i="1"/>
  <c r="U489" i="1"/>
  <c r="X485" i="1"/>
  <c r="W485" i="1"/>
  <c r="V485" i="1"/>
  <c r="U485" i="1"/>
  <c r="X481" i="1"/>
  <c r="W481" i="1"/>
  <c r="V481" i="1"/>
  <c r="U481" i="1"/>
  <c r="X477" i="1"/>
  <c r="W477" i="1"/>
  <c r="V477" i="1"/>
  <c r="U477" i="1"/>
  <c r="X473" i="1"/>
  <c r="W473" i="1"/>
  <c r="V473" i="1"/>
  <c r="U473" i="1"/>
  <c r="X469" i="1"/>
  <c r="W469" i="1"/>
  <c r="V469" i="1"/>
  <c r="U469" i="1"/>
  <c r="X465" i="1"/>
  <c r="W465" i="1"/>
  <c r="V465" i="1"/>
  <c r="U465" i="1"/>
  <c r="X461" i="1"/>
  <c r="W461" i="1"/>
  <c r="V461" i="1"/>
  <c r="U461" i="1"/>
  <c r="X457" i="1"/>
  <c r="W457" i="1"/>
  <c r="V457" i="1"/>
  <c r="U457" i="1"/>
  <c r="X453" i="1"/>
  <c r="W453" i="1"/>
  <c r="V453" i="1"/>
  <c r="U453" i="1"/>
  <c r="X449" i="1"/>
  <c r="W449" i="1"/>
  <c r="V449" i="1"/>
  <c r="U449" i="1"/>
  <c r="X445" i="1"/>
  <c r="W445" i="1"/>
  <c r="V445" i="1"/>
  <c r="U445" i="1"/>
  <c r="X441" i="1"/>
  <c r="W441" i="1"/>
  <c r="V441" i="1"/>
  <c r="U441" i="1"/>
  <c r="X437" i="1"/>
  <c r="W437" i="1"/>
  <c r="V437" i="1"/>
  <c r="U437" i="1"/>
  <c r="X433" i="1"/>
  <c r="W433" i="1"/>
  <c r="V433" i="1"/>
  <c r="U433" i="1"/>
  <c r="X429" i="1"/>
  <c r="W429" i="1"/>
  <c r="V429" i="1"/>
  <c r="U429" i="1"/>
  <c r="X425" i="1"/>
  <c r="W425" i="1"/>
  <c r="V425" i="1"/>
  <c r="U425" i="1"/>
  <c r="X421" i="1"/>
  <c r="W421" i="1"/>
  <c r="V421" i="1"/>
  <c r="U421" i="1"/>
  <c r="X417" i="1"/>
  <c r="W417" i="1"/>
  <c r="V417" i="1"/>
  <c r="U417" i="1"/>
  <c r="X413" i="1"/>
  <c r="W413" i="1"/>
  <c r="V413" i="1"/>
  <c r="U413" i="1"/>
  <c r="X409" i="1"/>
  <c r="W409" i="1"/>
  <c r="V409" i="1"/>
  <c r="U409" i="1"/>
  <c r="X405" i="1"/>
  <c r="W405" i="1"/>
  <c r="V405" i="1"/>
  <c r="U405" i="1"/>
  <c r="X401" i="1"/>
  <c r="W401" i="1"/>
  <c r="V401" i="1"/>
  <c r="U401" i="1"/>
  <c r="X397" i="1"/>
  <c r="W397" i="1"/>
  <c r="V397" i="1"/>
  <c r="U397" i="1"/>
  <c r="X393" i="1"/>
  <c r="W393" i="1"/>
  <c r="V393" i="1"/>
  <c r="U393" i="1"/>
  <c r="X389" i="1"/>
  <c r="W389" i="1"/>
  <c r="V389" i="1"/>
  <c r="U389" i="1"/>
  <c r="X385" i="1"/>
  <c r="W385" i="1"/>
  <c r="V385" i="1"/>
  <c r="U385" i="1"/>
  <c r="X381" i="1"/>
  <c r="W381" i="1"/>
  <c r="V381" i="1"/>
  <c r="U381" i="1"/>
  <c r="X377" i="1"/>
  <c r="W377" i="1"/>
  <c r="V377" i="1"/>
  <c r="U377" i="1"/>
  <c r="X373" i="1"/>
  <c r="W373" i="1"/>
  <c r="V373" i="1"/>
  <c r="U373" i="1"/>
  <c r="X369" i="1"/>
  <c r="W369" i="1"/>
  <c r="V369" i="1"/>
  <c r="U369" i="1"/>
  <c r="X365" i="1"/>
  <c r="W365" i="1"/>
  <c r="V365" i="1"/>
  <c r="U365" i="1"/>
  <c r="X361" i="1"/>
  <c r="W361" i="1"/>
  <c r="V361" i="1"/>
  <c r="U361" i="1"/>
  <c r="X357" i="1"/>
  <c r="W357" i="1"/>
  <c r="V357" i="1"/>
  <c r="U357" i="1"/>
  <c r="X353" i="1"/>
  <c r="W353" i="1"/>
  <c r="V353" i="1"/>
  <c r="U353" i="1"/>
  <c r="X349" i="1"/>
  <c r="W349" i="1"/>
  <c r="V349" i="1"/>
  <c r="U349" i="1"/>
  <c r="X345" i="1"/>
  <c r="W345" i="1"/>
  <c r="V345" i="1"/>
  <c r="U345" i="1"/>
  <c r="X341" i="1"/>
  <c r="W341" i="1"/>
  <c r="V341" i="1"/>
  <c r="U341" i="1"/>
  <c r="X337" i="1"/>
  <c r="W337" i="1"/>
  <c r="V337" i="1"/>
  <c r="U337" i="1"/>
  <c r="X333" i="1"/>
  <c r="W333" i="1"/>
  <c r="V333" i="1"/>
  <c r="U333" i="1"/>
  <c r="X329" i="1"/>
  <c r="W329" i="1"/>
  <c r="V329" i="1"/>
  <c r="U329" i="1"/>
  <c r="X325" i="1"/>
  <c r="W325" i="1"/>
  <c r="V325" i="1"/>
  <c r="U325" i="1"/>
  <c r="X321" i="1"/>
  <c r="W321" i="1"/>
  <c r="V321" i="1"/>
  <c r="U321" i="1"/>
  <c r="X317" i="1"/>
  <c r="W317" i="1"/>
  <c r="V317" i="1"/>
  <c r="U317" i="1"/>
  <c r="X313" i="1"/>
  <c r="W313" i="1"/>
  <c r="V313" i="1"/>
  <c r="U313" i="1"/>
  <c r="X309" i="1"/>
  <c r="W309" i="1"/>
  <c r="V309" i="1"/>
  <c r="U309" i="1"/>
  <c r="X305" i="1"/>
  <c r="W305" i="1"/>
  <c r="V305" i="1"/>
  <c r="U305" i="1"/>
  <c r="X301" i="1"/>
  <c r="W301" i="1"/>
  <c r="V301" i="1"/>
  <c r="U301" i="1"/>
  <c r="X297" i="1"/>
  <c r="W297" i="1"/>
  <c r="V297" i="1"/>
  <c r="U297" i="1"/>
  <c r="X293" i="1"/>
  <c r="W293" i="1"/>
  <c r="V293" i="1"/>
  <c r="U293" i="1"/>
  <c r="X289" i="1"/>
  <c r="W289" i="1"/>
  <c r="V289" i="1"/>
  <c r="U289" i="1"/>
  <c r="X285" i="1"/>
  <c r="W285" i="1"/>
  <c r="V285" i="1"/>
  <c r="U285" i="1"/>
  <c r="X281" i="1"/>
  <c r="W281" i="1"/>
  <c r="V281" i="1"/>
  <c r="U281" i="1"/>
  <c r="X277" i="1"/>
  <c r="W277" i="1"/>
  <c r="V277" i="1"/>
  <c r="U277" i="1"/>
  <c r="X273" i="1"/>
  <c r="W273" i="1"/>
  <c r="V273" i="1"/>
  <c r="U273" i="1"/>
  <c r="X269" i="1"/>
  <c r="W269" i="1"/>
  <c r="V269" i="1"/>
  <c r="U269" i="1"/>
  <c r="X265" i="1"/>
  <c r="W265" i="1"/>
  <c r="V265" i="1"/>
  <c r="U265" i="1"/>
  <c r="X261" i="1"/>
  <c r="W261" i="1"/>
  <c r="V261" i="1"/>
  <c r="U261" i="1"/>
  <c r="X257" i="1"/>
  <c r="W257" i="1"/>
  <c r="V257" i="1"/>
  <c r="U257" i="1"/>
  <c r="X253" i="1"/>
  <c r="W253" i="1"/>
  <c r="V253" i="1"/>
  <c r="U253" i="1"/>
  <c r="X249" i="1"/>
  <c r="W249" i="1"/>
  <c r="V249" i="1"/>
  <c r="U249" i="1"/>
  <c r="X245" i="1"/>
  <c r="W245" i="1"/>
  <c r="V245" i="1"/>
  <c r="U245" i="1"/>
  <c r="X241" i="1"/>
  <c r="W241" i="1"/>
  <c r="V241" i="1"/>
  <c r="U241" i="1"/>
  <c r="X237" i="1"/>
  <c r="W237" i="1"/>
  <c r="V237" i="1"/>
  <c r="U237" i="1"/>
  <c r="X233" i="1"/>
  <c r="W233" i="1"/>
  <c r="V233" i="1"/>
  <c r="U233" i="1"/>
  <c r="X229" i="1"/>
  <c r="W229" i="1"/>
  <c r="V229" i="1"/>
  <c r="U229" i="1"/>
  <c r="X225" i="1"/>
  <c r="W225" i="1"/>
  <c r="V225" i="1"/>
  <c r="U225" i="1"/>
  <c r="X221" i="1"/>
  <c r="W221" i="1"/>
  <c r="V221" i="1"/>
  <c r="U221" i="1"/>
  <c r="X217" i="1"/>
  <c r="W217" i="1"/>
  <c r="V217" i="1"/>
  <c r="U217" i="1"/>
  <c r="X213" i="1"/>
  <c r="W213" i="1"/>
  <c r="V213" i="1"/>
  <c r="U213" i="1"/>
  <c r="X209" i="1"/>
  <c r="W209" i="1"/>
  <c r="V209" i="1"/>
  <c r="U209" i="1"/>
  <c r="X205" i="1"/>
  <c r="W205" i="1"/>
  <c r="V205" i="1"/>
  <c r="U205" i="1"/>
  <c r="X201" i="1"/>
  <c r="W201" i="1"/>
  <c r="V201" i="1"/>
  <c r="U201" i="1"/>
  <c r="X197" i="1"/>
  <c r="W197" i="1"/>
  <c r="V197" i="1"/>
  <c r="U197" i="1"/>
  <c r="X193" i="1"/>
  <c r="W193" i="1"/>
  <c r="V193" i="1"/>
  <c r="U193" i="1"/>
  <c r="X189" i="1"/>
  <c r="W189" i="1"/>
  <c r="V189" i="1"/>
  <c r="U189" i="1"/>
  <c r="X185" i="1"/>
  <c r="W185" i="1"/>
  <c r="V185" i="1"/>
  <c r="U185" i="1"/>
  <c r="X181" i="1"/>
  <c r="W181" i="1"/>
  <c r="V181" i="1"/>
  <c r="U181" i="1"/>
  <c r="X177" i="1"/>
  <c r="W177" i="1"/>
  <c r="V177" i="1"/>
  <c r="U177" i="1"/>
  <c r="X173" i="1"/>
  <c r="W173" i="1"/>
  <c r="V173" i="1"/>
  <c r="U173" i="1"/>
  <c r="X169" i="1"/>
  <c r="W169" i="1"/>
  <c r="V169" i="1"/>
  <c r="U169" i="1"/>
  <c r="X165" i="1"/>
  <c r="W165" i="1"/>
  <c r="V165" i="1"/>
  <c r="U165" i="1"/>
  <c r="X161" i="1"/>
  <c r="W161" i="1"/>
  <c r="V161" i="1"/>
  <c r="U161" i="1"/>
  <c r="X157" i="1"/>
  <c r="W157" i="1"/>
  <c r="V157" i="1"/>
  <c r="U157" i="1"/>
  <c r="X153" i="1"/>
  <c r="W153" i="1"/>
  <c r="V153" i="1"/>
  <c r="U153" i="1"/>
  <c r="X149" i="1"/>
  <c r="W149" i="1"/>
  <c r="V149" i="1"/>
  <c r="U149" i="1"/>
  <c r="X145" i="1"/>
  <c r="W145" i="1"/>
  <c r="V145" i="1"/>
  <c r="U145" i="1"/>
  <c r="X141" i="1"/>
  <c r="W141" i="1"/>
  <c r="V141" i="1"/>
  <c r="U141" i="1"/>
  <c r="X137" i="1"/>
  <c r="W137" i="1"/>
  <c r="V137" i="1"/>
  <c r="U137" i="1"/>
  <c r="X133" i="1"/>
  <c r="W133" i="1"/>
  <c r="V133" i="1"/>
  <c r="U133" i="1"/>
  <c r="X129" i="1"/>
  <c r="W129" i="1"/>
  <c r="V129" i="1"/>
  <c r="U129" i="1"/>
  <c r="X125" i="1"/>
  <c r="W125" i="1"/>
  <c r="V125" i="1"/>
  <c r="U125" i="1"/>
  <c r="X121" i="1"/>
  <c r="W121" i="1"/>
  <c r="V121" i="1"/>
  <c r="U121" i="1"/>
  <c r="X117" i="1"/>
  <c r="W117" i="1"/>
  <c r="V117" i="1"/>
  <c r="U117" i="1"/>
  <c r="X113" i="1"/>
  <c r="W113" i="1"/>
  <c r="V113" i="1"/>
  <c r="U113" i="1"/>
  <c r="X109" i="1"/>
  <c r="W109" i="1"/>
  <c r="V109" i="1"/>
  <c r="U109" i="1"/>
  <c r="X105" i="1"/>
  <c r="W105" i="1"/>
  <c r="V105" i="1"/>
  <c r="U105" i="1"/>
  <c r="X101" i="1"/>
  <c r="W101" i="1"/>
  <c r="V101" i="1"/>
  <c r="U101" i="1"/>
  <c r="X97" i="1"/>
  <c r="W97" i="1"/>
  <c r="V97" i="1"/>
  <c r="U97" i="1"/>
  <c r="X93" i="1"/>
  <c r="W93" i="1"/>
  <c r="V93" i="1"/>
  <c r="U93" i="1"/>
  <c r="X89" i="1"/>
  <c r="W89" i="1"/>
  <c r="V89" i="1"/>
  <c r="U89" i="1"/>
  <c r="X85" i="1"/>
  <c r="W85" i="1"/>
  <c r="V85" i="1"/>
  <c r="U85" i="1"/>
  <c r="X81" i="1"/>
  <c r="W81" i="1"/>
  <c r="V81" i="1"/>
  <c r="U81" i="1"/>
  <c r="X77" i="1"/>
  <c r="W77" i="1"/>
  <c r="V77" i="1"/>
  <c r="U77" i="1"/>
  <c r="X73" i="1"/>
  <c r="W73" i="1"/>
  <c r="V73" i="1"/>
  <c r="U73" i="1"/>
  <c r="X69" i="1"/>
  <c r="W69" i="1"/>
  <c r="V69" i="1"/>
  <c r="U69" i="1"/>
  <c r="X65" i="1"/>
  <c r="W65" i="1"/>
  <c r="V65" i="1"/>
  <c r="U65" i="1"/>
  <c r="X61" i="1"/>
  <c r="W61" i="1"/>
  <c r="V61" i="1"/>
  <c r="U61" i="1"/>
  <c r="X57" i="1"/>
  <c r="W57" i="1"/>
  <c r="V57" i="1"/>
  <c r="U57" i="1"/>
  <c r="X53" i="1"/>
  <c r="W53" i="1"/>
  <c r="V53" i="1"/>
  <c r="U53" i="1"/>
  <c r="X49" i="1"/>
  <c r="W49" i="1"/>
  <c r="V49" i="1"/>
  <c r="U49" i="1"/>
  <c r="X45" i="1"/>
  <c r="W45" i="1"/>
  <c r="V45" i="1"/>
  <c r="U45" i="1"/>
  <c r="X41" i="1"/>
  <c r="W41" i="1"/>
  <c r="V41" i="1"/>
  <c r="U41" i="1"/>
  <c r="X37" i="1"/>
  <c r="W37" i="1"/>
  <c r="V37" i="1"/>
  <c r="U37" i="1"/>
  <c r="X33" i="1"/>
  <c r="W33" i="1"/>
  <c r="V33" i="1"/>
  <c r="U33" i="1"/>
  <c r="X29" i="1"/>
  <c r="W29" i="1"/>
  <c r="V29" i="1"/>
  <c r="U29" i="1"/>
  <c r="X25" i="1"/>
  <c r="W25" i="1"/>
  <c r="V25" i="1"/>
  <c r="U25" i="1"/>
  <c r="X21" i="1"/>
  <c r="W21" i="1"/>
  <c r="V21" i="1"/>
  <c r="U21" i="1"/>
  <c r="X17" i="1"/>
  <c r="W17" i="1"/>
  <c r="V17" i="1"/>
  <c r="U17" i="1"/>
  <c r="X13" i="1"/>
  <c r="W13" i="1"/>
  <c r="V13" i="1"/>
  <c r="U13" i="1"/>
  <c r="X9" i="1"/>
  <c r="W9" i="1"/>
  <c r="V9" i="1"/>
  <c r="U9" i="1"/>
  <c r="X5" i="1"/>
  <c r="W5" i="1"/>
  <c r="V5" i="1"/>
  <c r="U5" i="1"/>
  <c r="F2067" i="1"/>
  <c r="E2067" i="1"/>
  <c r="D2067" i="1"/>
  <c r="C2067" i="1"/>
  <c r="F2066" i="1"/>
  <c r="E2066" i="1"/>
  <c r="D2066" i="1"/>
  <c r="C2066" i="1"/>
  <c r="Q2066" i="1"/>
  <c r="R2066" i="1"/>
  <c r="S2066" i="1"/>
  <c r="Q2067" i="1"/>
  <c r="R2067" i="1"/>
  <c r="S2067" i="1"/>
  <c r="P2066" i="1"/>
  <c r="P2067" i="1"/>
  <c r="H2065" i="1"/>
  <c r="H197" i="1"/>
  <c r="I197" i="1"/>
  <c r="J197" i="1"/>
  <c r="K197" i="1"/>
  <c r="H201" i="1"/>
  <c r="I201" i="1"/>
  <c r="J201" i="1"/>
  <c r="K201" i="1"/>
  <c r="H205" i="1"/>
  <c r="I205" i="1"/>
  <c r="J205" i="1"/>
  <c r="K205" i="1"/>
  <c r="H209" i="1"/>
  <c r="I209" i="1"/>
  <c r="J209" i="1"/>
  <c r="K209" i="1"/>
  <c r="H213" i="1"/>
  <c r="I213" i="1"/>
  <c r="J213" i="1"/>
  <c r="K213" i="1"/>
  <c r="H217" i="1"/>
  <c r="I217" i="1"/>
  <c r="J217" i="1"/>
  <c r="K217" i="1"/>
  <c r="H221" i="1"/>
  <c r="I221" i="1"/>
  <c r="J221" i="1"/>
  <c r="K221" i="1"/>
  <c r="H225" i="1"/>
  <c r="I225" i="1"/>
  <c r="J225" i="1"/>
  <c r="K225" i="1"/>
  <c r="H229" i="1"/>
  <c r="I229" i="1"/>
  <c r="J229" i="1"/>
  <c r="K229" i="1"/>
  <c r="H233" i="1"/>
  <c r="I233" i="1"/>
  <c r="J233" i="1"/>
  <c r="K233" i="1"/>
  <c r="H237" i="1"/>
  <c r="I237" i="1"/>
  <c r="J237" i="1"/>
  <c r="K237" i="1"/>
  <c r="H241" i="1"/>
  <c r="I241" i="1"/>
  <c r="J241" i="1"/>
  <c r="K241" i="1"/>
  <c r="H245" i="1"/>
  <c r="I245" i="1"/>
  <c r="J245" i="1"/>
  <c r="K245" i="1"/>
  <c r="H249" i="1"/>
  <c r="I249" i="1"/>
  <c r="J249" i="1"/>
  <c r="K249" i="1"/>
  <c r="H253" i="1"/>
  <c r="I253" i="1"/>
  <c r="J253" i="1"/>
  <c r="K253" i="1"/>
  <c r="H257" i="1"/>
  <c r="I257" i="1"/>
  <c r="J257" i="1"/>
  <c r="K257" i="1"/>
  <c r="H261" i="1"/>
  <c r="I261" i="1"/>
  <c r="J261" i="1"/>
  <c r="K261" i="1"/>
  <c r="H265" i="1"/>
  <c r="I265" i="1"/>
  <c r="J265" i="1"/>
  <c r="K265" i="1"/>
  <c r="H269" i="1"/>
  <c r="I269" i="1"/>
  <c r="J269" i="1"/>
  <c r="K269" i="1"/>
  <c r="H273" i="1"/>
  <c r="I273" i="1"/>
  <c r="J273" i="1"/>
  <c r="K273" i="1"/>
  <c r="H277" i="1"/>
  <c r="I277" i="1"/>
  <c r="J277" i="1"/>
  <c r="K277" i="1"/>
  <c r="H281" i="1"/>
  <c r="I281" i="1"/>
  <c r="J281" i="1"/>
  <c r="K281" i="1"/>
  <c r="H285" i="1"/>
  <c r="I285" i="1"/>
  <c r="J285" i="1"/>
  <c r="K285" i="1"/>
  <c r="H289" i="1"/>
  <c r="I289" i="1"/>
  <c r="J289" i="1"/>
  <c r="K289" i="1"/>
  <c r="H293" i="1"/>
  <c r="I293" i="1"/>
  <c r="J293" i="1"/>
  <c r="K293" i="1"/>
  <c r="H297" i="1"/>
  <c r="I297" i="1"/>
  <c r="J297" i="1"/>
  <c r="K297" i="1"/>
  <c r="H301" i="1"/>
  <c r="I301" i="1"/>
  <c r="J301" i="1"/>
  <c r="K301" i="1"/>
  <c r="H305" i="1"/>
  <c r="I305" i="1"/>
  <c r="J305" i="1"/>
  <c r="K305" i="1"/>
  <c r="H309" i="1"/>
  <c r="I309" i="1"/>
  <c r="J309" i="1"/>
  <c r="K309" i="1"/>
  <c r="H313" i="1"/>
  <c r="I313" i="1"/>
  <c r="J313" i="1"/>
  <c r="K313" i="1"/>
  <c r="H317" i="1"/>
  <c r="I317" i="1"/>
  <c r="J317" i="1"/>
  <c r="K317" i="1"/>
  <c r="H321" i="1"/>
  <c r="I321" i="1"/>
  <c r="J321" i="1"/>
  <c r="K321" i="1"/>
  <c r="H325" i="1"/>
  <c r="I325" i="1"/>
  <c r="J325" i="1"/>
  <c r="K325" i="1"/>
  <c r="H329" i="1"/>
  <c r="I329" i="1"/>
  <c r="J329" i="1"/>
  <c r="K329" i="1"/>
  <c r="H333" i="1"/>
  <c r="I333" i="1"/>
  <c r="J333" i="1"/>
  <c r="K333" i="1"/>
  <c r="H337" i="1"/>
  <c r="I337" i="1"/>
  <c r="J337" i="1"/>
  <c r="K337" i="1"/>
  <c r="H341" i="1"/>
  <c r="I341" i="1"/>
  <c r="J341" i="1"/>
  <c r="K341" i="1"/>
  <c r="H345" i="1"/>
  <c r="I345" i="1"/>
  <c r="J345" i="1"/>
  <c r="K345" i="1"/>
  <c r="H349" i="1"/>
  <c r="I349" i="1"/>
  <c r="J349" i="1"/>
  <c r="K349" i="1"/>
  <c r="H353" i="1"/>
  <c r="I353" i="1"/>
  <c r="J353" i="1"/>
  <c r="K353" i="1"/>
  <c r="H357" i="1"/>
  <c r="I357" i="1"/>
  <c r="J357" i="1"/>
  <c r="K357" i="1"/>
  <c r="H361" i="1"/>
  <c r="I361" i="1"/>
  <c r="J361" i="1"/>
  <c r="K361" i="1"/>
  <c r="H365" i="1"/>
  <c r="I365" i="1"/>
  <c r="J365" i="1"/>
  <c r="K365" i="1"/>
  <c r="H369" i="1"/>
  <c r="I369" i="1"/>
  <c r="J369" i="1"/>
  <c r="K369" i="1"/>
  <c r="H373" i="1"/>
  <c r="I373" i="1"/>
  <c r="J373" i="1"/>
  <c r="K373" i="1"/>
  <c r="H377" i="1"/>
  <c r="I377" i="1"/>
  <c r="J377" i="1"/>
  <c r="K377" i="1"/>
  <c r="H381" i="1"/>
  <c r="I381" i="1"/>
  <c r="J381" i="1"/>
  <c r="K381" i="1"/>
  <c r="H385" i="1"/>
  <c r="I385" i="1"/>
  <c r="J385" i="1"/>
  <c r="K385" i="1"/>
  <c r="H389" i="1"/>
  <c r="I389" i="1"/>
  <c r="J389" i="1"/>
  <c r="K389" i="1"/>
  <c r="H393" i="1"/>
  <c r="I393" i="1"/>
  <c r="J393" i="1"/>
  <c r="K393" i="1"/>
  <c r="H397" i="1"/>
  <c r="I397" i="1"/>
  <c r="J397" i="1"/>
  <c r="K397" i="1"/>
  <c r="H401" i="1"/>
  <c r="I401" i="1"/>
  <c r="J401" i="1"/>
  <c r="K401" i="1"/>
  <c r="H405" i="1"/>
  <c r="I405" i="1"/>
  <c r="J405" i="1"/>
  <c r="K405" i="1"/>
  <c r="H409" i="1"/>
  <c r="I409" i="1"/>
  <c r="J409" i="1"/>
  <c r="K409" i="1"/>
  <c r="H413" i="1"/>
  <c r="I413" i="1"/>
  <c r="J413" i="1"/>
  <c r="K413" i="1"/>
  <c r="H417" i="1"/>
  <c r="I417" i="1"/>
  <c r="J417" i="1"/>
  <c r="K417" i="1"/>
  <c r="H421" i="1"/>
  <c r="I421" i="1"/>
  <c r="J421" i="1"/>
  <c r="K421" i="1"/>
  <c r="H425" i="1"/>
  <c r="I425" i="1"/>
  <c r="J425" i="1"/>
  <c r="K425" i="1"/>
  <c r="H429" i="1"/>
  <c r="I429" i="1"/>
  <c r="J429" i="1"/>
  <c r="K429" i="1"/>
  <c r="H433" i="1"/>
  <c r="I433" i="1"/>
  <c r="J433" i="1"/>
  <c r="K433" i="1"/>
  <c r="H437" i="1"/>
  <c r="I437" i="1"/>
  <c r="J437" i="1"/>
  <c r="K437" i="1"/>
  <c r="H441" i="1"/>
  <c r="I441" i="1"/>
  <c r="J441" i="1"/>
  <c r="K441" i="1"/>
  <c r="H445" i="1"/>
  <c r="I445" i="1"/>
  <c r="J445" i="1"/>
  <c r="K445" i="1"/>
  <c r="H449" i="1"/>
  <c r="I449" i="1"/>
  <c r="J449" i="1"/>
  <c r="K449" i="1"/>
  <c r="H453" i="1"/>
  <c r="I453" i="1"/>
  <c r="J453" i="1"/>
  <c r="K453" i="1"/>
  <c r="H457" i="1"/>
  <c r="I457" i="1"/>
  <c r="J457" i="1"/>
  <c r="K457" i="1"/>
  <c r="H461" i="1"/>
  <c r="I461" i="1"/>
  <c r="J461" i="1"/>
  <c r="K461" i="1"/>
  <c r="H465" i="1"/>
  <c r="I465" i="1"/>
  <c r="J465" i="1"/>
  <c r="K465" i="1"/>
  <c r="H469" i="1"/>
  <c r="I469" i="1"/>
  <c r="J469" i="1"/>
  <c r="K469" i="1"/>
  <c r="H473" i="1"/>
  <c r="I473" i="1"/>
  <c r="J473" i="1"/>
  <c r="K473" i="1"/>
  <c r="H477" i="1"/>
  <c r="I477" i="1"/>
  <c r="J477" i="1"/>
  <c r="K477" i="1"/>
  <c r="H481" i="1"/>
  <c r="I481" i="1"/>
  <c r="J481" i="1"/>
  <c r="K481" i="1"/>
  <c r="H485" i="1"/>
  <c r="I485" i="1"/>
  <c r="J485" i="1"/>
  <c r="K485" i="1"/>
  <c r="H489" i="1"/>
  <c r="I489" i="1"/>
  <c r="J489" i="1"/>
  <c r="K489" i="1"/>
  <c r="H493" i="1"/>
  <c r="I493" i="1"/>
  <c r="J493" i="1"/>
  <c r="K493" i="1"/>
  <c r="H497" i="1"/>
  <c r="I497" i="1"/>
  <c r="J497" i="1"/>
  <c r="K497" i="1"/>
  <c r="H501" i="1"/>
  <c r="I501" i="1"/>
  <c r="J501" i="1"/>
  <c r="K501" i="1"/>
  <c r="H505" i="1"/>
  <c r="I505" i="1"/>
  <c r="J505" i="1"/>
  <c r="K505" i="1"/>
  <c r="H509" i="1"/>
  <c r="I509" i="1"/>
  <c r="J509" i="1"/>
  <c r="K509" i="1"/>
  <c r="H513" i="1"/>
  <c r="I513" i="1"/>
  <c r="J513" i="1"/>
  <c r="K513" i="1"/>
  <c r="H517" i="1"/>
  <c r="I517" i="1"/>
  <c r="J517" i="1"/>
  <c r="K517" i="1"/>
  <c r="H521" i="1"/>
  <c r="I521" i="1"/>
  <c r="J521" i="1"/>
  <c r="K521" i="1"/>
  <c r="H525" i="1"/>
  <c r="I525" i="1"/>
  <c r="J525" i="1"/>
  <c r="K525" i="1"/>
  <c r="H529" i="1"/>
  <c r="I529" i="1"/>
  <c r="J529" i="1"/>
  <c r="K529" i="1"/>
  <c r="H533" i="1"/>
  <c r="I533" i="1"/>
  <c r="J533" i="1"/>
  <c r="K533" i="1"/>
  <c r="H537" i="1"/>
  <c r="I537" i="1"/>
  <c r="J537" i="1"/>
  <c r="K537" i="1"/>
  <c r="H541" i="1"/>
  <c r="I541" i="1"/>
  <c r="J541" i="1"/>
  <c r="K541" i="1"/>
  <c r="H545" i="1"/>
  <c r="I545" i="1"/>
  <c r="J545" i="1"/>
  <c r="K545" i="1"/>
  <c r="H549" i="1"/>
  <c r="I549" i="1"/>
  <c r="J549" i="1"/>
  <c r="K549" i="1"/>
  <c r="H553" i="1"/>
  <c r="I553" i="1"/>
  <c r="J553" i="1"/>
  <c r="K553" i="1"/>
  <c r="H557" i="1"/>
  <c r="I557" i="1"/>
  <c r="J557" i="1"/>
  <c r="K557" i="1"/>
  <c r="H561" i="1"/>
  <c r="I561" i="1"/>
  <c r="J561" i="1"/>
  <c r="K561" i="1"/>
  <c r="H565" i="1"/>
  <c r="I565" i="1"/>
  <c r="J565" i="1"/>
  <c r="K565" i="1"/>
  <c r="H569" i="1"/>
  <c r="I569" i="1"/>
  <c r="J569" i="1"/>
  <c r="K569" i="1"/>
  <c r="H573" i="1"/>
  <c r="I573" i="1"/>
  <c r="J573" i="1"/>
  <c r="K573" i="1"/>
  <c r="H577" i="1"/>
  <c r="I577" i="1"/>
  <c r="J577" i="1"/>
  <c r="K577" i="1"/>
  <c r="H581" i="1"/>
  <c r="I581" i="1"/>
  <c r="J581" i="1"/>
  <c r="K581" i="1"/>
  <c r="H585" i="1"/>
  <c r="I585" i="1"/>
  <c r="J585" i="1"/>
  <c r="K585" i="1"/>
  <c r="H589" i="1"/>
  <c r="I589" i="1"/>
  <c r="J589" i="1"/>
  <c r="K589" i="1"/>
  <c r="H593" i="1"/>
  <c r="I593" i="1"/>
  <c r="J593" i="1"/>
  <c r="K593" i="1"/>
  <c r="H597" i="1"/>
  <c r="I597" i="1"/>
  <c r="J597" i="1"/>
  <c r="K597" i="1"/>
  <c r="H601" i="1"/>
  <c r="I601" i="1"/>
  <c r="J601" i="1"/>
  <c r="K601" i="1"/>
  <c r="H605" i="1"/>
  <c r="I605" i="1"/>
  <c r="J605" i="1"/>
  <c r="K605" i="1"/>
  <c r="H609" i="1"/>
  <c r="I609" i="1"/>
  <c r="J609" i="1"/>
  <c r="K609" i="1"/>
  <c r="H613" i="1"/>
  <c r="I613" i="1"/>
  <c r="J613" i="1"/>
  <c r="K613" i="1"/>
  <c r="H617" i="1"/>
  <c r="I617" i="1"/>
  <c r="J617" i="1"/>
  <c r="K617" i="1"/>
  <c r="H621" i="1"/>
  <c r="I621" i="1"/>
  <c r="J621" i="1"/>
  <c r="K621" i="1"/>
  <c r="H625" i="1"/>
  <c r="I625" i="1"/>
  <c r="J625" i="1"/>
  <c r="K625" i="1"/>
  <c r="H629" i="1"/>
  <c r="I629" i="1"/>
  <c r="J629" i="1"/>
  <c r="K629" i="1"/>
  <c r="H633" i="1"/>
  <c r="I633" i="1"/>
  <c r="J633" i="1"/>
  <c r="K633" i="1"/>
  <c r="H637" i="1"/>
  <c r="I637" i="1"/>
  <c r="J637" i="1"/>
  <c r="K637" i="1"/>
  <c r="H641" i="1"/>
  <c r="I641" i="1"/>
  <c r="J641" i="1"/>
  <c r="K641" i="1"/>
  <c r="H645" i="1"/>
  <c r="I645" i="1"/>
  <c r="J645" i="1"/>
  <c r="K645" i="1"/>
  <c r="H649" i="1"/>
  <c r="I649" i="1"/>
  <c r="J649" i="1"/>
  <c r="K649" i="1"/>
  <c r="H653" i="1"/>
  <c r="I653" i="1"/>
  <c r="J653" i="1"/>
  <c r="K653" i="1"/>
  <c r="H657" i="1"/>
  <c r="I657" i="1"/>
  <c r="J657" i="1"/>
  <c r="K657" i="1"/>
  <c r="H661" i="1"/>
  <c r="I661" i="1"/>
  <c r="J661" i="1"/>
  <c r="K661" i="1"/>
  <c r="H665" i="1"/>
  <c r="I665" i="1"/>
  <c r="J665" i="1"/>
  <c r="K665" i="1"/>
  <c r="H669" i="1"/>
  <c r="I669" i="1"/>
  <c r="J669" i="1"/>
  <c r="K669" i="1"/>
  <c r="H673" i="1"/>
  <c r="I673" i="1"/>
  <c r="J673" i="1"/>
  <c r="K673" i="1"/>
  <c r="H677" i="1"/>
  <c r="I677" i="1"/>
  <c r="J677" i="1"/>
  <c r="K677" i="1"/>
  <c r="H681" i="1"/>
  <c r="I681" i="1"/>
  <c r="J681" i="1"/>
  <c r="K681" i="1"/>
  <c r="H685" i="1"/>
  <c r="I685" i="1"/>
  <c r="J685" i="1"/>
  <c r="K685" i="1"/>
  <c r="H689" i="1"/>
  <c r="I689" i="1"/>
  <c r="J689" i="1"/>
  <c r="K689" i="1"/>
  <c r="H693" i="1"/>
  <c r="I693" i="1"/>
  <c r="J693" i="1"/>
  <c r="K693" i="1"/>
  <c r="H697" i="1"/>
  <c r="I697" i="1"/>
  <c r="J697" i="1"/>
  <c r="K697" i="1"/>
  <c r="H701" i="1"/>
  <c r="I701" i="1"/>
  <c r="J701" i="1"/>
  <c r="K701" i="1"/>
  <c r="H705" i="1"/>
  <c r="I705" i="1"/>
  <c r="J705" i="1"/>
  <c r="K705" i="1"/>
  <c r="H709" i="1"/>
  <c r="I709" i="1"/>
  <c r="J709" i="1"/>
  <c r="K709" i="1"/>
  <c r="H713" i="1"/>
  <c r="I713" i="1"/>
  <c r="J713" i="1"/>
  <c r="K713" i="1"/>
  <c r="H717" i="1"/>
  <c r="I717" i="1"/>
  <c r="J717" i="1"/>
  <c r="K717" i="1"/>
  <c r="H721" i="1"/>
  <c r="I721" i="1"/>
  <c r="J721" i="1"/>
  <c r="K721" i="1"/>
  <c r="H725" i="1"/>
  <c r="I725" i="1"/>
  <c r="J725" i="1"/>
  <c r="K725" i="1"/>
  <c r="H729" i="1"/>
  <c r="I729" i="1"/>
  <c r="J729" i="1"/>
  <c r="K729" i="1"/>
  <c r="H733" i="1"/>
  <c r="I733" i="1"/>
  <c r="J733" i="1"/>
  <c r="K733" i="1"/>
  <c r="H737" i="1"/>
  <c r="I737" i="1"/>
  <c r="J737" i="1"/>
  <c r="K737" i="1"/>
  <c r="H741" i="1"/>
  <c r="I741" i="1"/>
  <c r="J741" i="1"/>
  <c r="K741" i="1"/>
  <c r="H745" i="1"/>
  <c r="I745" i="1"/>
  <c r="J745" i="1"/>
  <c r="K745" i="1"/>
  <c r="H749" i="1"/>
  <c r="I749" i="1"/>
  <c r="J749" i="1"/>
  <c r="K749" i="1"/>
  <c r="H753" i="1"/>
  <c r="I753" i="1"/>
  <c r="J753" i="1"/>
  <c r="K753" i="1"/>
  <c r="H757" i="1"/>
  <c r="I757" i="1"/>
  <c r="J757" i="1"/>
  <c r="K757" i="1"/>
  <c r="H761" i="1"/>
  <c r="I761" i="1"/>
  <c r="J761" i="1"/>
  <c r="K761" i="1"/>
  <c r="H765" i="1"/>
  <c r="I765" i="1"/>
  <c r="J765" i="1"/>
  <c r="K765" i="1"/>
  <c r="H769" i="1"/>
  <c r="I769" i="1"/>
  <c r="J769" i="1"/>
  <c r="K769" i="1"/>
  <c r="H773" i="1"/>
  <c r="I773" i="1"/>
  <c r="J773" i="1"/>
  <c r="K773" i="1"/>
  <c r="H777" i="1"/>
  <c r="I777" i="1"/>
  <c r="J777" i="1"/>
  <c r="K777" i="1"/>
  <c r="H781" i="1"/>
  <c r="I781" i="1"/>
  <c r="J781" i="1"/>
  <c r="K781" i="1"/>
  <c r="H785" i="1"/>
  <c r="I785" i="1"/>
  <c r="J785" i="1"/>
  <c r="K785" i="1"/>
  <c r="H789" i="1"/>
  <c r="I789" i="1"/>
  <c r="J789" i="1"/>
  <c r="K789" i="1"/>
  <c r="H793" i="1"/>
  <c r="I793" i="1"/>
  <c r="J793" i="1"/>
  <c r="K793" i="1"/>
  <c r="H797" i="1"/>
  <c r="I797" i="1"/>
  <c r="J797" i="1"/>
  <c r="K797" i="1"/>
  <c r="H801" i="1"/>
  <c r="I801" i="1"/>
  <c r="J801" i="1"/>
  <c r="K801" i="1"/>
  <c r="H805" i="1"/>
  <c r="I805" i="1"/>
  <c r="J805" i="1"/>
  <c r="K805" i="1"/>
  <c r="H809" i="1"/>
  <c r="I809" i="1"/>
  <c r="J809" i="1"/>
  <c r="K809" i="1"/>
  <c r="H813" i="1"/>
  <c r="I813" i="1"/>
  <c r="J813" i="1"/>
  <c r="K813" i="1"/>
  <c r="H817" i="1"/>
  <c r="I817" i="1"/>
  <c r="J817" i="1"/>
  <c r="K817" i="1"/>
  <c r="H821" i="1"/>
  <c r="I821" i="1"/>
  <c r="J821" i="1"/>
  <c r="K821" i="1"/>
  <c r="H825" i="1"/>
  <c r="I825" i="1"/>
  <c r="J825" i="1"/>
  <c r="K825" i="1"/>
  <c r="H829" i="1"/>
  <c r="I829" i="1"/>
  <c r="J829" i="1"/>
  <c r="K829" i="1"/>
  <c r="H833" i="1"/>
  <c r="I833" i="1"/>
  <c r="J833" i="1"/>
  <c r="K833" i="1"/>
  <c r="H837" i="1"/>
  <c r="I837" i="1"/>
  <c r="J837" i="1"/>
  <c r="K837" i="1"/>
  <c r="H841" i="1"/>
  <c r="I841" i="1"/>
  <c r="J841" i="1"/>
  <c r="K841" i="1"/>
  <c r="H845" i="1"/>
  <c r="I845" i="1"/>
  <c r="J845" i="1"/>
  <c r="K845" i="1"/>
  <c r="H849" i="1"/>
  <c r="I849" i="1"/>
  <c r="J849" i="1"/>
  <c r="K849" i="1"/>
  <c r="H853" i="1"/>
  <c r="I853" i="1"/>
  <c r="J853" i="1"/>
  <c r="K853" i="1"/>
  <c r="H857" i="1"/>
  <c r="I857" i="1"/>
  <c r="J857" i="1"/>
  <c r="K857" i="1"/>
  <c r="H861" i="1"/>
  <c r="I861" i="1"/>
  <c r="J861" i="1"/>
  <c r="K861" i="1"/>
  <c r="H865" i="1"/>
  <c r="I865" i="1"/>
  <c r="J865" i="1"/>
  <c r="K865" i="1"/>
  <c r="H869" i="1"/>
  <c r="I869" i="1"/>
  <c r="J869" i="1"/>
  <c r="K869" i="1"/>
  <c r="H873" i="1"/>
  <c r="I873" i="1"/>
  <c r="J873" i="1"/>
  <c r="K873" i="1"/>
  <c r="H877" i="1"/>
  <c r="I877" i="1"/>
  <c r="J877" i="1"/>
  <c r="K877" i="1"/>
  <c r="H881" i="1"/>
  <c r="I881" i="1"/>
  <c r="J881" i="1"/>
  <c r="K881" i="1"/>
  <c r="H885" i="1"/>
  <c r="I885" i="1"/>
  <c r="J885" i="1"/>
  <c r="K885" i="1"/>
  <c r="H889" i="1"/>
  <c r="I889" i="1"/>
  <c r="J889" i="1"/>
  <c r="K889" i="1"/>
  <c r="H893" i="1"/>
  <c r="I893" i="1"/>
  <c r="J893" i="1"/>
  <c r="K893" i="1"/>
  <c r="H897" i="1"/>
  <c r="I897" i="1"/>
  <c r="J897" i="1"/>
  <c r="K897" i="1"/>
  <c r="H901" i="1"/>
  <c r="I901" i="1"/>
  <c r="J901" i="1"/>
  <c r="K901" i="1"/>
  <c r="H905" i="1"/>
  <c r="I905" i="1"/>
  <c r="J905" i="1"/>
  <c r="K905" i="1"/>
  <c r="H909" i="1"/>
  <c r="I909" i="1"/>
  <c r="J909" i="1"/>
  <c r="K909" i="1"/>
  <c r="H913" i="1"/>
  <c r="I913" i="1"/>
  <c r="J913" i="1"/>
  <c r="K913" i="1"/>
  <c r="H917" i="1"/>
  <c r="I917" i="1"/>
  <c r="J917" i="1"/>
  <c r="K917" i="1"/>
  <c r="H921" i="1"/>
  <c r="I921" i="1"/>
  <c r="J921" i="1"/>
  <c r="K921" i="1"/>
  <c r="H925" i="1"/>
  <c r="I925" i="1"/>
  <c r="J925" i="1"/>
  <c r="K925" i="1"/>
  <c r="H929" i="1"/>
  <c r="I929" i="1"/>
  <c r="J929" i="1"/>
  <c r="K929" i="1"/>
  <c r="H933" i="1"/>
  <c r="I933" i="1"/>
  <c r="J933" i="1"/>
  <c r="K933" i="1"/>
  <c r="H937" i="1"/>
  <c r="I937" i="1"/>
  <c r="J937" i="1"/>
  <c r="K937" i="1"/>
  <c r="H941" i="1"/>
  <c r="I941" i="1"/>
  <c r="J941" i="1"/>
  <c r="K941" i="1"/>
  <c r="H945" i="1"/>
  <c r="I945" i="1"/>
  <c r="J945" i="1"/>
  <c r="K945" i="1"/>
  <c r="H949" i="1"/>
  <c r="I949" i="1"/>
  <c r="J949" i="1"/>
  <c r="K949" i="1"/>
  <c r="H953" i="1"/>
  <c r="I953" i="1"/>
  <c r="J953" i="1"/>
  <c r="K953" i="1"/>
  <c r="H957" i="1"/>
  <c r="I957" i="1"/>
  <c r="J957" i="1"/>
  <c r="K957" i="1"/>
  <c r="H961" i="1"/>
  <c r="I961" i="1"/>
  <c r="J961" i="1"/>
  <c r="K961" i="1"/>
  <c r="H965" i="1"/>
  <c r="I965" i="1"/>
  <c r="J965" i="1"/>
  <c r="K965" i="1"/>
  <c r="H969" i="1"/>
  <c r="I969" i="1"/>
  <c r="J969" i="1"/>
  <c r="K969" i="1"/>
  <c r="H973" i="1"/>
  <c r="I973" i="1"/>
  <c r="J973" i="1"/>
  <c r="K973" i="1"/>
  <c r="H977" i="1"/>
  <c r="I977" i="1"/>
  <c r="J977" i="1"/>
  <c r="K977" i="1"/>
  <c r="H981" i="1"/>
  <c r="I981" i="1"/>
  <c r="J981" i="1"/>
  <c r="K981" i="1"/>
  <c r="H985" i="1"/>
  <c r="I985" i="1"/>
  <c r="J985" i="1"/>
  <c r="K985" i="1"/>
  <c r="H989" i="1"/>
  <c r="I989" i="1"/>
  <c r="J989" i="1"/>
  <c r="K989" i="1"/>
  <c r="H993" i="1"/>
  <c r="I993" i="1"/>
  <c r="J993" i="1"/>
  <c r="K993" i="1"/>
  <c r="H997" i="1"/>
  <c r="I997" i="1"/>
  <c r="J997" i="1"/>
  <c r="K997" i="1"/>
  <c r="H1001" i="1"/>
  <c r="I1001" i="1"/>
  <c r="J1001" i="1"/>
  <c r="K1001" i="1"/>
  <c r="H1005" i="1"/>
  <c r="I1005" i="1"/>
  <c r="J1005" i="1"/>
  <c r="K1005" i="1"/>
  <c r="H1009" i="1"/>
  <c r="I1009" i="1"/>
  <c r="J1009" i="1"/>
  <c r="K1009" i="1"/>
  <c r="H1013" i="1"/>
  <c r="I1013" i="1"/>
  <c r="J1013" i="1"/>
  <c r="K1013" i="1"/>
  <c r="H1017" i="1"/>
  <c r="I1017" i="1"/>
  <c r="J1017" i="1"/>
  <c r="K1017" i="1"/>
  <c r="H1021" i="1"/>
  <c r="I1021" i="1"/>
  <c r="J1021" i="1"/>
  <c r="K1021" i="1"/>
  <c r="H1025" i="1"/>
  <c r="I1025" i="1"/>
  <c r="J1025" i="1"/>
  <c r="K1025" i="1"/>
  <c r="H1029" i="1"/>
  <c r="I1029" i="1"/>
  <c r="J1029" i="1"/>
  <c r="K1029" i="1"/>
  <c r="H1033" i="1"/>
  <c r="I1033" i="1"/>
  <c r="J1033" i="1"/>
  <c r="K1033" i="1"/>
  <c r="H1037" i="1"/>
  <c r="I1037" i="1"/>
  <c r="J1037" i="1"/>
  <c r="K1037" i="1"/>
  <c r="H1041" i="1"/>
  <c r="I1041" i="1"/>
  <c r="J1041" i="1"/>
  <c r="K1041" i="1"/>
  <c r="H1045" i="1"/>
  <c r="I1045" i="1"/>
  <c r="J1045" i="1"/>
  <c r="K1045" i="1"/>
  <c r="H1049" i="1"/>
  <c r="I1049" i="1"/>
  <c r="J1049" i="1"/>
  <c r="K1049" i="1"/>
  <c r="H1053" i="1"/>
  <c r="I1053" i="1"/>
  <c r="J1053" i="1"/>
  <c r="K1053" i="1"/>
  <c r="H1057" i="1"/>
  <c r="I1057" i="1"/>
  <c r="J1057" i="1"/>
  <c r="K1057" i="1"/>
  <c r="H1061" i="1"/>
  <c r="I1061" i="1"/>
  <c r="J1061" i="1"/>
  <c r="K1061" i="1"/>
  <c r="H1065" i="1"/>
  <c r="I1065" i="1"/>
  <c r="J1065" i="1"/>
  <c r="K1065" i="1"/>
  <c r="H1069" i="1"/>
  <c r="I1069" i="1"/>
  <c r="J1069" i="1"/>
  <c r="K1069" i="1"/>
  <c r="H1073" i="1"/>
  <c r="I1073" i="1"/>
  <c r="J1073" i="1"/>
  <c r="K1073" i="1"/>
  <c r="H1077" i="1"/>
  <c r="I1077" i="1"/>
  <c r="J1077" i="1"/>
  <c r="K1077" i="1"/>
  <c r="H1081" i="1"/>
  <c r="I1081" i="1"/>
  <c r="J1081" i="1"/>
  <c r="K1081" i="1"/>
  <c r="H1085" i="1"/>
  <c r="I1085" i="1"/>
  <c r="J1085" i="1"/>
  <c r="K1085" i="1"/>
  <c r="H1089" i="1"/>
  <c r="I1089" i="1"/>
  <c r="J1089" i="1"/>
  <c r="K1089" i="1"/>
  <c r="H1093" i="1"/>
  <c r="I1093" i="1"/>
  <c r="J1093" i="1"/>
  <c r="K1093" i="1"/>
  <c r="H1097" i="1"/>
  <c r="I1097" i="1"/>
  <c r="J1097" i="1"/>
  <c r="K1097" i="1"/>
  <c r="H1101" i="1"/>
  <c r="I1101" i="1"/>
  <c r="J1101" i="1"/>
  <c r="K1101" i="1"/>
  <c r="H1105" i="1"/>
  <c r="I1105" i="1"/>
  <c r="J1105" i="1"/>
  <c r="K1105" i="1"/>
  <c r="H1109" i="1"/>
  <c r="I1109" i="1"/>
  <c r="J1109" i="1"/>
  <c r="K1109" i="1"/>
  <c r="H1113" i="1"/>
  <c r="I1113" i="1"/>
  <c r="J1113" i="1"/>
  <c r="K1113" i="1"/>
  <c r="H1117" i="1"/>
  <c r="I1117" i="1"/>
  <c r="J1117" i="1"/>
  <c r="K1117" i="1"/>
  <c r="H1121" i="1"/>
  <c r="I1121" i="1"/>
  <c r="J1121" i="1"/>
  <c r="K1121" i="1"/>
  <c r="H1125" i="1"/>
  <c r="I1125" i="1"/>
  <c r="J1125" i="1"/>
  <c r="K1125" i="1"/>
  <c r="H1129" i="1"/>
  <c r="I1129" i="1"/>
  <c r="J1129" i="1"/>
  <c r="K1129" i="1"/>
  <c r="H1133" i="1"/>
  <c r="I1133" i="1"/>
  <c r="J1133" i="1"/>
  <c r="K1133" i="1"/>
  <c r="H1137" i="1"/>
  <c r="I1137" i="1"/>
  <c r="J1137" i="1"/>
  <c r="K1137" i="1"/>
  <c r="H1141" i="1"/>
  <c r="I1141" i="1"/>
  <c r="J1141" i="1"/>
  <c r="K1141" i="1"/>
  <c r="H1145" i="1"/>
  <c r="I1145" i="1"/>
  <c r="J1145" i="1"/>
  <c r="K1145" i="1"/>
  <c r="H1149" i="1"/>
  <c r="I1149" i="1"/>
  <c r="J1149" i="1"/>
  <c r="K1149" i="1"/>
  <c r="H1153" i="1"/>
  <c r="I1153" i="1"/>
  <c r="J1153" i="1"/>
  <c r="K1153" i="1"/>
  <c r="H1157" i="1"/>
  <c r="I1157" i="1"/>
  <c r="J1157" i="1"/>
  <c r="K1157" i="1"/>
  <c r="H1161" i="1"/>
  <c r="I1161" i="1"/>
  <c r="J1161" i="1"/>
  <c r="K1161" i="1"/>
  <c r="H1165" i="1"/>
  <c r="I1165" i="1"/>
  <c r="J1165" i="1"/>
  <c r="K1165" i="1"/>
  <c r="H1169" i="1"/>
  <c r="I1169" i="1"/>
  <c r="J1169" i="1"/>
  <c r="K1169" i="1"/>
  <c r="H1173" i="1"/>
  <c r="I1173" i="1"/>
  <c r="J1173" i="1"/>
  <c r="K1173" i="1"/>
  <c r="H1177" i="1"/>
  <c r="I1177" i="1"/>
  <c r="J1177" i="1"/>
  <c r="K1177" i="1"/>
  <c r="H1181" i="1"/>
  <c r="I1181" i="1"/>
  <c r="J1181" i="1"/>
  <c r="K1181" i="1"/>
  <c r="H1185" i="1"/>
  <c r="I1185" i="1"/>
  <c r="J1185" i="1"/>
  <c r="K1185" i="1"/>
  <c r="H1189" i="1"/>
  <c r="I1189" i="1"/>
  <c r="J1189" i="1"/>
  <c r="K1189" i="1"/>
  <c r="H1193" i="1"/>
  <c r="I1193" i="1"/>
  <c r="J1193" i="1"/>
  <c r="K1193" i="1"/>
  <c r="H1197" i="1"/>
  <c r="I1197" i="1"/>
  <c r="J1197" i="1"/>
  <c r="K1197" i="1"/>
  <c r="H1201" i="1"/>
  <c r="I1201" i="1"/>
  <c r="J1201" i="1"/>
  <c r="K1201" i="1"/>
  <c r="H1205" i="1"/>
  <c r="I1205" i="1"/>
  <c r="J1205" i="1"/>
  <c r="K1205" i="1"/>
  <c r="H1209" i="1"/>
  <c r="I1209" i="1"/>
  <c r="J1209" i="1"/>
  <c r="K1209" i="1"/>
  <c r="H1213" i="1"/>
  <c r="I1213" i="1"/>
  <c r="J1213" i="1"/>
  <c r="K1213" i="1"/>
  <c r="H1217" i="1"/>
  <c r="I1217" i="1"/>
  <c r="J1217" i="1"/>
  <c r="K1217" i="1"/>
  <c r="H1221" i="1"/>
  <c r="I1221" i="1"/>
  <c r="J1221" i="1"/>
  <c r="K1221" i="1"/>
  <c r="H1225" i="1"/>
  <c r="I1225" i="1"/>
  <c r="J1225" i="1"/>
  <c r="K1225" i="1"/>
  <c r="H1229" i="1"/>
  <c r="I1229" i="1"/>
  <c r="J1229" i="1"/>
  <c r="K1229" i="1"/>
  <c r="H1233" i="1"/>
  <c r="I1233" i="1"/>
  <c r="J1233" i="1"/>
  <c r="K1233" i="1"/>
  <c r="H1237" i="1"/>
  <c r="I1237" i="1"/>
  <c r="J1237" i="1"/>
  <c r="K1237" i="1"/>
  <c r="H1241" i="1"/>
  <c r="I1241" i="1"/>
  <c r="J1241" i="1"/>
  <c r="K1241" i="1"/>
  <c r="H1245" i="1"/>
  <c r="I1245" i="1"/>
  <c r="J1245" i="1"/>
  <c r="K1245" i="1"/>
  <c r="H1249" i="1"/>
  <c r="I1249" i="1"/>
  <c r="J1249" i="1"/>
  <c r="K1249" i="1"/>
  <c r="H1253" i="1"/>
  <c r="I1253" i="1"/>
  <c r="J1253" i="1"/>
  <c r="K1253" i="1"/>
  <c r="H1257" i="1"/>
  <c r="I1257" i="1"/>
  <c r="J1257" i="1"/>
  <c r="K1257" i="1"/>
  <c r="H1261" i="1"/>
  <c r="I1261" i="1"/>
  <c r="J1261" i="1"/>
  <c r="K1261" i="1"/>
  <c r="H1265" i="1"/>
  <c r="I1265" i="1"/>
  <c r="J1265" i="1"/>
  <c r="K1265" i="1"/>
  <c r="H1269" i="1"/>
  <c r="I1269" i="1"/>
  <c r="J1269" i="1"/>
  <c r="K1269" i="1"/>
  <c r="H1273" i="1"/>
  <c r="I1273" i="1"/>
  <c r="J1273" i="1"/>
  <c r="K1273" i="1"/>
  <c r="H1277" i="1"/>
  <c r="I1277" i="1"/>
  <c r="J1277" i="1"/>
  <c r="K1277" i="1"/>
  <c r="H1281" i="1"/>
  <c r="I1281" i="1"/>
  <c r="J1281" i="1"/>
  <c r="K1281" i="1"/>
  <c r="H1285" i="1"/>
  <c r="I1285" i="1"/>
  <c r="J1285" i="1"/>
  <c r="K1285" i="1"/>
  <c r="H1289" i="1"/>
  <c r="I1289" i="1"/>
  <c r="J1289" i="1"/>
  <c r="K1289" i="1"/>
  <c r="H1293" i="1"/>
  <c r="I1293" i="1"/>
  <c r="J1293" i="1"/>
  <c r="K1293" i="1"/>
  <c r="H1297" i="1"/>
  <c r="I1297" i="1"/>
  <c r="J1297" i="1"/>
  <c r="K1297" i="1"/>
  <c r="H1301" i="1"/>
  <c r="I1301" i="1"/>
  <c r="J1301" i="1"/>
  <c r="K1301" i="1"/>
  <c r="H1305" i="1"/>
  <c r="I1305" i="1"/>
  <c r="J1305" i="1"/>
  <c r="K1305" i="1"/>
  <c r="H1309" i="1"/>
  <c r="I1309" i="1"/>
  <c r="J1309" i="1"/>
  <c r="K1309" i="1"/>
  <c r="H1313" i="1"/>
  <c r="I1313" i="1"/>
  <c r="J1313" i="1"/>
  <c r="K1313" i="1"/>
  <c r="H1317" i="1"/>
  <c r="I1317" i="1"/>
  <c r="J1317" i="1"/>
  <c r="K1317" i="1"/>
  <c r="H1321" i="1"/>
  <c r="I1321" i="1"/>
  <c r="J1321" i="1"/>
  <c r="K1321" i="1"/>
  <c r="H1325" i="1"/>
  <c r="I1325" i="1"/>
  <c r="J1325" i="1"/>
  <c r="K1325" i="1"/>
  <c r="H1329" i="1"/>
  <c r="I1329" i="1"/>
  <c r="J1329" i="1"/>
  <c r="K1329" i="1"/>
  <c r="H1333" i="1"/>
  <c r="I1333" i="1"/>
  <c r="J1333" i="1"/>
  <c r="K1333" i="1"/>
  <c r="H1337" i="1"/>
  <c r="I1337" i="1"/>
  <c r="J1337" i="1"/>
  <c r="K1337" i="1"/>
  <c r="H1341" i="1"/>
  <c r="I1341" i="1"/>
  <c r="J1341" i="1"/>
  <c r="K1341" i="1"/>
  <c r="H1345" i="1"/>
  <c r="I1345" i="1"/>
  <c r="J1345" i="1"/>
  <c r="K1345" i="1"/>
  <c r="H1349" i="1"/>
  <c r="I1349" i="1"/>
  <c r="J1349" i="1"/>
  <c r="K1349" i="1"/>
  <c r="H1353" i="1"/>
  <c r="I1353" i="1"/>
  <c r="J1353" i="1"/>
  <c r="K1353" i="1"/>
  <c r="H1357" i="1"/>
  <c r="I1357" i="1"/>
  <c r="J1357" i="1"/>
  <c r="K1357" i="1"/>
  <c r="H1361" i="1"/>
  <c r="I1361" i="1"/>
  <c r="J1361" i="1"/>
  <c r="K1361" i="1"/>
  <c r="H1365" i="1"/>
  <c r="I1365" i="1"/>
  <c r="J1365" i="1"/>
  <c r="K1365" i="1"/>
  <c r="H1369" i="1"/>
  <c r="I1369" i="1"/>
  <c r="J1369" i="1"/>
  <c r="K1369" i="1"/>
  <c r="H1373" i="1"/>
  <c r="I1373" i="1"/>
  <c r="J1373" i="1"/>
  <c r="K1373" i="1"/>
  <c r="H1377" i="1"/>
  <c r="I1377" i="1"/>
  <c r="J1377" i="1"/>
  <c r="K1377" i="1"/>
  <c r="H1381" i="1"/>
  <c r="I1381" i="1"/>
  <c r="J1381" i="1"/>
  <c r="K1381" i="1"/>
  <c r="H1385" i="1"/>
  <c r="I1385" i="1"/>
  <c r="J1385" i="1"/>
  <c r="K1385" i="1"/>
  <c r="H1389" i="1"/>
  <c r="I1389" i="1"/>
  <c r="J1389" i="1"/>
  <c r="K1389" i="1"/>
  <c r="H1393" i="1"/>
  <c r="I1393" i="1"/>
  <c r="J1393" i="1"/>
  <c r="K1393" i="1"/>
  <c r="H1397" i="1"/>
  <c r="I1397" i="1"/>
  <c r="J1397" i="1"/>
  <c r="K1397" i="1"/>
  <c r="H1401" i="1"/>
  <c r="I1401" i="1"/>
  <c r="J1401" i="1"/>
  <c r="K1401" i="1"/>
  <c r="H1405" i="1"/>
  <c r="I1405" i="1"/>
  <c r="J1405" i="1"/>
  <c r="K1405" i="1"/>
  <c r="H1409" i="1"/>
  <c r="I1409" i="1"/>
  <c r="J1409" i="1"/>
  <c r="K1409" i="1"/>
  <c r="H1413" i="1"/>
  <c r="I1413" i="1"/>
  <c r="J1413" i="1"/>
  <c r="K1413" i="1"/>
  <c r="H1417" i="1"/>
  <c r="I1417" i="1"/>
  <c r="J1417" i="1"/>
  <c r="K1417" i="1"/>
  <c r="H1421" i="1"/>
  <c r="I1421" i="1"/>
  <c r="J1421" i="1"/>
  <c r="K1421" i="1"/>
  <c r="H1425" i="1"/>
  <c r="I1425" i="1"/>
  <c r="J1425" i="1"/>
  <c r="K1425" i="1"/>
  <c r="H1429" i="1"/>
  <c r="I1429" i="1"/>
  <c r="J1429" i="1"/>
  <c r="K1429" i="1"/>
  <c r="H1433" i="1"/>
  <c r="I1433" i="1"/>
  <c r="J1433" i="1"/>
  <c r="K1433" i="1"/>
  <c r="H1437" i="1"/>
  <c r="I1437" i="1"/>
  <c r="J1437" i="1"/>
  <c r="K1437" i="1"/>
  <c r="H1441" i="1"/>
  <c r="I1441" i="1"/>
  <c r="J1441" i="1"/>
  <c r="K1441" i="1"/>
  <c r="H1445" i="1"/>
  <c r="I1445" i="1"/>
  <c r="J1445" i="1"/>
  <c r="K1445" i="1"/>
  <c r="H1449" i="1"/>
  <c r="I1449" i="1"/>
  <c r="J1449" i="1"/>
  <c r="K1449" i="1"/>
  <c r="H1453" i="1"/>
  <c r="I1453" i="1"/>
  <c r="J1453" i="1"/>
  <c r="K1453" i="1"/>
  <c r="H1457" i="1"/>
  <c r="I1457" i="1"/>
  <c r="J1457" i="1"/>
  <c r="K1457" i="1"/>
  <c r="H1461" i="1"/>
  <c r="I1461" i="1"/>
  <c r="J1461" i="1"/>
  <c r="K1461" i="1"/>
  <c r="H1465" i="1"/>
  <c r="I1465" i="1"/>
  <c r="J1465" i="1"/>
  <c r="K1465" i="1"/>
  <c r="H1469" i="1"/>
  <c r="I1469" i="1"/>
  <c r="J1469" i="1"/>
  <c r="K1469" i="1"/>
  <c r="H1473" i="1"/>
  <c r="I1473" i="1"/>
  <c r="J1473" i="1"/>
  <c r="K1473" i="1"/>
  <c r="H1477" i="1"/>
  <c r="I1477" i="1"/>
  <c r="J1477" i="1"/>
  <c r="K1477" i="1"/>
  <c r="H1481" i="1"/>
  <c r="I1481" i="1"/>
  <c r="J1481" i="1"/>
  <c r="K1481" i="1"/>
  <c r="H1485" i="1"/>
  <c r="I1485" i="1"/>
  <c r="J1485" i="1"/>
  <c r="K1485" i="1"/>
  <c r="H1489" i="1"/>
  <c r="I1489" i="1"/>
  <c r="J1489" i="1"/>
  <c r="K1489" i="1"/>
  <c r="H1493" i="1"/>
  <c r="I1493" i="1"/>
  <c r="J1493" i="1"/>
  <c r="K1493" i="1"/>
  <c r="H1497" i="1"/>
  <c r="I1497" i="1"/>
  <c r="J1497" i="1"/>
  <c r="K1497" i="1"/>
  <c r="H1501" i="1"/>
  <c r="I1501" i="1"/>
  <c r="J1501" i="1"/>
  <c r="K1501" i="1"/>
  <c r="H1505" i="1"/>
  <c r="I1505" i="1"/>
  <c r="J1505" i="1"/>
  <c r="K1505" i="1"/>
  <c r="H1509" i="1"/>
  <c r="I1509" i="1"/>
  <c r="J1509" i="1"/>
  <c r="K1509" i="1"/>
  <c r="H1513" i="1"/>
  <c r="I1513" i="1"/>
  <c r="J1513" i="1"/>
  <c r="K1513" i="1"/>
  <c r="H1517" i="1"/>
  <c r="I1517" i="1"/>
  <c r="J1517" i="1"/>
  <c r="K1517" i="1"/>
  <c r="H1521" i="1"/>
  <c r="I1521" i="1"/>
  <c r="J1521" i="1"/>
  <c r="K1521" i="1"/>
  <c r="H1525" i="1"/>
  <c r="I1525" i="1"/>
  <c r="J1525" i="1"/>
  <c r="K1525" i="1"/>
  <c r="H1529" i="1"/>
  <c r="I1529" i="1"/>
  <c r="J1529" i="1"/>
  <c r="K1529" i="1"/>
  <c r="H1533" i="1"/>
  <c r="I1533" i="1"/>
  <c r="J1533" i="1"/>
  <c r="K1533" i="1"/>
  <c r="H1537" i="1"/>
  <c r="I1537" i="1"/>
  <c r="J1537" i="1"/>
  <c r="K1537" i="1"/>
  <c r="H1541" i="1"/>
  <c r="I1541" i="1"/>
  <c r="J1541" i="1"/>
  <c r="K1541" i="1"/>
  <c r="H1545" i="1"/>
  <c r="I1545" i="1"/>
  <c r="J1545" i="1"/>
  <c r="K1545" i="1"/>
  <c r="H1549" i="1"/>
  <c r="I1549" i="1"/>
  <c r="J1549" i="1"/>
  <c r="K1549" i="1"/>
  <c r="H1553" i="1"/>
  <c r="I1553" i="1"/>
  <c r="J1553" i="1"/>
  <c r="K1553" i="1"/>
  <c r="H1557" i="1"/>
  <c r="I1557" i="1"/>
  <c r="J1557" i="1"/>
  <c r="K1557" i="1"/>
  <c r="H1561" i="1"/>
  <c r="I1561" i="1"/>
  <c r="J1561" i="1"/>
  <c r="K1561" i="1"/>
  <c r="H1565" i="1"/>
  <c r="I1565" i="1"/>
  <c r="J1565" i="1"/>
  <c r="K1565" i="1"/>
  <c r="H1569" i="1"/>
  <c r="I1569" i="1"/>
  <c r="J1569" i="1"/>
  <c r="K1569" i="1"/>
  <c r="H1573" i="1"/>
  <c r="I1573" i="1"/>
  <c r="J1573" i="1"/>
  <c r="K1573" i="1"/>
  <c r="H1577" i="1"/>
  <c r="I1577" i="1"/>
  <c r="J1577" i="1"/>
  <c r="K1577" i="1"/>
  <c r="H1581" i="1"/>
  <c r="I1581" i="1"/>
  <c r="J1581" i="1"/>
  <c r="K1581" i="1"/>
  <c r="H1585" i="1"/>
  <c r="I1585" i="1"/>
  <c r="J1585" i="1"/>
  <c r="K1585" i="1"/>
  <c r="H1589" i="1"/>
  <c r="I1589" i="1"/>
  <c r="J1589" i="1"/>
  <c r="K1589" i="1"/>
  <c r="H1593" i="1"/>
  <c r="I1593" i="1"/>
  <c r="J1593" i="1"/>
  <c r="K1593" i="1"/>
  <c r="H1597" i="1"/>
  <c r="I1597" i="1"/>
  <c r="J1597" i="1"/>
  <c r="K1597" i="1"/>
  <c r="H1601" i="1"/>
  <c r="I1601" i="1"/>
  <c r="J1601" i="1"/>
  <c r="K1601" i="1"/>
  <c r="H1605" i="1"/>
  <c r="I1605" i="1"/>
  <c r="J1605" i="1"/>
  <c r="K1605" i="1"/>
  <c r="H1609" i="1"/>
  <c r="I1609" i="1"/>
  <c r="J1609" i="1"/>
  <c r="K1609" i="1"/>
  <c r="H1613" i="1"/>
  <c r="I1613" i="1"/>
  <c r="J1613" i="1"/>
  <c r="K1613" i="1"/>
  <c r="H1617" i="1"/>
  <c r="I1617" i="1"/>
  <c r="J1617" i="1"/>
  <c r="K1617" i="1"/>
  <c r="H1621" i="1"/>
  <c r="I1621" i="1"/>
  <c r="J1621" i="1"/>
  <c r="K1621" i="1"/>
  <c r="H1625" i="1"/>
  <c r="I1625" i="1"/>
  <c r="J1625" i="1"/>
  <c r="K1625" i="1"/>
  <c r="H1629" i="1"/>
  <c r="I1629" i="1"/>
  <c r="J1629" i="1"/>
  <c r="K1629" i="1"/>
  <c r="H1633" i="1"/>
  <c r="I1633" i="1"/>
  <c r="J1633" i="1"/>
  <c r="K1633" i="1"/>
  <c r="H1637" i="1"/>
  <c r="I1637" i="1"/>
  <c r="J1637" i="1"/>
  <c r="K1637" i="1"/>
  <c r="H1641" i="1"/>
  <c r="I1641" i="1"/>
  <c r="J1641" i="1"/>
  <c r="K1641" i="1"/>
  <c r="H1645" i="1"/>
  <c r="I1645" i="1"/>
  <c r="J1645" i="1"/>
  <c r="K1645" i="1"/>
  <c r="H1649" i="1"/>
  <c r="I1649" i="1"/>
  <c r="J1649" i="1"/>
  <c r="K1649" i="1"/>
  <c r="H1653" i="1"/>
  <c r="I1653" i="1"/>
  <c r="J1653" i="1"/>
  <c r="K1653" i="1"/>
  <c r="H1657" i="1"/>
  <c r="I1657" i="1"/>
  <c r="J1657" i="1"/>
  <c r="K1657" i="1"/>
  <c r="H1661" i="1"/>
  <c r="I1661" i="1"/>
  <c r="J1661" i="1"/>
  <c r="K1661" i="1"/>
  <c r="H1665" i="1"/>
  <c r="I1665" i="1"/>
  <c r="J1665" i="1"/>
  <c r="K1665" i="1"/>
  <c r="H1669" i="1"/>
  <c r="I1669" i="1"/>
  <c r="J1669" i="1"/>
  <c r="K1669" i="1"/>
  <c r="H1673" i="1"/>
  <c r="I1673" i="1"/>
  <c r="J1673" i="1"/>
  <c r="K1673" i="1"/>
  <c r="H1677" i="1"/>
  <c r="I1677" i="1"/>
  <c r="J1677" i="1"/>
  <c r="K1677" i="1"/>
  <c r="H1681" i="1"/>
  <c r="I1681" i="1"/>
  <c r="J1681" i="1"/>
  <c r="K1681" i="1"/>
  <c r="H1685" i="1"/>
  <c r="I1685" i="1"/>
  <c r="J1685" i="1"/>
  <c r="K1685" i="1"/>
  <c r="H1689" i="1"/>
  <c r="I1689" i="1"/>
  <c r="J1689" i="1"/>
  <c r="K1689" i="1"/>
  <c r="H1693" i="1"/>
  <c r="I1693" i="1"/>
  <c r="J1693" i="1"/>
  <c r="K1693" i="1"/>
  <c r="H1697" i="1"/>
  <c r="I1697" i="1"/>
  <c r="J1697" i="1"/>
  <c r="K1697" i="1"/>
  <c r="H1701" i="1"/>
  <c r="I1701" i="1"/>
  <c r="J1701" i="1"/>
  <c r="K1701" i="1"/>
  <c r="H1705" i="1"/>
  <c r="I1705" i="1"/>
  <c r="J1705" i="1"/>
  <c r="K1705" i="1"/>
  <c r="H1709" i="1"/>
  <c r="I1709" i="1"/>
  <c r="J1709" i="1"/>
  <c r="K1709" i="1"/>
  <c r="H1713" i="1"/>
  <c r="I1713" i="1"/>
  <c r="J1713" i="1"/>
  <c r="K1713" i="1"/>
  <c r="H1717" i="1"/>
  <c r="I1717" i="1"/>
  <c r="J1717" i="1"/>
  <c r="K1717" i="1"/>
  <c r="H1721" i="1"/>
  <c r="I1721" i="1"/>
  <c r="J1721" i="1"/>
  <c r="K1721" i="1"/>
  <c r="H1725" i="1"/>
  <c r="I1725" i="1"/>
  <c r="J1725" i="1"/>
  <c r="K1725" i="1"/>
  <c r="H1729" i="1"/>
  <c r="I1729" i="1"/>
  <c r="J1729" i="1"/>
  <c r="K1729" i="1"/>
  <c r="H1733" i="1"/>
  <c r="I1733" i="1"/>
  <c r="J1733" i="1"/>
  <c r="K1733" i="1"/>
  <c r="H1737" i="1"/>
  <c r="I1737" i="1"/>
  <c r="J1737" i="1"/>
  <c r="K1737" i="1"/>
  <c r="H1741" i="1"/>
  <c r="I1741" i="1"/>
  <c r="J1741" i="1"/>
  <c r="K1741" i="1"/>
  <c r="H1745" i="1"/>
  <c r="I1745" i="1"/>
  <c r="J1745" i="1"/>
  <c r="K1745" i="1"/>
  <c r="H1749" i="1"/>
  <c r="I1749" i="1"/>
  <c r="J1749" i="1"/>
  <c r="K1749" i="1"/>
  <c r="H1753" i="1"/>
  <c r="I1753" i="1"/>
  <c r="J1753" i="1"/>
  <c r="K1753" i="1"/>
  <c r="H1757" i="1"/>
  <c r="I1757" i="1"/>
  <c r="J1757" i="1"/>
  <c r="K1757" i="1"/>
  <c r="H1761" i="1"/>
  <c r="I1761" i="1"/>
  <c r="J1761" i="1"/>
  <c r="K1761" i="1"/>
  <c r="H1765" i="1"/>
  <c r="I1765" i="1"/>
  <c r="J1765" i="1"/>
  <c r="K1765" i="1"/>
  <c r="H1769" i="1"/>
  <c r="I1769" i="1"/>
  <c r="J1769" i="1"/>
  <c r="K1769" i="1"/>
  <c r="H1773" i="1"/>
  <c r="I1773" i="1"/>
  <c r="J1773" i="1"/>
  <c r="K1773" i="1"/>
  <c r="H1777" i="1"/>
  <c r="I1777" i="1"/>
  <c r="J1777" i="1"/>
  <c r="K1777" i="1"/>
  <c r="H1781" i="1"/>
  <c r="I1781" i="1"/>
  <c r="J1781" i="1"/>
  <c r="K1781" i="1"/>
  <c r="H1785" i="1"/>
  <c r="I1785" i="1"/>
  <c r="J1785" i="1"/>
  <c r="K1785" i="1"/>
  <c r="H1789" i="1"/>
  <c r="I1789" i="1"/>
  <c r="J1789" i="1"/>
  <c r="K1789" i="1"/>
  <c r="H1793" i="1"/>
  <c r="I1793" i="1"/>
  <c r="J1793" i="1"/>
  <c r="K1793" i="1"/>
  <c r="H1797" i="1"/>
  <c r="I1797" i="1"/>
  <c r="J1797" i="1"/>
  <c r="K1797" i="1"/>
  <c r="H1801" i="1"/>
  <c r="I1801" i="1"/>
  <c r="J1801" i="1"/>
  <c r="K1801" i="1"/>
  <c r="H1805" i="1"/>
  <c r="I1805" i="1"/>
  <c r="J1805" i="1"/>
  <c r="K1805" i="1"/>
  <c r="H1809" i="1"/>
  <c r="I1809" i="1"/>
  <c r="J1809" i="1"/>
  <c r="K1809" i="1"/>
  <c r="H1813" i="1"/>
  <c r="I1813" i="1"/>
  <c r="J1813" i="1"/>
  <c r="K1813" i="1"/>
  <c r="H1817" i="1"/>
  <c r="I1817" i="1"/>
  <c r="J1817" i="1"/>
  <c r="K1817" i="1"/>
  <c r="H1821" i="1"/>
  <c r="I1821" i="1"/>
  <c r="J1821" i="1"/>
  <c r="K1821" i="1"/>
  <c r="H1825" i="1"/>
  <c r="I1825" i="1"/>
  <c r="J1825" i="1"/>
  <c r="K1825" i="1"/>
  <c r="H1829" i="1"/>
  <c r="I1829" i="1"/>
  <c r="J1829" i="1"/>
  <c r="K1829" i="1"/>
  <c r="H1833" i="1"/>
  <c r="I1833" i="1"/>
  <c r="J1833" i="1"/>
  <c r="K1833" i="1"/>
  <c r="H1837" i="1"/>
  <c r="I1837" i="1"/>
  <c r="J1837" i="1"/>
  <c r="K1837" i="1"/>
  <c r="H1841" i="1"/>
  <c r="I1841" i="1"/>
  <c r="J1841" i="1"/>
  <c r="K1841" i="1"/>
  <c r="H1845" i="1"/>
  <c r="I1845" i="1"/>
  <c r="J1845" i="1"/>
  <c r="K1845" i="1"/>
  <c r="H1849" i="1"/>
  <c r="I1849" i="1"/>
  <c r="J1849" i="1"/>
  <c r="K1849" i="1"/>
  <c r="H1853" i="1"/>
  <c r="I1853" i="1"/>
  <c r="J1853" i="1"/>
  <c r="K1853" i="1"/>
  <c r="H1857" i="1"/>
  <c r="I1857" i="1"/>
  <c r="J1857" i="1"/>
  <c r="K1857" i="1"/>
  <c r="H1861" i="1"/>
  <c r="I1861" i="1"/>
  <c r="J1861" i="1"/>
  <c r="K1861" i="1"/>
  <c r="H1865" i="1"/>
  <c r="I1865" i="1"/>
  <c r="J1865" i="1"/>
  <c r="K1865" i="1"/>
  <c r="H1869" i="1"/>
  <c r="I1869" i="1"/>
  <c r="J1869" i="1"/>
  <c r="K1869" i="1"/>
  <c r="H1873" i="1"/>
  <c r="I1873" i="1"/>
  <c r="J1873" i="1"/>
  <c r="K1873" i="1"/>
  <c r="H1877" i="1"/>
  <c r="I1877" i="1"/>
  <c r="J1877" i="1"/>
  <c r="K1877" i="1"/>
  <c r="H1881" i="1"/>
  <c r="I1881" i="1"/>
  <c r="J1881" i="1"/>
  <c r="K1881" i="1"/>
  <c r="H1885" i="1"/>
  <c r="I1885" i="1"/>
  <c r="J1885" i="1"/>
  <c r="K1885" i="1"/>
  <c r="H1889" i="1"/>
  <c r="I1889" i="1"/>
  <c r="J1889" i="1"/>
  <c r="K1889" i="1"/>
  <c r="H1893" i="1"/>
  <c r="I1893" i="1"/>
  <c r="J1893" i="1"/>
  <c r="K1893" i="1"/>
  <c r="H1897" i="1"/>
  <c r="I1897" i="1"/>
  <c r="J1897" i="1"/>
  <c r="K1897" i="1"/>
  <c r="H1901" i="1"/>
  <c r="I1901" i="1"/>
  <c r="J1901" i="1"/>
  <c r="K1901" i="1"/>
  <c r="H1905" i="1"/>
  <c r="I1905" i="1"/>
  <c r="J1905" i="1"/>
  <c r="K1905" i="1"/>
  <c r="H1909" i="1"/>
  <c r="I1909" i="1"/>
  <c r="J1909" i="1"/>
  <c r="K1909" i="1"/>
  <c r="H1913" i="1"/>
  <c r="I1913" i="1"/>
  <c r="J1913" i="1"/>
  <c r="K1913" i="1"/>
  <c r="H1917" i="1"/>
  <c r="I1917" i="1"/>
  <c r="J1917" i="1"/>
  <c r="K1917" i="1"/>
  <c r="H1921" i="1"/>
  <c r="I1921" i="1"/>
  <c r="J1921" i="1"/>
  <c r="K1921" i="1"/>
  <c r="H1925" i="1"/>
  <c r="I1925" i="1"/>
  <c r="J1925" i="1"/>
  <c r="K1925" i="1"/>
  <c r="H1929" i="1"/>
  <c r="I1929" i="1"/>
  <c r="J1929" i="1"/>
  <c r="K1929" i="1"/>
  <c r="H1933" i="1"/>
  <c r="I1933" i="1"/>
  <c r="J1933" i="1"/>
  <c r="K1933" i="1"/>
  <c r="H1937" i="1"/>
  <c r="I1937" i="1"/>
  <c r="J1937" i="1"/>
  <c r="K1937" i="1"/>
  <c r="H1941" i="1"/>
  <c r="I1941" i="1"/>
  <c r="J1941" i="1"/>
  <c r="K1941" i="1"/>
  <c r="H1945" i="1"/>
  <c r="I1945" i="1"/>
  <c r="J1945" i="1"/>
  <c r="K1945" i="1"/>
  <c r="H1949" i="1"/>
  <c r="I1949" i="1"/>
  <c r="J1949" i="1"/>
  <c r="K1949" i="1"/>
  <c r="H1953" i="1"/>
  <c r="I1953" i="1"/>
  <c r="J1953" i="1"/>
  <c r="K1953" i="1"/>
  <c r="H1957" i="1"/>
  <c r="I1957" i="1"/>
  <c r="J1957" i="1"/>
  <c r="K1957" i="1"/>
  <c r="H1961" i="1"/>
  <c r="I1961" i="1"/>
  <c r="J1961" i="1"/>
  <c r="K1961" i="1"/>
  <c r="H1965" i="1"/>
  <c r="I1965" i="1"/>
  <c r="J1965" i="1"/>
  <c r="K1965" i="1"/>
  <c r="H1969" i="1"/>
  <c r="I1969" i="1"/>
  <c r="J1969" i="1"/>
  <c r="K1969" i="1"/>
  <c r="H1973" i="1"/>
  <c r="I1973" i="1"/>
  <c r="J1973" i="1"/>
  <c r="K1973" i="1"/>
  <c r="H1977" i="1"/>
  <c r="I1977" i="1"/>
  <c r="J1977" i="1"/>
  <c r="K1977" i="1"/>
  <c r="H1981" i="1"/>
  <c r="I1981" i="1"/>
  <c r="J1981" i="1"/>
  <c r="K1981" i="1"/>
  <c r="H1985" i="1"/>
  <c r="I1985" i="1"/>
  <c r="J1985" i="1"/>
  <c r="K1985" i="1"/>
  <c r="H1989" i="1"/>
  <c r="I1989" i="1"/>
  <c r="J1989" i="1"/>
  <c r="K1989" i="1"/>
  <c r="H1993" i="1"/>
  <c r="I1993" i="1"/>
  <c r="J1993" i="1"/>
  <c r="K1993" i="1"/>
  <c r="H1997" i="1"/>
  <c r="I1997" i="1"/>
  <c r="J1997" i="1"/>
  <c r="K1997" i="1"/>
  <c r="H2001" i="1"/>
  <c r="I2001" i="1"/>
  <c r="J2001" i="1"/>
  <c r="K2001" i="1"/>
  <c r="H2005" i="1"/>
  <c r="I2005" i="1"/>
  <c r="J2005" i="1"/>
  <c r="K2005" i="1"/>
  <c r="H2009" i="1"/>
  <c r="I2009" i="1"/>
  <c r="J2009" i="1"/>
  <c r="K2009" i="1"/>
  <c r="H2013" i="1"/>
  <c r="I2013" i="1"/>
  <c r="J2013" i="1"/>
  <c r="K2013" i="1"/>
  <c r="H2017" i="1"/>
  <c r="I2017" i="1"/>
  <c r="J2017" i="1"/>
  <c r="K2017" i="1"/>
  <c r="H2021" i="1"/>
  <c r="I2021" i="1"/>
  <c r="J2021" i="1"/>
  <c r="K2021" i="1"/>
  <c r="H2025" i="1"/>
  <c r="I2025" i="1"/>
  <c r="J2025" i="1"/>
  <c r="K2025" i="1"/>
  <c r="H2029" i="1"/>
  <c r="I2029" i="1"/>
  <c r="J2029" i="1"/>
  <c r="K2029" i="1"/>
  <c r="H2033" i="1"/>
  <c r="I2033" i="1"/>
  <c r="J2033" i="1"/>
  <c r="K2033" i="1"/>
  <c r="H2037" i="1"/>
  <c r="I2037" i="1"/>
  <c r="J2037" i="1"/>
  <c r="K2037" i="1"/>
  <c r="H2041" i="1"/>
  <c r="I2041" i="1"/>
  <c r="J2041" i="1"/>
  <c r="K2041" i="1"/>
  <c r="H2045" i="1"/>
  <c r="I2045" i="1"/>
  <c r="J2045" i="1"/>
  <c r="K2045" i="1"/>
  <c r="H2049" i="1"/>
  <c r="I2049" i="1"/>
  <c r="J2049" i="1"/>
  <c r="K2049" i="1"/>
  <c r="H2053" i="1"/>
  <c r="I2053" i="1"/>
  <c r="J2053" i="1"/>
  <c r="K2053" i="1"/>
  <c r="H2057" i="1"/>
  <c r="I2057" i="1"/>
  <c r="J2057" i="1"/>
  <c r="K2057" i="1"/>
  <c r="H2061" i="1"/>
  <c r="I2061" i="1"/>
  <c r="J2061" i="1"/>
  <c r="K2061" i="1"/>
  <c r="I2065" i="1"/>
  <c r="J2065" i="1"/>
  <c r="K2065" i="1"/>
  <c r="H101" i="1"/>
  <c r="I101" i="1"/>
  <c r="J101" i="1"/>
  <c r="K101" i="1"/>
  <c r="H105" i="1"/>
  <c r="I105" i="1"/>
  <c r="J105" i="1"/>
  <c r="K105" i="1"/>
  <c r="H109" i="1"/>
  <c r="I109" i="1"/>
  <c r="J109" i="1"/>
  <c r="K109" i="1"/>
  <c r="H113" i="1"/>
  <c r="I113" i="1"/>
  <c r="J113" i="1"/>
  <c r="K113" i="1"/>
  <c r="H117" i="1"/>
  <c r="I117" i="1"/>
  <c r="J117" i="1"/>
  <c r="K117" i="1"/>
  <c r="H121" i="1"/>
  <c r="I121" i="1"/>
  <c r="J121" i="1"/>
  <c r="K121" i="1"/>
  <c r="H125" i="1"/>
  <c r="I125" i="1"/>
  <c r="J125" i="1"/>
  <c r="K125" i="1"/>
  <c r="H129" i="1"/>
  <c r="I129" i="1"/>
  <c r="J129" i="1"/>
  <c r="K129" i="1"/>
  <c r="H133" i="1"/>
  <c r="I133" i="1"/>
  <c r="J133" i="1"/>
  <c r="K133" i="1"/>
  <c r="H137" i="1"/>
  <c r="I137" i="1"/>
  <c r="J137" i="1"/>
  <c r="K137" i="1"/>
  <c r="H141" i="1"/>
  <c r="I141" i="1"/>
  <c r="J141" i="1"/>
  <c r="K141" i="1"/>
  <c r="H145" i="1"/>
  <c r="I145" i="1"/>
  <c r="J145" i="1"/>
  <c r="K145" i="1"/>
  <c r="H149" i="1"/>
  <c r="I149" i="1"/>
  <c r="J149" i="1"/>
  <c r="K149" i="1"/>
  <c r="H153" i="1"/>
  <c r="I153" i="1"/>
  <c r="J153" i="1"/>
  <c r="K153" i="1"/>
  <c r="H157" i="1"/>
  <c r="I157" i="1"/>
  <c r="J157" i="1"/>
  <c r="K157" i="1"/>
  <c r="H161" i="1"/>
  <c r="I161" i="1"/>
  <c r="J161" i="1"/>
  <c r="K161" i="1"/>
  <c r="H165" i="1"/>
  <c r="I165" i="1"/>
  <c r="J165" i="1"/>
  <c r="K165" i="1"/>
  <c r="H169" i="1"/>
  <c r="I169" i="1"/>
  <c r="J169" i="1"/>
  <c r="K169" i="1"/>
  <c r="H173" i="1"/>
  <c r="I173" i="1"/>
  <c r="J173" i="1"/>
  <c r="K173" i="1"/>
  <c r="H177" i="1"/>
  <c r="I177" i="1"/>
  <c r="J177" i="1"/>
  <c r="K177" i="1"/>
  <c r="H181" i="1"/>
  <c r="I181" i="1"/>
  <c r="J181" i="1"/>
  <c r="K181" i="1"/>
  <c r="H185" i="1"/>
  <c r="I185" i="1"/>
  <c r="J185" i="1"/>
  <c r="K185" i="1"/>
  <c r="H189" i="1"/>
  <c r="I189" i="1"/>
  <c r="J189" i="1"/>
  <c r="K189" i="1"/>
  <c r="H193" i="1"/>
  <c r="I193" i="1"/>
  <c r="J193" i="1"/>
  <c r="K193" i="1"/>
  <c r="H97" i="1"/>
  <c r="H13" i="1"/>
  <c r="H29" i="1"/>
  <c r="I29" i="1"/>
  <c r="J29" i="1"/>
  <c r="K29" i="1"/>
  <c r="H33" i="1"/>
  <c r="I33" i="1"/>
  <c r="J33" i="1"/>
  <c r="K33" i="1"/>
  <c r="H37" i="1"/>
  <c r="I37" i="1"/>
  <c r="J37" i="1"/>
  <c r="K37" i="1"/>
  <c r="H41" i="1"/>
  <c r="I41" i="1"/>
  <c r="J41" i="1"/>
  <c r="K41" i="1"/>
  <c r="H45" i="1"/>
  <c r="I45" i="1"/>
  <c r="J45" i="1"/>
  <c r="K45" i="1"/>
  <c r="H49" i="1"/>
  <c r="I49" i="1"/>
  <c r="J49" i="1"/>
  <c r="K49" i="1"/>
  <c r="H53" i="1"/>
  <c r="I53" i="1"/>
  <c r="J53" i="1"/>
  <c r="K53" i="1"/>
  <c r="H57" i="1"/>
  <c r="I57" i="1"/>
  <c r="J57" i="1"/>
  <c r="K57" i="1"/>
  <c r="H61" i="1"/>
  <c r="I61" i="1"/>
  <c r="J61" i="1"/>
  <c r="K61" i="1"/>
  <c r="H65" i="1"/>
  <c r="I65" i="1"/>
  <c r="J65" i="1"/>
  <c r="K65" i="1"/>
  <c r="H69" i="1"/>
  <c r="I69" i="1"/>
  <c r="J69" i="1"/>
  <c r="K69" i="1"/>
  <c r="H73" i="1"/>
  <c r="I73" i="1"/>
  <c r="J73" i="1"/>
  <c r="K73" i="1"/>
  <c r="H77" i="1"/>
  <c r="I77" i="1"/>
  <c r="J77" i="1"/>
  <c r="K77" i="1"/>
  <c r="H81" i="1"/>
  <c r="I81" i="1"/>
  <c r="J81" i="1"/>
  <c r="K81" i="1"/>
  <c r="H85" i="1"/>
  <c r="I85" i="1"/>
  <c r="J85" i="1"/>
  <c r="K85" i="1"/>
  <c r="H89" i="1"/>
  <c r="I89" i="1"/>
  <c r="J89" i="1"/>
  <c r="K89" i="1"/>
  <c r="H93" i="1"/>
  <c r="I93" i="1"/>
  <c r="J93" i="1"/>
  <c r="K93" i="1"/>
  <c r="I97" i="1"/>
  <c r="J97" i="1"/>
  <c r="K97" i="1"/>
  <c r="H9" i="1"/>
  <c r="I9" i="1"/>
  <c r="J9" i="1"/>
  <c r="K9" i="1"/>
  <c r="I13" i="1"/>
  <c r="J13" i="1"/>
  <c r="K13" i="1"/>
  <c r="H17" i="1"/>
  <c r="I17" i="1"/>
  <c r="J17" i="1"/>
  <c r="K17" i="1"/>
  <c r="H21" i="1"/>
  <c r="I21" i="1"/>
  <c r="J21" i="1"/>
  <c r="K21" i="1"/>
  <c r="H25" i="1"/>
  <c r="I25" i="1"/>
  <c r="J25" i="1"/>
  <c r="K25" i="1"/>
  <c r="I5" i="1"/>
  <c r="J5" i="1"/>
  <c r="K5" i="1"/>
  <c r="H5" i="1"/>
  <c r="V86" i="5" l="1"/>
  <c r="V85" i="5"/>
  <c r="HZ9" i="2"/>
  <c r="C3" i="5" s="1"/>
  <c r="HZ13" i="2"/>
  <c r="C4" i="5" s="1"/>
  <c r="V73" i="5" s="1"/>
  <c r="HZ17" i="2"/>
  <c r="C5" i="5" s="1"/>
  <c r="HZ21" i="2"/>
  <c r="C6" i="5" s="1"/>
  <c r="HZ25" i="2"/>
  <c r="C7" i="5" s="1"/>
  <c r="HZ29" i="2"/>
  <c r="C8" i="5" s="1"/>
  <c r="V77" i="5" s="1"/>
  <c r="HZ33" i="2"/>
  <c r="C9" i="5" s="1"/>
  <c r="HZ37" i="2"/>
  <c r="C10" i="5" s="1"/>
  <c r="HZ41" i="2"/>
  <c r="C11" i="5" s="1"/>
  <c r="HZ45" i="2"/>
  <c r="C12" i="5" s="1"/>
  <c r="IB49" i="2"/>
  <c r="E13" i="5" s="1"/>
  <c r="HY57" i="2"/>
  <c r="B15" i="5" s="1"/>
  <c r="V84" i="5" s="1"/>
  <c r="HZ61" i="2"/>
  <c r="C16" i="5" s="1"/>
  <c r="IB65" i="2"/>
  <c r="E17" i="5" s="1"/>
  <c r="IB69" i="2"/>
  <c r="E18" i="5" s="1"/>
  <c r="IB73" i="2"/>
  <c r="E19" i="5" s="1"/>
  <c r="V19" i="5" s="1"/>
  <c r="IB77" i="2"/>
  <c r="E20" i="5" s="1"/>
  <c r="IB81" i="2"/>
  <c r="E21" i="5" s="1"/>
  <c r="V21" i="5" s="1"/>
  <c r="IB85" i="2"/>
  <c r="E22" i="5" s="1"/>
  <c r="IB89" i="2"/>
  <c r="E23" i="5" s="1"/>
  <c r="V23" i="5" s="1"/>
  <c r="IB93" i="2"/>
  <c r="E24" i="5" s="1"/>
  <c r="IB97" i="2"/>
  <c r="E25" i="5" s="1"/>
  <c r="W2" i="5"/>
  <c r="W3" i="5"/>
  <c r="W4" i="5"/>
  <c r="HZ5" i="2"/>
  <c r="C2" i="5" s="1"/>
  <c r="IA9" i="2"/>
  <c r="D3" i="5" s="1"/>
  <c r="IA13" i="2"/>
  <c r="D4" i="5" s="1"/>
  <c r="IA17" i="2"/>
  <c r="D5" i="5" s="1"/>
  <c r="IA21" i="2"/>
  <c r="D6" i="5" s="1"/>
  <c r="IA25" i="2"/>
  <c r="D7" i="5" s="1"/>
  <c r="IA29" i="2"/>
  <c r="D8" i="5" s="1"/>
  <c r="V35" i="5" s="1"/>
  <c r="IA33" i="2"/>
  <c r="D9" i="5" s="1"/>
  <c r="IA37" i="2"/>
  <c r="D10" i="5" s="1"/>
  <c r="IA41" i="2"/>
  <c r="D11" i="5" s="1"/>
  <c r="IB45" i="2"/>
  <c r="E12" i="5" s="1"/>
  <c r="HY53" i="2"/>
  <c r="B14" i="5" s="1"/>
  <c r="V83" i="5" s="1"/>
  <c r="HZ57" i="2"/>
  <c r="C15" i="5" s="1"/>
  <c r="IB61" i="2"/>
  <c r="E16" i="5" s="1"/>
  <c r="HY69" i="2"/>
  <c r="B18" i="5" s="1"/>
  <c r="V87" i="5" s="1"/>
  <c r="HY73" i="2"/>
  <c r="B19" i="5" s="1"/>
  <c r="V88" i="5" s="1"/>
  <c r="HY77" i="2"/>
  <c r="B20" i="5" s="1"/>
  <c r="V89" i="5" s="1"/>
  <c r="HY81" i="2"/>
  <c r="B21" i="5" s="1"/>
  <c r="V90" i="5" s="1"/>
  <c r="HY85" i="2"/>
  <c r="B22" i="5" s="1"/>
  <c r="V91" i="5" s="1"/>
  <c r="HY89" i="2"/>
  <c r="B23" i="5" s="1"/>
  <c r="V92" i="5" s="1"/>
  <c r="HY93" i="2"/>
  <c r="B24" i="5" s="1"/>
  <c r="V93" i="5" s="1"/>
  <c r="HY97" i="2"/>
  <c r="B25" i="5" s="1"/>
  <c r="V94" i="5" s="1"/>
  <c r="HY9" i="2"/>
  <c r="B3" i="5" s="1"/>
  <c r="V72" i="5" s="1"/>
  <c r="IA45" i="2"/>
  <c r="D12" i="5" s="1"/>
  <c r="IA49" i="2"/>
  <c r="D13" i="5" s="1"/>
  <c r="V40" i="5" s="1"/>
  <c r="IA53" i="2"/>
  <c r="D14" i="5" s="1"/>
  <c r="W41" i="5" s="1"/>
  <c r="IA57" i="2"/>
  <c r="D15" i="5" s="1"/>
  <c r="V42" i="5" s="1"/>
  <c r="IA61" i="2"/>
  <c r="D16" i="5" s="1"/>
  <c r="V43" i="5" s="1"/>
  <c r="IA65" i="2"/>
  <c r="D17" i="5" s="1"/>
  <c r="V44" i="5" s="1"/>
  <c r="IB5" i="2"/>
  <c r="E2" i="5" s="1"/>
  <c r="HY17" i="2"/>
  <c r="B5" i="5" s="1"/>
  <c r="V74" i="5" s="1"/>
  <c r="HY21" i="2"/>
  <c r="B6" i="5" s="1"/>
  <c r="HY25" i="2"/>
  <c r="B7" i="5" s="1"/>
  <c r="V76" i="5" s="1"/>
  <c r="HY33" i="2"/>
  <c r="B9" i="5" s="1"/>
  <c r="V78" i="5" s="1"/>
  <c r="HY37" i="2"/>
  <c r="B10" i="5" s="1"/>
  <c r="V79" i="5" s="1"/>
  <c r="HY41" i="2"/>
  <c r="B11" i="5" s="1"/>
  <c r="V80" i="5" s="1"/>
  <c r="HY45" i="2"/>
  <c r="B12" i="5" s="1"/>
  <c r="V81" i="5" s="1"/>
  <c r="HZ49" i="2"/>
  <c r="C13" i="5" s="1"/>
  <c r="V82" i="5" s="1"/>
  <c r="IB53" i="2"/>
  <c r="E14" i="5" s="1"/>
  <c r="V14" i="5" s="1"/>
  <c r="HZ65" i="2"/>
  <c r="C17" i="5" s="1"/>
  <c r="IA69" i="2"/>
  <c r="D18" i="5" s="1"/>
  <c r="IA73" i="2"/>
  <c r="D19" i="5" s="1"/>
  <c r="V46" i="5" s="1"/>
  <c r="IA77" i="2"/>
  <c r="D20" i="5" s="1"/>
  <c r="IA81" i="2"/>
  <c r="D21" i="5" s="1"/>
  <c r="IA85" i="2"/>
  <c r="D22" i="5" s="1"/>
  <c r="IA89" i="2"/>
  <c r="D23" i="5" s="1"/>
  <c r="IA93" i="2"/>
  <c r="D24" i="5" s="1"/>
  <c r="IA97" i="2"/>
  <c r="D25" i="5" s="1"/>
  <c r="V15" i="5"/>
  <c r="V11" i="5"/>
  <c r="V7" i="5"/>
  <c r="V24" i="5"/>
  <c r="V16" i="5"/>
  <c r="V8" i="5"/>
  <c r="V4" i="5"/>
  <c r="V25" i="5"/>
  <c r="V17" i="5"/>
  <c r="V13" i="5"/>
  <c r="V9" i="5"/>
  <c r="V2" i="5"/>
  <c r="V10" i="5"/>
  <c r="V6" i="5"/>
  <c r="ID5" i="4"/>
  <c r="Q2" i="5" s="1"/>
  <c r="IC97" i="4"/>
  <c r="P25" i="5" s="1"/>
  <c r="IC93" i="4"/>
  <c r="P24" i="5" s="1"/>
  <c r="IC89" i="4"/>
  <c r="P23" i="5" s="1"/>
  <c r="IC85" i="4"/>
  <c r="P22" i="5" s="1"/>
  <c r="IC81" i="4"/>
  <c r="P21" i="5" s="1"/>
  <c r="IC77" i="4"/>
  <c r="P20" i="5" s="1"/>
  <c r="IC73" i="4"/>
  <c r="P19" i="5" s="1"/>
  <c r="IC69" i="4"/>
  <c r="P18" i="5" s="1"/>
  <c r="IC65" i="4"/>
  <c r="P17" i="5" s="1"/>
  <c r="IC61" i="4"/>
  <c r="P16" i="5" s="1"/>
  <c r="IC57" i="4"/>
  <c r="P15" i="5" s="1"/>
  <c r="IC53" i="4"/>
  <c r="P14" i="5" s="1"/>
  <c r="IC49" i="4"/>
  <c r="P13" i="5" s="1"/>
  <c r="IC45" i="4"/>
  <c r="P12" i="5" s="1"/>
  <c r="IC41" i="4"/>
  <c r="P11" i="5" s="1"/>
  <c r="IC37" i="4"/>
  <c r="P10" i="5" s="1"/>
  <c r="IC33" i="4"/>
  <c r="P9" i="5" s="1"/>
  <c r="IC29" i="4"/>
  <c r="P8" i="5" s="1"/>
  <c r="IC25" i="4"/>
  <c r="P7" i="5" s="1"/>
  <c r="IC21" i="4"/>
  <c r="P6" i="5" s="1"/>
  <c r="IC17" i="4"/>
  <c r="P5" i="5" s="1"/>
  <c r="IC13" i="4"/>
  <c r="P4" i="5" s="1"/>
  <c r="IC9" i="4"/>
  <c r="P3" i="5" s="1"/>
  <c r="IE5" i="4"/>
  <c r="R2" i="5" s="1"/>
  <c r="ID97" i="4"/>
  <c r="Q25" i="5" s="1"/>
  <c r="ID93" i="4"/>
  <c r="Q24" i="5" s="1"/>
  <c r="ID89" i="4"/>
  <c r="Q23" i="5" s="1"/>
  <c r="ID85" i="4"/>
  <c r="Q22" i="5" s="1"/>
  <c r="ID81" i="4"/>
  <c r="Q21" i="5" s="1"/>
  <c r="ID77" i="4"/>
  <c r="Q20" i="5" s="1"/>
  <c r="ID73" i="4"/>
  <c r="Q19" i="5" s="1"/>
  <c r="ID69" i="4"/>
  <c r="Q18" i="5" s="1"/>
  <c r="ID65" i="4"/>
  <c r="Q17" i="5" s="1"/>
  <c r="ID61" i="4"/>
  <c r="Q16" i="5" s="1"/>
  <c r="ID57" i="4"/>
  <c r="Q15" i="5" s="1"/>
  <c r="ID53" i="4"/>
  <c r="Q14" i="5" s="1"/>
  <c r="ID49" i="4"/>
  <c r="Q13" i="5" s="1"/>
  <c r="ID45" i="4"/>
  <c r="Q12" i="5" s="1"/>
  <c r="ID41" i="4"/>
  <c r="Q11" i="5" s="1"/>
  <c r="ID37" i="4"/>
  <c r="Q10" i="5" s="1"/>
  <c r="ID33" i="4"/>
  <c r="Q9" i="5" s="1"/>
  <c r="ID29" i="4"/>
  <c r="Q8" i="5" s="1"/>
  <c r="ID25" i="4"/>
  <c r="Q7" i="5" s="1"/>
  <c r="ID21" i="4"/>
  <c r="Q6" i="5" s="1"/>
  <c r="ID17" i="4"/>
  <c r="Q5" i="5" s="1"/>
  <c r="ID13" i="4"/>
  <c r="Q4" i="5" s="1"/>
  <c r="ID9" i="4"/>
  <c r="Q3" i="5" s="1"/>
  <c r="IF5" i="4"/>
  <c r="S2" i="5" s="1"/>
  <c r="IE81" i="4"/>
  <c r="R21" i="5" s="1"/>
  <c r="IE77" i="4"/>
  <c r="R20" i="5" s="1"/>
  <c r="IE73" i="4"/>
  <c r="R19" i="5" s="1"/>
  <c r="IE69" i="4"/>
  <c r="R18" i="5" s="1"/>
  <c r="IE65" i="4"/>
  <c r="R17" i="5" s="1"/>
  <c r="IE61" i="4"/>
  <c r="R16" i="5" s="1"/>
  <c r="IE57" i="4"/>
  <c r="R15" i="5" s="1"/>
  <c r="IE53" i="4"/>
  <c r="R14" i="5" s="1"/>
  <c r="IE49" i="4"/>
  <c r="R13" i="5" s="1"/>
  <c r="IE45" i="4"/>
  <c r="R12" i="5" s="1"/>
  <c r="IE41" i="4"/>
  <c r="R11" i="5" s="1"/>
  <c r="IE37" i="4"/>
  <c r="R10" i="5" s="1"/>
  <c r="IE33" i="4"/>
  <c r="R9" i="5" s="1"/>
  <c r="IE29" i="4"/>
  <c r="R8" i="5" s="1"/>
  <c r="IE25" i="4"/>
  <c r="R7" i="5" s="1"/>
  <c r="IE21" i="4"/>
  <c r="R6" i="5" s="1"/>
  <c r="IE17" i="4"/>
  <c r="R5" i="5" s="1"/>
  <c r="IE13" i="4"/>
  <c r="R4" i="5" s="1"/>
  <c r="IE9" i="4"/>
  <c r="R3" i="5" s="1"/>
  <c r="IC5" i="4"/>
  <c r="P2" i="5" s="1"/>
  <c r="IF97" i="4"/>
  <c r="S25" i="5" s="1"/>
  <c r="IF93" i="4"/>
  <c r="S24" i="5" s="1"/>
  <c r="IF89" i="4"/>
  <c r="S23" i="5" s="1"/>
  <c r="IF85" i="4"/>
  <c r="S22" i="5" s="1"/>
  <c r="IF81" i="4"/>
  <c r="S21" i="5" s="1"/>
  <c r="IF77" i="4"/>
  <c r="S20" i="5" s="1"/>
  <c r="IF73" i="4"/>
  <c r="S19" i="5" s="1"/>
  <c r="IF69" i="4"/>
  <c r="S18" i="5" s="1"/>
  <c r="IF65" i="4"/>
  <c r="S17" i="5" s="1"/>
  <c r="IF61" i="4"/>
  <c r="S16" i="5" s="1"/>
  <c r="IF57" i="4"/>
  <c r="S15" i="5" s="1"/>
  <c r="IF53" i="4"/>
  <c r="S14" i="5" s="1"/>
  <c r="IF49" i="4"/>
  <c r="S13" i="5" s="1"/>
  <c r="IF45" i="4"/>
  <c r="S12" i="5" s="1"/>
  <c r="IF41" i="4"/>
  <c r="S11" i="5" s="1"/>
  <c r="IF37" i="4"/>
  <c r="S10" i="5" s="1"/>
  <c r="IF33" i="4"/>
  <c r="S9" i="5" s="1"/>
  <c r="IF29" i="4"/>
  <c r="S8" i="5" s="1"/>
  <c r="IF25" i="4"/>
  <c r="S7" i="5" s="1"/>
  <c r="IF21" i="4"/>
  <c r="S6" i="5" s="1"/>
  <c r="IF17" i="4"/>
  <c r="S5" i="5" s="1"/>
  <c r="IF13" i="4"/>
  <c r="S4" i="5" s="1"/>
  <c r="IF9" i="4"/>
  <c r="S3" i="5" s="1"/>
  <c r="IC5" i="2"/>
  <c r="F2" i="5" s="1"/>
  <c r="IC9" i="2"/>
  <c r="F3" i="5" s="1"/>
  <c r="IC13" i="2"/>
  <c r="F4" i="5" s="1"/>
  <c r="IC17" i="2"/>
  <c r="F5" i="5" s="1"/>
  <c r="IC21" i="2"/>
  <c r="F6" i="5" s="1"/>
  <c r="IC25" i="2"/>
  <c r="F7" i="5" s="1"/>
  <c r="IC29" i="2"/>
  <c r="F8" i="5" s="1"/>
  <c r="IC33" i="2"/>
  <c r="F9" i="5" s="1"/>
  <c r="IC37" i="2"/>
  <c r="F10" i="5" s="1"/>
  <c r="IC41" i="2"/>
  <c r="F11" i="5" s="1"/>
  <c r="IC45" i="2"/>
  <c r="F12" i="5" s="1"/>
  <c r="IC49" i="2"/>
  <c r="F13" i="5" s="1"/>
  <c r="IC53" i="2"/>
  <c r="F14" i="5" s="1"/>
  <c r="IC57" i="2"/>
  <c r="F15" i="5" s="1"/>
  <c r="IC61" i="2"/>
  <c r="F16" i="5" s="1"/>
  <c r="IC65" i="2"/>
  <c r="F17" i="5" s="1"/>
  <c r="IC69" i="2"/>
  <c r="F18" i="5" s="1"/>
  <c r="IC73" i="2"/>
  <c r="F19" i="5" s="1"/>
  <c r="IC77" i="2"/>
  <c r="F20" i="5" s="1"/>
  <c r="IC81" i="2"/>
  <c r="F21" i="5" s="1"/>
  <c r="IC85" i="2"/>
  <c r="F22" i="5" s="1"/>
  <c r="IC89" i="2"/>
  <c r="F23" i="5" s="1"/>
  <c r="IC93" i="2"/>
  <c r="F24" i="5" s="1"/>
  <c r="IC97" i="2"/>
  <c r="F25" i="5" s="1"/>
  <c r="IF5" i="2"/>
  <c r="I2" i="5" s="1"/>
  <c r="IF9" i="2"/>
  <c r="I3" i="5" s="1"/>
  <c r="IF13" i="2"/>
  <c r="I4" i="5" s="1"/>
  <c r="IF17" i="2"/>
  <c r="I5" i="5" s="1"/>
  <c r="IF21" i="2"/>
  <c r="I6" i="5" s="1"/>
  <c r="IF25" i="2"/>
  <c r="I7" i="5" s="1"/>
  <c r="IF29" i="2"/>
  <c r="I8" i="5" s="1"/>
  <c r="IF33" i="2"/>
  <c r="I9" i="5" s="1"/>
  <c r="IF37" i="2"/>
  <c r="I10" i="5" s="1"/>
  <c r="IF41" i="2"/>
  <c r="I11" i="5" s="1"/>
  <c r="IF45" i="2"/>
  <c r="I12" i="5" s="1"/>
  <c r="IF49" i="2"/>
  <c r="I13" i="5" s="1"/>
  <c r="IF53" i="2"/>
  <c r="I14" i="5" s="1"/>
  <c r="IF57" i="2"/>
  <c r="I15" i="5" s="1"/>
  <c r="IF61" i="2"/>
  <c r="I16" i="5" s="1"/>
  <c r="IF65" i="2"/>
  <c r="I17" i="5" s="1"/>
  <c r="IF69" i="2"/>
  <c r="I18" i="5" s="1"/>
  <c r="IF73" i="2"/>
  <c r="I19" i="5" s="1"/>
  <c r="IF77" i="2"/>
  <c r="I20" i="5" s="1"/>
  <c r="IF81" i="2"/>
  <c r="I21" i="5" s="1"/>
  <c r="IF85" i="2"/>
  <c r="I22" i="5" s="1"/>
  <c r="IF89" i="2"/>
  <c r="I23" i="5" s="1"/>
  <c r="IF93" i="2"/>
  <c r="I24" i="5" s="1"/>
  <c r="IF97" i="2"/>
  <c r="I25" i="5" s="1"/>
  <c r="IE5" i="2"/>
  <c r="H2" i="5" s="1"/>
  <c r="IE9" i="2"/>
  <c r="H3" i="5" s="1"/>
  <c r="IE13" i="2"/>
  <c r="H4" i="5" s="1"/>
  <c r="IE17" i="2"/>
  <c r="H5" i="5" s="1"/>
  <c r="IE21" i="2"/>
  <c r="H6" i="5" s="1"/>
  <c r="IE25" i="2"/>
  <c r="H7" i="5" s="1"/>
  <c r="IE29" i="2"/>
  <c r="H8" i="5" s="1"/>
  <c r="IE33" i="2"/>
  <c r="H9" i="5" s="1"/>
  <c r="IE37" i="2"/>
  <c r="H10" i="5" s="1"/>
  <c r="IE41" i="2"/>
  <c r="H11" i="5" s="1"/>
  <c r="IE45" i="2"/>
  <c r="H12" i="5" s="1"/>
  <c r="IE49" i="2"/>
  <c r="H13" i="5" s="1"/>
  <c r="IE53" i="2"/>
  <c r="H14" i="5" s="1"/>
  <c r="IE57" i="2"/>
  <c r="H15" i="5" s="1"/>
  <c r="IE61" i="2"/>
  <c r="H16" i="5" s="1"/>
  <c r="IE65" i="2"/>
  <c r="H17" i="5" s="1"/>
  <c r="IE69" i="2"/>
  <c r="H18" i="5" s="1"/>
  <c r="IE73" i="2"/>
  <c r="H19" i="5" s="1"/>
  <c r="IE77" i="2"/>
  <c r="H20" i="5" s="1"/>
  <c r="IE81" i="2"/>
  <c r="H21" i="5" s="1"/>
  <c r="IE85" i="2"/>
  <c r="H22" i="5" s="1"/>
  <c r="IE89" i="2"/>
  <c r="H23" i="5" s="1"/>
  <c r="IE93" i="2"/>
  <c r="H24" i="5" s="1"/>
  <c r="IE97" i="2"/>
  <c r="H25" i="5" s="1"/>
  <c r="ID5" i="2"/>
  <c r="G2" i="5" s="1"/>
  <c r="ID9" i="2"/>
  <c r="G3" i="5" s="1"/>
  <c r="ID13" i="2"/>
  <c r="G4" i="5" s="1"/>
  <c r="ID17" i="2"/>
  <c r="G5" i="5" s="1"/>
  <c r="ID21" i="2"/>
  <c r="G6" i="5" s="1"/>
  <c r="ID25" i="2"/>
  <c r="G7" i="5" s="1"/>
  <c r="ID29" i="2"/>
  <c r="G8" i="5" s="1"/>
  <c r="ID33" i="2"/>
  <c r="G9" i="5" s="1"/>
  <c r="ID37" i="2"/>
  <c r="G10" i="5" s="1"/>
  <c r="ID41" i="2"/>
  <c r="G11" i="5" s="1"/>
  <c r="ID45" i="2"/>
  <c r="G12" i="5" s="1"/>
  <c r="ID49" i="2"/>
  <c r="G13" i="5" s="1"/>
  <c r="ID53" i="2"/>
  <c r="G14" i="5" s="1"/>
  <c r="ID57" i="2"/>
  <c r="G15" i="5" s="1"/>
  <c r="ID61" i="2"/>
  <c r="G16" i="5" s="1"/>
  <c r="ID65" i="2"/>
  <c r="G17" i="5" s="1"/>
  <c r="ID69" i="2"/>
  <c r="G18" i="5" s="1"/>
  <c r="ID73" i="2"/>
  <c r="G19" i="5" s="1"/>
  <c r="ID77" i="2"/>
  <c r="G20" i="5" s="1"/>
  <c r="ID81" i="2"/>
  <c r="G21" i="5" s="1"/>
  <c r="ID85" i="2"/>
  <c r="G22" i="5" s="1"/>
  <c r="ID89" i="2"/>
  <c r="G23" i="5" s="1"/>
  <c r="ID93" i="2"/>
  <c r="G24" i="5" s="1"/>
  <c r="ID97" i="2"/>
  <c r="G25" i="5" s="1"/>
  <c r="IA89" i="4"/>
  <c r="N23" i="5" s="1"/>
  <c r="IA93" i="4"/>
  <c r="N24" i="5" s="1"/>
  <c r="IA97" i="4"/>
  <c r="N25" i="5" s="1"/>
  <c r="IA85" i="4"/>
  <c r="N22" i="5" s="1"/>
  <c r="V18" i="5" l="1"/>
  <c r="V45" i="5"/>
  <c r="V37" i="5"/>
  <c r="V22" i="5"/>
  <c r="V20" i="5"/>
  <c r="V75" i="5"/>
  <c r="V39" i="5"/>
  <c r="V36" i="5"/>
  <c r="V5" i="5"/>
  <c r="V12" i="5"/>
  <c r="V3" i="5"/>
  <c r="V38" i="5"/>
  <c r="V34" i="5"/>
</calcChain>
</file>

<file path=xl/sharedStrings.xml><?xml version="1.0" encoding="utf-8"?>
<sst xmlns="http://schemas.openxmlformats.org/spreadsheetml/2006/main" count="10555" uniqueCount="2174">
  <si>
    <t>tbs</t>
  </si>
  <si>
    <t>ur</t>
  </si>
  <si>
    <t>tgn</t>
  </si>
  <si>
    <t>tpo</t>
  </si>
  <si>
    <t>10/16/16 12h6min9s</t>
  </si>
  <si>
    <t>10/16/16 12h21min9s</t>
  </si>
  <si>
    <t>10/16/16 12h36min9s</t>
  </si>
  <si>
    <t>10/16/16 12h51min9s</t>
  </si>
  <si>
    <t>10/16/16 01h6min9s</t>
  </si>
  <si>
    <t>10/16/16 01h21min9s</t>
  </si>
  <si>
    <t>10/16/16 01h36min9s</t>
  </si>
  <si>
    <t>10/16/16 01h51min9s</t>
  </si>
  <si>
    <t>10/16/16 02h6min9s</t>
  </si>
  <si>
    <t>10/16/16 02h21min9s</t>
  </si>
  <si>
    <t>10/16/16 02h36min9s</t>
  </si>
  <si>
    <t>10/16/16 02h51min9s</t>
  </si>
  <si>
    <t>10/16/16 03h6min9s</t>
  </si>
  <si>
    <t>10/16/16 03h21min9s</t>
  </si>
  <si>
    <t>10/16/16 03h36min9s</t>
  </si>
  <si>
    <t>10/16/16 03h51min9s</t>
  </si>
  <si>
    <t>10/16/16 04h6min9s</t>
  </si>
  <si>
    <t>10/16/16 04h21min9s</t>
  </si>
  <si>
    <t>10/16/16 04h36min9s</t>
  </si>
  <si>
    <t>10/16/16 04h51min9s</t>
  </si>
  <si>
    <t>10/16/16 05h6min9s</t>
  </si>
  <si>
    <t>10/16/16 05h21min9s</t>
  </si>
  <si>
    <t>10/16/16 05h36min9s</t>
  </si>
  <si>
    <t>10/16/16 05h51min9s</t>
  </si>
  <si>
    <t>10/16/16 06h6min9s</t>
  </si>
  <si>
    <t>10/16/16 06h21min9s</t>
  </si>
  <si>
    <t>10/16/16 06h36min9s</t>
  </si>
  <si>
    <t>10/16/16 06h51min9s</t>
  </si>
  <si>
    <t>10/16/16 07h6min9s</t>
  </si>
  <si>
    <t>10/16/16 07h21min9s</t>
  </si>
  <si>
    <t>10/16/16 07h36min9s</t>
  </si>
  <si>
    <t>10/16/16 07h51min9s</t>
  </si>
  <si>
    <t>10/16/16 08h6min9s</t>
  </si>
  <si>
    <t>10/16/16 08h21min9s</t>
  </si>
  <si>
    <t>10/16/16 08h36min9s</t>
  </si>
  <si>
    <t>10/16/16 08h51min9s</t>
  </si>
  <si>
    <t>10/16/16 09h6min9s</t>
  </si>
  <si>
    <t>10/16/16 09h21min9s</t>
  </si>
  <si>
    <t>10/16/16 09h36min9s</t>
  </si>
  <si>
    <t>10/16/16 09h51min9s</t>
  </si>
  <si>
    <t>10/16/16 10h6min9s</t>
  </si>
  <si>
    <t>10/16/16 10h21min9s</t>
  </si>
  <si>
    <t>10/16/16 10h36min9s</t>
  </si>
  <si>
    <t>10/16/16 10h51min9s</t>
  </si>
  <si>
    <t>10/16/16 11h6min9s</t>
  </si>
  <si>
    <t>10/16/16 11h21min9s</t>
  </si>
  <si>
    <t>10/16/16 11h36min9s</t>
  </si>
  <si>
    <t>10/16/16 11h51min9s</t>
  </si>
  <si>
    <t>10/17/16 12h6min9s</t>
  </si>
  <si>
    <t>10/17/16 12h21min9s</t>
  </si>
  <si>
    <t>10/17/16 12h36min9s</t>
  </si>
  <si>
    <t>10/17/16 12h51min9s</t>
  </si>
  <si>
    <t>10/17/16 01h6min9s</t>
  </si>
  <si>
    <t>10/17/16 01h21min9s</t>
  </si>
  <si>
    <t>10/17/16 01h36min9s</t>
  </si>
  <si>
    <t>10/17/16 01h51min9s</t>
  </si>
  <si>
    <t>10/17/16 02h6min9s</t>
  </si>
  <si>
    <t>10/17/16 02h21min9s</t>
  </si>
  <si>
    <t>10/17/16 02h36min9s</t>
  </si>
  <si>
    <t>10/17/16 02h51min9s</t>
  </si>
  <si>
    <t>10/17/16 03h6min9s</t>
  </si>
  <si>
    <t>10/17/16 03h21min9s</t>
  </si>
  <si>
    <t>10/17/16 03h36min9s</t>
  </si>
  <si>
    <t>10/17/16 03h51min9s</t>
  </si>
  <si>
    <t>10/17/16 04h6min9s</t>
  </si>
  <si>
    <t>10/17/16 04h21min9s</t>
  </si>
  <si>
    <t>10/17/16 04h36min9s</t>
  </si>
  <si>
    <t>10/17/16 04h51min9s</t>
  </si>
  <si>
    <t>10/17/16 05h6min9s</t>
  </si>
  <si>
    <t>10/17/16 05h21min9s</t>
  </si>
  <si>
    <t>10/17/16 05h36min9s</t>
  </si>
  <si>
    <t>10/17/16 05h51min9s</t>
  </si>
  <si>
    <t>10/17/16 06h6min9s</t>
  </si>
  <si>
    <t>10/17/16 06h21min9s</t>
  </si>
  <si>
    <t>10/17/16 06h36min9s</t>
  </si>
  <si>
    <t>10/17/16 06h51min9s</t>
  </si>
  <si>
    <t>10/17/16 07h6min9s</t>
  </si>
  <si>
    <t>10/17/16 07h21min9s</t>
  </si>
  <si>
    <t>10/17/16 07h36min9s</t>
  </si>
  <si>
    <t>10/17/16 07h51min9s</t>
  </si>
  <si>
    <t>10/17/16 08h6min9s</t>
  </si>
  <si>
    <t>10/17/16 08h21min9s</t>
  </si>
  <si>
    <t>10/17/16 08h36min9s</t>
  </si>
  <si>
    <t>10/17/16 08h51min9s</t>
  </si>
  <si>
    <t>10/17/16 09h6min9s</t>
  </si>
  <si>
    <t>10/17/16 09h21min9s</t>
  </si>
  <si>
    <t>10/17/16 09h36min9s</t>
  </si>
  <si>
    <t>10/17/16 09h51min9s</t>
  </si>
  <si>
    <t>10/17/16 10h6min9s</t>
  </si>
  <si>
    <t>10/17/16 10h21min9s</t>
  </si>
  <si>
    <t>10/17/16 10h36min9s</t>
  </si>
  <si>
    <t>10/17/16 10h51min9s</t>
  </si>
  <si>
    <t>10/17/16 11h6min9s</t>
  </si>
  <si>
    <t>10/17/16 11h21min9s</t>
  </si>
  <si>
    <t>10/17/16 11h36min9s</t>
  </si>
  <si>
    <t>10/17/16 11h51min9s</t>
  </si>
  <si>
    <t>10/18/16 12h6min9s</t>
  </si>
  <si>
    <t>10/18/16 12h21min9s</t>
  </si>
  <si>
    <t>10/18/16 12h36min9s</t>
  </si>
  <si>
    <t>10/18/16 12h51min9s</t>
  </si>
  <si>
    <t>10/18/16 01h6min9s</t>
  </si>
  <si>
    <t>10/18/16 01h21min9s</t>
  </si>
  <si>
    <t>10/18/16 01h36min9s</t>
  </si>
  <si>
    <t>10/18/16 01h51min9s</t>
  </si>
  <si>
    <t>10/18/16 02h6min9s</t>
  </si>
  <si>
    <t>10/18/16 02h21min9s</t>
  </si>
  <si>
    <t>10/18/16 02h36min9s</t>
  </si>
  <si>
    <t>10/18/16 02h51min9s</t>
  </si>
  <si>
    <t>10/18/16 03h6min9s</t>
  </si>
  <si>
    <t>10/18/16 03h21min9s</t>
  </si>
  <si>
    <t>10/18/16 03h36min9s</t>
  </si>
  <si>
    <t>10/18/16 03h51min9s</t>
  </si>
  <si>
    <t>10/18/16 04h6min9s</t>
  </si>
  <si>
    <t>10/18/16 04h21min9s</t>
  </si>
  <si>
    <t>10/18/16 04h36min9s</t>
  </si>
  <si>
    <t>10/18/16 04h51min9s</t>
  </si>
  <si>
    <t>10/18/16 05h6min9s</t>
  </si>
  <si>
    <t>10/18/16 05h21min9s</t>
  </si>
  <si>
    <t>10/18/16 05h36min9s</t>
  </si>
  <si>
    <t>10/18/16 05h51min9s</t>
  </si>
  <si>
    <t>10/18/16 06h6min9s</t>
  </si>
  <si>
    <t>10/18/16 06h21min9s</t>
  </si>
  <si>
    <t>10/18/16 06h36min9s</t>
  </si>
  <si>
    <t>10/18/16 06h51min9s</t>
  </si>
  <si>
    <t>10/18/16 07h6min9s</t>
  </si>
  <si>
    <t>10/18/16 07h21min9s</t>
  </si>
  <si>
    <t>10/18/16 07h36min9s</t>
  </si>
  <si>
    <t>10/18/16 07h51min9s</t>
  </si>
  <si>
    <t>10/18/16 08h6min9s</t>
  </si>
  <si>
    <t>10/18/16 08h21min9s</t>
  </si>
  <si>
    <t>10/18/16 08h36min9s</t>
  </si>
  <si>
    <t>10/18/16 08h51min9s</t>
  </si>
  <si>
    <t>10/18/16 09h6min9s</t>
  </si>
  <si>
    <t>10/18/16 09h21min9s</t>
  </si>
  <si>
    <t>10/18/16 09h36min9s</t>
  </si>
  <si>
    <t>10/18/16 09h51min9s</t>
  </si>
  <si>
    <t>10/18/16 10h6min9s</t>
  </si>
  <si>
    <t>10/18/16 10h21min9s</t>
  </si>
  <si>
    <t>10/18/16 10h36min9s</t>
  </si>
  <si>
    <t>10/18/16 10h51min9s</t>
  </si>
  <si>
    <t>10/18/16 11h6min9s</t>
  </si>
  <si>
    <t>10/18/16 11h21min9s</t>
  </si>
  <si>
    <t>10/18/16 11h36min9s</t>
  </si>
  <si>
    <t>10/18/16 11h51min9s</t>
  </si>
  <si>
    <t>10/19/16 12h6min9s</t>
  </si>
  <si>
    <t>10/19/16 12h21min9s</t>
  </si>
  <si>
    <t>10/19/16 12h36min9s</t>
  </si>
  <si>
    <t>10/19/16 12h51min9s</t>
  </si>
  <si>
    <t>10/19/16 01h6min9s</t>
  </si>
  <si>
    <t>10/19/16 01h21min9s</t>
  </si>
  <si>
    <t>10/19/16 01h36min9s</t>
  </si>
  <si>
    <t>10/19/16 01h51min9s</t>
  </si>
  <si>
    <t>10/19/16 02h6min9s</t>
  </si>
  <si>
    <t>10/19/16 02h21min9s</t>
  </si>
  <si>
    <t>10/19/16 02h36min9s</t>
  </si>
  <si>
    <t>10/19/16 02h51min9s</t>
  </si>
  <si>
    <t>10/19/16 03h6min9s</t>
  </si>
  <si>
    <t>10/19/16 03h21min9s</t>
  </si>
  <si>
    <t>10/19/16 03h36min9s</t>
  </si>
  <si>
    <t>10/19/16 03h51min9s</t>
  </si>
  <si>
    <t>10/19/16 04h6min9s</t>
  </si>
  <si>
    <t>10/19/16 04h21min9s</t>
  </si>
  <si>
    <t>10/19/16 04h36min9s</t>
  </si>
  <si>
    <t>10/19/16 04h51min9s</t>
  </si>
  <si>
    <t>10/19/16 05h6min9s</t>
  </si>
  <si>
    <t>10/19/16 05h21min9s</t>
  </si>
  <si>
    <t>10/19/16 05h36min9s</t>
  </si>
  <si>
    <t>10/19/16 05h51min9s</t>
  </si>
  <si>
    <t>10/19/16 06h6min9s</t>
  </si>
  <si>
    <t>10/19/16 06h21min9s</t>
  </si>
  <si>
    <t>10/19/16 06h36min9s</t>
  </si>
  <si>
    <t>10/19/16 06h51min9s</t>
  </si>
  <si>
    <t>10/19/16 07h6min9s</t>
  </si>
  <si>
    <t>10/19/16 07h21min9s</t>
  </si>
  <si>
    <t>10/19/16 07h36min9s</t>
  </si>
  <si>
    <t>10/19/16 07h51min9s</t>
  </si>
  <si>
    <t>10/19/16 08h6min9s</t>
  </si>
  <si>
    <t>10/19/16 08h21min9s</t>
  </si>
  <si>
    <t>10/19/16 08h36min9s</t>
  </si>
  <si>
    <t>10/19/16 08h51min9s</t>
  </si>
  <si>
    <t>10/19/16 09h6min9s</t>
  </si>
  <si>
    <t>10/19/16 09h21min9s</t>
  </si>
  <si>
    <t>10/19/16 09h36min9s</t>
  </si>
  <si>
    <t>10/19/16 09h51min9s</t>
  </si>
  <si>
    <t>10/19/16 10h6min9s</t>
  </si>
  <si>
    <t>10/19/16 10h21min9s</t>
  </si>
  <si>
    <t>10/19/16 10h36min9s</t>
  </si>
  <si>
    <t>10/19/16 10h51min9s</t>
  </si>
  <si>
    <t>10/19/16 11h6min9s</t>
  </si>
  <si>
    <t>10/19/16 11h21min9s</t>
  </si>
  <si>
    <t>10/19/16 11h36min9s</t>
  </si>
  <si>
    <t>10/19/16 11h51min9s</t>
  </si>
  <si>
    <t>10/20/16 12h6min9s</t>
  </si>
  <si>
    <t>10/20/16 12h21min9s</t>
  </si>
  <si>
    <t>10/20/16 12h36min9s</t>
  </si>
  <si>
    <t>10/20/16 12h51min9s</t>
  </si>
  <si>
    <t>10/20/16 01h6min9s</t>
  </si>
  <si>
    <t>10/20/16 01h21min9s</t>
  </si>
  <si>
    <t>10/20/16 01h36min9s</t>
  </si>
  <si>
    <t>10/20/16 01h51min9s</t>
  </si>
  <si>
    <t>10/20/16 02h6min9s</t>
  </si>
  <si>
    <t>10/20/16 02h21min9s</t>
  </si>
  <si>
    <t>10/20/16 02h36min9s</t>
  </si>
  <si>
    <t>10/20/16 02h51min9s</t>
  </si>
  <si>
    <t>10/20/16 03h6min9s</t>
  </si>
  <si>
    <t>10/20/16 03h21min9s</t>
  </si>
  <si>
    <t>10/20/16 03h36min9s</t>
  </si>
  <si>
    <t>10/20/16 03h51min9s</t>
  </si>
  <si>
    <t>10/20/16 04h6min9s</t>
  </si>
  <si>
    <t>10/20/16 04h21min9s</t>
  </si>
  <si>
    <t>10/20/16 04h36min9s</t>
  </si>
  <si>
    <t>10/20/16 04h51min9s</t>
  </si>
  <si>
    <t>10/20/16 05h6min9s</t>
  </si>
  <si>
    <t>10/20/16 05h21min9s</t>
  </si>
  <si>
    <t>10/20/16 05h36min9s</t>
  </si>
  <si>
    <t>10/20/16 05h51min9s</t>
  </si>
  <si>
    <t>10/20/16 06h6min9s</t>
  </si>
  <si>
    <t>10/20/16 06h21min9s</t>
  </si>
  <si>
    <t>10/20/16 06h36min9s</t>
  </si>
  <si>
    <t>10/20/16 06h51min9s</t>
  </si>
  <si>
    <t>10/20/16 07h6min9s</t>
  </si>
  <si>
    <t>10/20/16 07h21min9s</t>
  </si>
  <si>
    <t>10/20/16 07h36min9s</t>
  </si>
  <si>
    <t>10/20/16 07h51min9s</t>
  </si>
  <si>
    <t>10/20/16 08h6min9s</t>
  </si>
  <si>
    <t>10/20/16 08h21min9s</t>
  </si>
  <si>
    <t>10/20/16 08h36min9s</t>
  </si>
  <si>
    <t>10/20/16 08h51min9s</t>
  </si>
  <si>
    <t>10/20/16 09h6min9s</t>
  </si>
  <si>
    <t>10/20/16 09h21min9s</t>
  </si>
  <si>
    <t>10/20/16 09h36min9s</t>
  </si>
  <si>
    <t>10/20/16 09h51min9s</t>
  </si>
  <si>
    <t>10/20/16 10h6min9s</t>
  </si>
  <si>
    <t>10/20/16 10h21min9s</t>
  </si>
  <si>
    <t>10/20/16 10h36min9s</t>
  </si>
  <si>
    <t>10/20/16 10h51min9s</t>
  </si>
  <si>
    <t>10/20/16 11h6min9s</t>
  </si>
  <si>
    <t>10/20/16 11h21min9s</t>
  </si>
  <si>
    <t>10/20/16 11h36min9s</t>
  </si>
  <si>
    <t>10/20/16 11h51min9s</t>
  </si>
  <si>
    <t>10/21/16 12h6min9s</t>
  </si>
  <si>
    <t>10/21/16 12h21min9s</t>
  </si>
  <si>
    <t>10/21/16 12h36min9s</t>
  </si>
  <si>
    <t>10/21/16 12h51min9s</t>
  </si>
  <si>
    <t>10/21/16 01h6min9s</t>
  </si>
  <si>
    <t>10/21/16 01h21min9s</t>
  </si>
  <si>
    <t>10/21/16 01h36min9s</t>
  </si>
  <si>
    <t>10/21/16 01h51min9s</t>
  </si>
  <si>
    <t>10/21/16 02h6min9s</t>
  </si>
  <si>
    <t>10/21/16 02h21min9s</t>
  </si>
  <si>
    <t>10/21/16 02h36min9s</t>
  </si>
  <si>
    <t>10/21/16 02h51min9s</t>
  </si>
  <si>
    <t>10/21/16 03h6min9s</t>
  </si>
  <si>
    <t>10/21/16 03h21min9s</t>
  </si>
  <si>
    <t>10/21/16 03h36min9s</t>
  </si>
  <si>
    <t>10/21/16 03h51min9s</t>
  </si>
  <si>
    <t>10/21/16 04h6min9s</t>
  </si>
  <si>
    <t>10/21/16 04h21min9s</t>
  </si>
  <si>
    <t>10/21/16 04h36min9s</t>
  </si>
  <si>
    <t>10/21/16 04h51min9s</t>
  </si>
  <si>
    <t>10/21/16 05h6min9s</t>
  </si>
  <si>
    <t>10/21/16 05h21min9s</t>
  </si>
  <si>
    <t>10/21/16 05h36min9s</t>
  </si>
  <si>
    <t>10/21/16 05h51min9s</t>
  </si>
  <si>
    <t>10/21/16 06h6min9s</t>
  </si>
  <si>
    <t>10/21/16 06h21min9s</t>
  </si>
  <si>
    <t>10/21/16 06h36min9s</t>
  </si>
  <si>
    <t>10/21/16 06h51min9s</t>
  </si>
  <si>
    <t>10/21/16 07h6min9s</t>
  </si>
  <si>
    <t>10/21/16 07h21min9s</t>
  </si>
  <si>
    <t>10/21/16 07h36min9s</t>
  </si>
  <si>
    <t>10/21/16 07h51min9s</t>
  </si>
  <si>
    <t>10/21/16 08h6min9s</t>
  </si>
  <si>
    <t>10/21/16 08h21min9s</t>
  </si>
  <si>
    <t>10/21/16 08h36min9s</t>
  </si>
  <si>
    <t>10/21/16 08h51min9s</t>
  </si>
  <si>
    <t>10/21/16 09h6min9s</t>
  </si>
  <si>
    <t>10/21/16 09h21min9s</t>
  </si>
  <si>
    <t>10/21/16 09h36min9s</t>
  </si>
  <si>
    <t>10/21/16 09h51min9s</t>
  </si>
  <si>
    <t>10/21/16 10h6min9s</t>
  </si>
  <si>
    <t>10/21/16 10h21min9s</t>
  </si>
  <si>
    <t>10/21/16 10h36min9s</t>
  </si>
  <si>
    <t>10/21/16 10h51min9s</t>
  </si>
  <si>
    <t>10/21/16 11h6min9s</t>
  </si>
  <si>
    <t>10/21/16 11h21min9s</t>
  </si>
  <si>
    <t>10/21/16 11h36min9s</t>
  </si>
  <si>
    <t>10/21/16 11h51min9s</t>
  </si>
  <si>
    <t>10/22/16 12h6min9s</t>
  </si>
  <si>
    <t>10/22/16 12h21min9s</t>
  </si>
  <si>
    <t>10/22/16 12h36min9s</t>
  </si>
  <si>
    <t>10/22/16 12h51min9s</t>
  </si>
  <si>
    <t>10/22/16 01h6min9s</t>
  </si>
  <si>
    <t>10/22/16 01h21min9s</t>
  </si>
  <si>
    <t>10/22/16 01h36min9s</t>
  </si>
  <si>
    <t>10/22/16 01h51min9s</t>
  </si>
  <si>
    <t>10/22/16 02h6min9s</t>
  </si>
  <si>
    <t>10/22/16 02h21min9s</t>
  </si>
  <si>
    <t>10/22/16 02h36min9s</t>
  </si>
  <si>
    <t>10/22/16 02h51min9s</t>
  </si>
  <si>
    <t>10/22/16 03h6min9s</t>
  </si>
  <si>
    <t>10/22/16 03h21min9s</t>
  </si>
  <si>
    <t>10/22/16 03h36min9s</t>
  </si>
  <si>
    <t>10/22/16 03h51min9s</t>
  </si>
  <si>
    <t>10/22/16 04h6min9s</t>
  </si>
  <si>
    <t>10/22/16 04h21min9s</t>
  </si>
  <si>
    <t>10/22/16 04h36min9s</t>
  </si>
  <si>
    <t>10/22/16 04h51min9s</t>
  </si>
  <si>
    <t>10/22/16 05h6min9s</t>
  </si>
  <si>
    <t>10/22/16 05h21min9s</t>
  </si>
  <si>
    <t>10/22/16 05h36min9s</t>
  </si>
  <si>
    <t>10/22/16 05h51min9s</t>
  </si>
  <si>
    <t>10/22/16 06h6min9s</t>
  </si>
  <si>
    <t>10/22/16 06h21min9s</t>
  </si>
  <si>
    <t>10/22/16 06h36min9s</t>
  </si>
  <si>
    <t>10/22/16 06h51min9s</t>
  </si>
  <si>
    <t>10/22/16 07h6min9s</t>
  </si>
  <si>
    <t>10/22/16 07h21min9s</t>
  </si>
  <si>
    <t>10/22/16 07h36min9s</t>
  </si>
  <si>
    <t>10/22/16 07h51min9s</t>
  </si>
  <si>
    <t>10/22/16 08h6min9s</t>
  </si>
  <si>
    <t>10/22/16 08h21min9s</t>
  </si>
  <si>
    <t>10/22/16 08h36min9s</t>
  </si>
  <si>
    <t>10/22/16 08h51min9s</t>
  </si>
  <si>
    <t>10/22/16 09h6min9s</t>
  </si>
  <si>
    <t>10/22/16 09h21min9s</t>
  </si>
  <si>
    <t>10/22/16 09h36min9s</t>
  </si>
  <si>
    <t>10/22/16 09h51min9s</t>
  </si>
  <si>
    <t>10/22/16 10h6min9s</t>
  </si>
  <si>
    <t>10/22/16 10h21min9s</t>
  </si>
  <si>
    <t>10/22/16 10h36min9s</t>
  </si>
  <si>
    <t>10/22/16 10h51min9s</t>
  </si>
  <si>
    <t>10/22/16 11h6min9s</t>
  </si>
  <si>
    <t>10/22/16 11h21min9s</t>
  </si>
  <si>
    <t>10/22/16 11h36min9s</t>
  </si>
  <si>
    <t>10/22/16 11h51min9s</t>
  </si>
  <si>
    <t>10/23/16 12h6min9s</t>
  </si>
  <si>
    <t>10/23/16 12h21min9s</t>
  </si>
  <si>
    <t>10/23/16 12h36min9s</t>
  </si>
  <si>
    <t>10/23/16 12h51min9s</t>
  </si>
  <si>
    <t>10/23/16 01h6min9s</t>
  </si>
  <si>
    <t>10/23/16 01h21min9s</t>
  </si>
  <si>
    <t>10/23/16 01h36min9s</t>
  </si>
  <si>
    <t>10/23/16 01h51min9s</t>
  </si>
  <si>
    <t>10/23/16 02h6min9s</t>
  </si>
  <si>
    <t>10/23/16 02h21min9s</t>
  </si>
  <si>
    <t>10/23/16 02h36min9s</t>
  </si>
  <si>
    <t>10/23/16 02h51min9s</t>
  </si>
  <si>
    <t>10/23/16 03h6min9s</t>
  </si>
  <si>
    <t>10/23/16 03h21min9s</t>
  </si>
  <si>
    <t>10/23/16 03h36min9s</t>
  </si>
  <si>
    <t>10/23/16 03h51min9s</t>
  </si>
  <si>
    <t>10/23/16 04h6min9s</t>
  </si>
  <si>
    <t>10/23/16 04h21min9s</t>
  </si>
  <si>
    <t>10/23/16 04h36min9s</t>
  </si>
  <si>
    <t>10/23/16 04h51min9s</t>
  </si>
  <si>
    <t>10/23/16 05h6min9s</t>
  </si>
  <si>
    <t>10/23/16 05h21min9s</t>
  </si>
  <si>
    <t>10/23/16 05h36min9s</t>
  </si>
  <si>
    <t>10/23/16 05h51min9s</t>
  </si>
  <si>
    <t>10/23/16 06h6min9s</t>
  </si>
  <si>
    <t>10/23/16 06h21min9s</t>
  </si>
  <si>
    <t>10/23/16 06h36min9s</t>
  </si>
  <si>
    <t>10/23/16 06h51min9s</t>
  </si>
  <si>
    <t>10/23/16 07h6min9s</t>
  </si>
  <si>
    <t>10/23/16 07h21min9s</t>
  </si>
  <si>
    <t>10/23/16 07h36min9s</t>
  </si>
  <si>
    <t>10/23/16 07h51min9s</t>
  </si>
  <si>
    <t>10/23/16 08h6min9s</t>
  </si>
  <si>
    <t>10/23/16 08h21min9s</t>
  </si>
  <si>
    <t>10/23/16 08h36min9s</t>
  </si>
  <si>
    <t>10/23/16 08h51min9s</t>
  </si>
  <si>
    <t>10/23/16 09h6min9s</t>
  </si>
  <si>
    <t>10/23/16 09h21min9s</t>
  </si>
  <si>
    <t>10/23/16 09h36min9s</t>
  </si>
  <si>
    <t>10/23/16 09h51min9s</t>
  </si>
  <si>
    <t>10/23/16 10h6min9s</t>
  </si>
  <si>
    <t>10/23/16 10h21min9s</t>
  </si>
  <si>
    <t>10/23/16 10h36min9s</t>
  </si>
  <si>
    <t>10/23/16 10h51min9s</t>
  </si>
  <si>
    <t>10/23/16 11h6min9s</t>
  </si>
  <si>
    <t>10/23/16 11h21min9s</t>
  </si>
  <si>
    <t>10/23/16 11h36min9s</t>
  </si>
  <si>
    <t>10/23/16 11h51min9s</t>
  </si>
  <si>
    <t>10/24/16 12h6min9s</t>
  </si>
  <si>
    <t>10/24/16 12h21min9s</t>
  </si>
  <si>
    <t>10/24/16 12h36min9s</t>
  </si>
  <si>
    <t>10/24/16 12h51min9s</t>
  </si>
  <si>
    <t>10/24/16 01h6min9s</t>
  </si>
  <si>
    <t>10/24/16 01h21min9s</t>
  </si>
  <si>
    <t>10/24/16 01h36min9s</t>
  </si>
  <si>
    <t>10/24/16 01h51min9s</t>
  </si>
  <si>
    <t>10/24/16 02h6min9s</t>
  </si>
  <si>
    <t>10/24/16 02h21min9s</t>
  </si>
  <si>
    <t>10/24/16 02h36min9s</t>
  </si>
  <si>
    <t>10/24/16 02h51min9s</t>
  </si>
  <si>
    <t>10/24/16 03h6min9s</t>
  </si>
  <si>
    <t>10/24/16 03h21min9s</t>
  </si>
  <si>
    <t>10/24/16 03h36min9s</t>
  </si>
  <si>
    <t>10/24/16 03h51min9s</t>
  </si>
  <si>
    <t>10/24/16 04h6min9s</t>
  </si>
  <si>
    <t>10/24/16 04h21min9s</t>
  </si>
  <si>
    <t>10/24/16 04h36min9s</t>
  </si>
  <si>
    <t>10/24/16 04h51min9s</t>
  </si>
  <si>
    <t>10/24/16 05h6min9s</t>
  </si>
  <si>
    <t>10/24/16 05h21min9s</t>
  </si>
  <si>
    <t>10/24/16 05h36min9s</t>
  </si>
  <si>
    <t>10/24/16 05h51min9s</t>
  </si>
  <si>
    <t>10/24/16 06h6min9s</t>
  </si>
  <si>
    <t>10/24/16 06h21min9s</t>
  </si>
  <si>
    <t>10/24/16 06h36min9s</t>
  </si>
  <si>
    <t>10/24/16 06h51min9s</t>
  </si>
  <si>
    <t>10/24/16 07h6min9s</t>
  </si>
  <si>
    <t>10/24/16 07h21min9s</t>
  </si>
  <si>
    <t>10/24/16 07h36min9s</t>
  </si>
  <si>
    <t>10/24/16 07h51min9s</t>
  </si>
  <si>
    <t>10/24/16 08h6min9s</t>
  </si>
  <si>
    <t>10/24/16 08h21min9s</t>
  </si>
  <si>
    <t>10/24/16 08h36min9s</t>
  </si>
  <si>
    <t>10/24/16 08h51min9s</t>
  </si>
  <si>
    <t>10/24/16 09h6min9s</t>
  </si>
  <si>
    <t>10/24/16 09h21min9s</t>
  </si>
  <si>
    <t>10/24/16 09h36min9s</t>
  </si>
  <si>
    <t>10/24/16 09h51min9s</t>
  </si>
  <si>
    <t>10/24/16 10h6min9s</t>
  </si>
  <si>
    <t>10/24/16 10h21min9s</t>
  </si>
  <si>
    <t>10/24/16 10h36min9s</t>
  </si>
  <si>
    <t>10/24/16 10h51min9s</t>
  </si>
  <si>
    <t>10/24/16 11h6min9s</t>
  </si>
  <si>
    <t>10/24/16 11h21min9s</t>
  </si>
  <si>
    <t>10/24/16 11h36min9s</t>
  </si>
  <si>
    <t>10/24/16 11h51min9s</t>
  </si>
  <si>
    <t>10/25/16 12h6min9s</t>
  </si>
  <si>
    <t>10/25/16 12h21min9s</t>
  </si>
  <si>
    <t>10/25/16 12h36min9s</t>
  </si>
  <si>
    <t>10/25/16 12h51min9s</t>
  </si>
  <si>
    <t>10/25/16 01h6min9s</t>
  </si>
  <si>
    <t>10/25/16 01h21min9s</t>
  </si>
  <si>
    <t>10/25/16 01h36min9s</t>
  </si>
  <si>
    <t>10/25/16 01h51min9s</t>
  </si>
  <si>
    <t>10/25/16 02h6min9s</t>
  </si>
  <si>
    <t>10/25/16 02h21min9s</t>
  </si>
  <si>
    <t>10/25/16 02h36min9s</t>
  </si>
  <si>
    <t>10/25/16 02h51min9s</t>
  </si>
  <si>
    <t>10/25/16 03h6min9s</t>
  </si>
  <si>
    <t>10/25/16 03h21min9s</t>
  </si>
  <si>
    <t>10/25/16 03h36min9s</t>
  </si>
  <si>
    <t>10/25/16 03h51min9s</t>
  </si>
  <si>
    <t>10/25/16 04h6min9s</t>
  </si>
  <si>
    <t>10/25/16 04h21min9s</t>
  </si>
  <si>
    <t>10/25/16 04h36min9s</t>
  </si>
  <si>
    <t>10/25/16 04h51min9s</t>
  </si>
  <si>
    <t>10/25/16 05h6min9s</t>
  </si>
  <si>
    <t>10/25/16 05h21min9s</t>
  </si>
  <si>
    <t>10/25/16 05h36min9s</t>
  </si>
  <si>
    <t>10/25/16 05h51min9s</t>
  </si>
  <si>
    <t>10/25/16 06h6min9s</t>
  </si>
  <si>
    <t>10/25/16 06h21min9s</t>
  </si>
  <si>
    <t>10/25/16 06h36min9s</t>
  </si>
  <si>
    <t>10/25/16 06h51min9s</t>
  </si>
  <si>
    <t>10/25/16 07h6min9s</t>
  </si>
  <si>
    <t>10/25/16 07h21min9s</t>
  </si>
  <si>
    <t>10/25/16 07h36min9s</t>
  </si>
  <si>
    <t>10/25/16 07h51min9s</t>
  </si>
  <si>
    <t>10/25/16 08h6min9s</t>
  </si>
  <si>
    <t>10/25/16 08h21min9s</t>
  </si>
  <si>
    <t>10/25/16 08h36min9s</t>
  </si>
  <si>
    <t>10/25/16 08h51min9s</t>
  </si>
  <si>
    <t>10/25/16 09h6min9s</t>
  </si>
  <si>
    <t>10/25/16 09h21min9s</t>
  </si>
  <si>
    <t>10/25/16 09h36min9s</t>
  </si>
  <si>
    <t>10/25/16 09h51min9s</t>
  </si>
  <si>
    <t>10/25/16 10h6min9s</t>
  </si>
  <si>
    <t>10/25/16 10h21min9s</t>
  </si>
  <si>
    <t>10/25/16 10h36min9s</t>
  </si>
  <si>
    <t>10/25/16 10h51min9s</t>
  </si>
  <si>
    <t>10/25/16 11h6min9s</t>
  </si>
  <si>
    <t>10/25/16 11h21min9s</t>
  </si>
  <si>
    <t>10/25/16 11h36min9s</t>
  </si>
  <si>
    <t>10/25/16 11h51min9s</t>
  </si>
  <si>
    <t>10/26/16 12h6min9s</t>
  </si>
  <si>
    <t>10/26/16 12h21min9s</t>
  </si>
  <si>
    <t>10/26/16 12h36min9s</t>
  </si>
  <si>
    <t>10/26/16 12h51min9s</t>
  </si>
  <si>
    <t>10/26/16 01h6min9s</t>
  </si>
  <si>
    <t>10/26/16 01h21min9s</t>
  </si>
  <si>
    <t>10/26/16 01h36min9s</t>
  </si>
  <si>
    <t>10/26/16 01h51min9s</t>
  </si>
  <si>
    <t>10/26/16 02h6min9s</t>
  </si>
  <si>
    <t>10/26/16 02h21min9s</t>
  </si>
  <si>
    <t>10/26/16 02h36min9s</t>
  </si>
  <si>
    <t>10/26/16 02h51min9s</t>
  </si>
  <si>
    <t>10/26/16 03h6min9s</t>
  </si>
  <si>
    <t>10/26/16 03h21min9s</t>
  </si>
  <si>
    <t>10/26/16 03h36min9s</t>
  </si>
  <si>
    <t>10/26/16 03h51min9s</t>
  </si>
  <si>
    <t>10/26/16 04h6min9s</t>
  </si>
  <si>
    <t>10/26/16 04h21min9s</t>
  </si>
  <si>
    <t>10/26/16 04h36min9s</t>
  </si>
  <si>
    <t>10/26/16 04h51min9s</t>
  </si>
  <si>
    <t>10/26/16 05h6min9s</t>
  </si>
  <si>
    <t>10/26/16 05h21min9s</t>
  </si>
  <si>
    <t>10/26/16 05h36min9s</t>
  </si>
  <si>
    <t>10/26/16 05h51min9s</t>
  </si>
  <si>
    <t>10/26/16 06h6min9s</t>
  </si>
  <si>
    <t>10/26/16 06h21min9s</t>
  </si>
  <si>
    <t>10/26/16 06h36min9s</t>
  </si>
  <si>
    <t>10/26/16 06h51min9s</t>
  </si>
  <si>
    <t>10/26/16 07h6min9s</t>
  </si>
  <si>
    <t>10/26/16 07h21min9s</t>
  </si>
  <si>
    <t>10/26/16 07h36min9s</t>
  </si>
  <si>
    <t>10/26/16 07h51min9s</t>
  </si>
  <si>
    <t>10/26/16 08h6min9s</t>
  </si>
  <si>
    <t>10/26/16 08h21min9s</t>
  </si>
  <si>
    <t>10/26/16 08h36min9s</t>
  </si>
  <si>
    <t>10/26/16 08h51min9s</t>
  </si>
  <si>
    <t>10/26/16 09h6min9s</t>
  </si>
  <si>
    <t>10/26/16 09h21min9s</t>
  </si>
  <si>
    <t>10/26/16 09h36min9s</t>
  </si>
  <si>
    <t>10/26/16 09h51min9s</t>
  </si>
  <si>
    <t>10/26/16 10h6min9s</t>
  </si>
  <si>
    <t>10/26/16 10h21min9s</t>
  </si>
  <si>
    <t>10/26/16 10h36min9s</t>
  </si>
  <si>
    <t>10/26/16 10h51min9s</t>
  </si>
  <si>
    <t>10/26/16 11h6min9s</t>
  </si>
  <si>
    <t>10/26/16 11h21min9s</t>
  </si>
  <si>
    <t>10/26/16 11h36min9s</t>
  </si>
  <si>
    <t>10/26/16 11h51min9s</t>
  </si>
  <si>
    <t>10/27/16 12h6min9s</t>
  </si>
  <si>
    <t>10/27/16 12h21min9s</t>
  </si>
  <si>
    <t>10/27/16 12h36min9s</t>
  </si>
  <si>
    <t>10/27/16 12h51min9s</t>
  </si>
  <si>
    <t>10/27/16 01h6min9s</t>
  </si>
  <si>
    <t>10/27/16 01h21min9s</t>
  </si>
  <si>
    <t>10/27/16 01h36min9s</t>
  </si>
  <si>
    <t>10/27/16 01h51min9s</t>
  </si>
  <si>
    <t>10/27/16 02h6min9s</t>
  </si>
  <si>
    <t>10/27/16 02h21min9s</t>
  </si>
  <si>
    <t>10/27/16 02h36min9s</t>
  </si>
  <si>
    <t>10/27/16 02h51min9s</t>
  </si>
  <si>
    <t>10/27/16 03h6min9s</t>
  </si>
  <si>
    <t>10/27/16 03h21min9s</t>
  </si>
  <si>
    <t>10/27/16 03h36min9s</t>
  </si>
  <si>
    <t>10/27/16 03h51min9s</t>
  </si>
  <si>
    <t>10/27/16 04h6min9s</t>
  </si>
  <si>
    <t>10/27/16 04h21min9s</t>
  </si>
  <si>
    <t>10/27/16 04h36min9s</t>
  </si>
  <si>
    <t>10/27/16 04h51min9s</t>
  </si>
  <si>
    <t>10/27/16 05h6min9s</t>
  </si>
  <si>
    <t>10/27/16 05h21min9s</t>
  </si>
  <si>
    <t>10/27/16 05h36min9s</t>
  </si>
  <si>
    <t>10/27/16 05h51min9s</t>
  </si>
  <si>
    <t>10/27/16 06h6min9s</t>
  </si>
  <si>
    <t>10/27/16 06h21min9s</t>
  </si>
  <si>
    <t>10/27/16 06h36min9s</t>
  </si>
  <si>
    <t>10/27/16 06h51min9s</t>
  </si>
  <si>
    <t>10/27/16 07h6min9s</t>
  </si>
  <si>
    <t>10/27/16 07h21min9s</t>
  </si>
  <si>
    <t>10/27/16 07h36min9s</t>
  </si>
  <si>
    <t>10/27/16 07h51min9s</t>
  </si>
  <si>
    <t>10/27/16 08h6min9s</t>
  </si>
  <si>
    <t>10/27/16 08h21min9s</t>
  </si>
  <si>
    <t>10/27/16 08h36min9s</t>
  </si>
  <si>
    <t>10/27/16 08h51min9s</t>
  </si>
  <si>
    <t>10/27/16 09h6min9s</t>
  </si>
  <si>
    <t>10/27/16 09h21min9s</t>
  </si>
  <si>
    <t>10/27/16 09h36min9s</t>
  </si>
  <si>
    <t>10/27/16 09h51min9s</t>
  </si>
  <si>
    <t>10/27/16 10h6min9s</t>
  </si>
  <si>
    <t>10/27/16 10h21min9s</t>
  </si>
  <si>
    <t>10/27/16 10h36min9s</t>
  </si>
  <si>
    <t>10/27/16 10h51min9s</t>
  </si>
  <si>
    <t>10/27/16 11h6min9s</t>
  </si>
  <si>
    <t>10/27/16 11h21min9s</t>
  </si>
  <si>
    <t>10/27/16 11h36min9s</t>
  </si>
  <si>
    <t>10/27/16 11h51min9s</t>
  </si>
  <si>
    <t>10/28/16 12h6min9s</t>
  </si>
  <si>
    <t>10/28/16 12h21min9s</t>
  </si>
  <si>
    <t>10/28/16 12h36min9s</t>
  </si>
  <si>
    <t>10/28/16 12h51min9s</t>
  </si>
  <si>
    <t>10/28/16 01h6min9s</t>
  </si>
  <si>
    <t>10/28/16 01h21min9s</t>
  </si>
  <si>
    <t>10/28/16 01h36min9s</t>
  </si>
  <si>
    <t>10/28/16 01h51min9s</t>
  </si>
  <si>
    <t>10/28/16 02h6min9s</t>
  </si>
  <si>
    <t>10/28/16 02h21min9s</t>
  </si>
  <si>
    <t>10/28/16 02h36min9s</t>
  </si>
  <si>
    <t>10/28/16 02h51min9s</t>
  </si>
  <si>
    <t>10/28/16 03h6min9s</t>
  </si>
  <si>
    <t>10/28/16 03h21min9s</t>
  </si>
  <si>
    <t>10/28/16 03h36min9s</t>
  </si>
  <si>
    <t>10/28/16 03h51min9s</t>
  </si>
  <si>
    <t>10/28/16 04h6min9s</t>
  </si>
  <si>
    <t>10/28/16 04h21min9s</t>
  </si>
  <si>
    <t>10/28/16 04h36min9s</t>
  </si>
  <si>
    <t>10/28/16 04h51min9s</t>
  </si>
  <si>
    <t>10/28/16 05h6min9s</t>
  </si>
  <si>
    <t>10/28/16 05h21min9s</t>
  </si>
  <si>
    <t>10/28/16 05h36min9s</t>
  </si>
  <si>
    <t>10/28/16 05h51min9s</t>
  </si>
  <si>
    <t>10/28/16 06h6min9s</t>
  </si>
  <si>
    <t>10/28/16 06h21min9s</t>
  </si>
  <si>
    <t>10/28/16 06h36min9s</t>
  </si>
  <si>
    <t>10/28/16 06h51min9s</t>
  </si>
  <si>
    <t>10/28/16 07h6min9s</t>
  </si>
  <si>
    <t>10/28/16 07h21min9s</t>
  </si>
  <si>
    <t>10/28/16 07h36min9s</t>
  </si>
  <si>
    <t>10/28/16 07h51min9s</t>
  </si>
  <si>
    <t>10/28/16 08h6min9s</t>
  </si>
  <si>
    <t>10/28/16 08h21min9s</t>
  </si>
  <si>
    <t>10/28/16 08h36min9s</t>
  </si>
  <si>
    <t>10/28/16 08h51min9s</t>
  </si>
  <si>
    <t>10/28/16 09h6min9s</t>
  </si>
  <si>
    <t>10/28/16 09h21min9s</t>
  </si>
  <si>
    <t>10/28/16 09h36min9s</t>
  </si>
  <si>
    <t>10/28/16 09h51min9s</t>
  </si>
  <si>
    <t>10/28/16 10h6min9s</t>
  </si>
  <si>
    <t>10/28/16 10h21min9s</t>
  </si>
  <si>
    <t>10/28/16 10h36min9s</t>
  </si>
  <si>
    <t>10/28/16 10h51min9s</t>
  </si>
  <si>
    <t>10/28/16 11h6min9s</t>
  </si>
  <si>
    <t>10/28/16 11h21min9s</t>
  </si>
  <si>
    <t>10/28/16 11h36min9s</t>
  </si>
  <si>
    <t>10/28/16 11h51min9s</t>
  </si>
  <si>
    <t>10/29/16 12h6min9s</t>
  </si>
  <si>
    <t>10/29/16 12h21min9s</t>
  </si>
  <si>
    <t>10/29/16 12h36min9s</t>
  </si>
  <si>
    <t>10/29/16 12h51min9s</t>
  </si>
  <si>
    <t>10/29/16 01h6min9s</t>
  </si>
  <si>
    <t>10/29/16 01h21min9s</t>
  </si>
  <si>
    <t>10/29/16 01h36min9s</t>
  </si>
  <si>
    <t>10/29/16 01h51min9s</t>
  </si>
  <si>
    <t>10/29/16 02h6min9s</t>
  </si>
  <si>
    <t>10/29/16 02h21min9s</t>
  </si>
  <si>
    <t>10/29/16 02h36min9s</t>
  </si>
  <si>
    <t>10/29/16 02h51min9s</t>
  </si>
  <si>
    <t>10/29/16 03h6min9s</t>
  </si>
  <si>
    <t>10/29/16 03h21min9s</t>
  </si>
  <si>
    <t>10/29/16 03h36min9s</t>
  </si>
  <si>
    <t>10/29/16 03h51min9s</t>
  </si>
  <si>
    <t>10/29/16 04h6min9s</t>
  </si>
  <si>
    <t>10/29/16 04h21min9s</t>
  </si>
  <si>
    <t>10/29/16 04h36min9s</t>
  </si>
  <si>
    <t>10/29/16 04h51min9s</t>
  </si>
  <si>
    <t>10/29/16 05h6min9s</t>
  </si>
  <si>
    <t>10/29/16 05h21min9s</t>
  </si>
  <si>
    <t>10/29/16 05h36min9s</t>
  </si>
  <si>
    <t>10/29/16 05h51min9s</t>
  </si>
  <si>
    <t>10/29/16 06h6min9s</t>
  </si>
  <si>
    <t>10/29/16 06h21min9s</t>
  </si>
  <si>
    <t>10/29/16 06h36min9s</t>
  </si>
  <si>
    <t>10/29/16 06h51min9s</t>
  </si>
  <si>
    <t>10/29/16 07h6min9s</t>
  </si>
  <si>
    <t>10/29/16 07h21min9s</t>
  </si>
  <si>
    <t>10/29/16 07h36min9s</t>
  </si>
  <si>
    <t>10/29/16 07h51min9s</t>
  </si>
  <si>
    <t>10/29/16 08h6min9s</t>
  </si>
  <si>
    <t>10/29/16 08h21min9s</t>
  </si>
  <si>
    <t>10/29/16 08h36min9s</t>
  </si>
  <si>
    <t>10/29/16 08h51min9s</t>
  </si>
  <si>
    <t>10/29/16 09h6min9s</t>
  </si>
  <si>
    <t>10/29/16 09h21min9s</t>
  </si>
  <si>
    <t>10/29/16 09h36min9s</t>
  </si>
  <si>
    <t>10/29/16 09h51min9s</t>
  </si>
  <si>
    <t>10/29/16 10h6min9s</t>
  </si>
  <si>
    <t>10/29/16 10h21min9s</t>
  </si>
  <si>
    <t>10/29/16 10h36min9s</t>
  </si>
  <si>
    <t>10/29/16 10h51min9s</t>
  </si>
  <si>
    <t>10/29/16 11h6min9s</t>
  </si>
  <si>
    <t>10/29/16 11h21min9s</t>
  </si>
  <si>
    <t>10/29/16 11h36min9s</t>
  </si>
  <si>
    <t>10/29/16 11h51min9s</t>
  </si>
  <si>
    <t>10/30/16 12h6min9s</t>
  </si>
  <si>
    <t>10/30/16 12h21min9s</t>
  </si>
  <si>
    <t>10/30/16 12h36min9s</t>
  </si>
  <si>
    <t>10/30/16 12h51min9s</t>
  </si>
  <si>
    <t>10/30/16 01h6min9s</t>
  </si>
  <si>
    <t>10/30/16 01h21min9s</t>
  </si>
  <si>
    <t>10/30/16 01h36min9s</t>
  </si>
  <si>
    <t>10/30/16 01h51min9s</t>
  </si>
  <si>
    <t>10/30/16 02h6min9s</t>
  </si>
  <si>
    <t>10/30/16 02h21min9s</t>
  </si>
  <si>
    <t>10/30/16 02h36min9s</t>
  </si>
  <si>
    <t>10/30/16 02h51min9s</t>
  </si>
  <si>
    <t>10/30/16 03h6min9s</t>
  </si>
  <si>
    <t>10/30/16 03h21min9s</t>
  </si>
  <si>
    <t>10/30/16 03h36min9s</t>
  </si>
  <si>
    <t>10/30/16 03h51min9s</t>
  </si>
  <si>
    <t>10/30/16 04h6min9s</t>
  </si>
  <si>
    <t>10/30/16 04h21min9s</t>
  </si>
  <si>
    <t>10/30/16 04h36min9s</t>
  </si>
  <si>
    <t>10/30/16 04h51min9s</t>
  </si>
  <si>
    <t>10/30/16 05h6min9s</t>
  </si>
  <si>
    <t>10/30/16 05h21min9s</t>
  </si>
  <si>
    <t>10/30/16 05h36min9s</t>
  </si>
  <si>
    <t>10/30/16 05h51min9s</t>
  </si>
  <si>
    <t>10/30/16 06h6min9s</t>
  </si>
  <si>
    <t>10/30/16 06h21min9s</t>
  </si>
  <si>
    <t>10/30/16 06h36min9s</t>
  </si>
  <si>
    <t>10/30/16 06h51min9s</t>
  </si>
  <si>
    <t>10/30/16 07h6min9s</t>
  </si>
  <si>
    <t>10/30/16 07h21min9s</t>
  </si>
  <si>
    <t>10/30/16 07h36min9s</t>
  </si>
  <si>
    <t>10/30/16 07h51min9s</t>
  </si>
  <si>
    <t>10/30/16 08h6min9s</t>
  </si>
  <si>
    <t>10/30/16 08h21min9s</t>
  </si>
  <si>
    <t>10/30/16 08h36min9s</t>
  </si>
  <si>
    <t>10/30/16 08h51min9s</t>
  </si>
  <si>
    <t>10/30/16 09h6min9s</t>
  </si>
  <si>
    <t>10/30/16 09h21min9s</t>
  </si>
  <si>
    <t>10/30/16 09h36min9s</t>
  </si>
  <si>
    <t>10/30/16 09h51min9s</t>
  </si>
  <si>
    <t>10/30/16 10h6min9s</t>
  </si>
  <si>
    <t>10/30/16 10h21min9s</t>
  </si>
  <si>
    <t>10/30/16 10h36min9s</t>
  </si>
  <si>
    <t>10/30/16 10h51min9s</t>
  </si>
  <si>
    <t>10/30/16 11h6min9s</t>
  </si>
  <si>
    <t>10/30/16 11h21min9s</t>
  </si>
  <si>
    <t>10/30/16 11h36min9s</t>
  </si>
  <si>
    <t>10/30/16 11h51min9s</t>
  </si>
  <si>
    <t>10/31/16 12h6min9s</t>
  </si>
  <si>
    <t>10/31/16 12h21min9s</t>
  </si>
  <si>
    <t>10/31/16 12h36min9s</t>
  </si>
  <si>
    <t>10/31/16 12h51min9s</t>
  </si>
  <si>
    <t>10/31/16 01h6min9s</t>
  </si>
  <si>
    <t>10/31/16 01h21min9s</t>
  </si>
  <si>
    <t>10/31/16 01h36min9s</t>
  </si>
  <si>
    <t>10/31/16 01h51min9s</t>
  </si>
  <si>
    <t>10/31/16 02h6min9s</t>
  </si>
  <si>
    <t>10/31/16 02h21min9s</t>
  </si>
  <si>
    <t>10/31/16 02h36min9s</t>
  </si>
  <si>
    <t>10/31/16 02h51min9s</t>
  </si>
  <si>
    <t>10/31/16 03h6min9s</t>
  </si>
  <si>
    <t>10/31/16 03h21min9s</t>
  </si>
  <si>
    <t>10/31/16 03h36min9s</t>
  </si>
  <si>
    <t>10/31/16 03h51min9s</t>
  </si>
  <si>
    <t>10/31/16 04h6min9s</t>
  </si>
  <si>
    <t>10/31/16 04h21min9s</t>
  </si>
  <si>
    <t>10/31/16 04h36min9s</t>
  </si>
  <si>
    <t>10/31/16 04h51min9s</t>
  </si>
  <si>
    <t>10/31/16 05h6min9s</t>
  </si>
  <si>
    <t>10/31/16 05h21min9s</t>
  </si>
  <si>
    <t>10/31/16 05h36min9s</t>
  </si>
  <si>
    <t>10/31/16 05h51min9s</t>
  </si>
  <si>
    <t>10/31/16 06h6min9s</t>
  </si>
  <si>
    <t>10/31/16 06h21min9s</t>
  </si>
  <si>
    <t>10/31/16 06h36min9s</t>
  </si>
  <si>
    <t>10/31/16 06h51min9s</t>
  </si>
  <si>
    <t>10/31/16 07h6min9s</t>
  </si>
  <si>
    <t>10/31/16 07h21min9s</t>
  </si>
  <si>
    <t>10/31/16 07h36min9s</t>
  </si>
  <si>
    <t>10/31/16 07h51min9s</t>
  </si>
  <si>
    <t>10/31/16 08h6min9s</t>
  </si>
  <si>
    <t>10/31/16 08h21min9s</t>
  </si>
  <si>
    <t>10/31/16 08h36min9s</t>
  </si>
  <si>
    <t>10/31/16 08h51min9s</t>
  </si>
  <si>
    <t>10/31/16 09h6min9s</t>
  </si>
  <si>
    <t>10/31/16 09h21min9s</t>
  </si>
  <si>
    <t>10/31/16 09h36min9s</t>
  </si>
  <si>
    <t>10/31/16 09h51min9s</t>
  </si>
  <si>
    <t>10/31/16 10h6min9s</t>
  </si>
  <si>
    <t>10/31/16 10h21min9s</t>
  </si>
  <si>
    <t>10/31/16 10h36min9s</t>
  </si>
  <si>
    <t>10/31/16 10h51min9s</t>
  </si>
  <si>
    <t>10/31/16 11h6min9s</t>
  </si>
  <si>
    <t>10/31/16 11h21min9s</t>
  </si>
  <si>
    <t>10/31/16 11h36min9s</t>
  </si>
  <si>
    <t>10/31/16 11h51min9s</t>
  </si>
  <si>
    <t>11/01/16 12h6min9s</t>
  </si>
  <si>
    <t>11/01/16 12h21min9s</t>
  </si>
  <si>
    <t>11/01/16 12h36min9s</t>
  </si>
  <si>
    <t>11/01/16 12h51min9s</t>
  </si>
  <si>
    <t>11/01/16 01h6min9s</t>
  </si>
  <si>
    <t>11/01/16 01h21min9s</t>
  </si>
  <si>
    <t>11/01/16 01h36min9s</t>
  </si>
  <si>
    <t>11/01/16 01h51min9s</t>
  </si>
  <si>
    <t>11/01/16 02h6min9s</t>
  </si>
  <si>
    <t>11/01/16 02h21min9s</t>
  </si>
  <si>
    <t>11/01/16 02h36min9s</t>
  </si>
  <si>
    <t>11/01/16 02h51min9s</t>
  </si>
  <si>
    <t>11/01/16 03h6min9s</t>
  </si>
  <si>
    <t>11/01/16 03h21min9s</t>
  </si>
  <si>
    <t>11/01/16 03h36min9s</t>
  </si>
  <si>
    <t>11/01/16 03h51min9s</t>
  </si>
  <si>
    <t>11/01/16 04h6min9s</t>
  </si>
  <si>
    <t>11/01/16 04h21min9s</t>
  </si>
  <si>
    <t>11/01/16 04h36min9s</t>
  </si>
  <si>
    <t>11/01/16 04h51min9s</t>
  </si>
  <si>
    <t>11/01/16 05h6min9s</t>
  </si>
  <si>
    <t>11/01/16 05h21min9s</t>
  </si>
  <si>
    <t>11/01/16 05h36min9s</t>
  </si>
  <si>
    <t>11/01/16 05h51min9s</t>
  </si>
  <si>
    <t>11/01/16 06h6min9s</t>
  </si>
  <si>
    <t>11/01/16 06h21min9s</t>
  </si>
  <si>
    <t>11/01/16 06h36min9s</t>
  </si>
  <si>
    <t>11/01/16 06h51min9s</t>
  </si>
  <si>
    <t>11/01/16 07h6min9s</t>
  </si>
  <si>
    <t>11/01/16 07h21min9s</t>
  </si>
  <si>
    <t>11/01/16 07h36min9s</t>
  </si>
  <si>
    <t>11/01/16 07h51min9s</t>
  </si>
  <si>
    <t>11/01/16 08h6min9s</t>
  </si>
  <si>
    <t>11/01/16 08h21min9s</t>
  </si>
  <si>
    <t>11/01/16 08h36min9s</t>
  </si>
  <si>
    <t>11/01/16 08h51min9s</t>
  </si>
  <si>
    <t>11/01/16 09h6min9s</t>
  </si>
  <si>
    <t>11/01/16 09h21min9s</t>
  </si>
  <si>
    <t>11/01/16 09h36min9s</t>
  </si>
  <si>
    <t>11/01/16 09h51min9s</t>
  </si>
  <si>
    <t>11/01/16 10h6min9s</t>
  </si>
  <si>
    <t>11/01/16 10h21min9s</t>
  </si>
  <si>
    <t>11/01/16 10h36min9s</t>
  </si>
  <si>
    <t>11/01/16 10h51min9s</t>
  </si>
  <si>
    <t>11/01/16 11h6min9s</t>
  </si>
  <si>
    <t>11/01/16 11h21min9s</t>
  </si>
  <si>
    <t>11/01/16 11h36min9s</t>
  </si>
  <si>
    <t>11/01/16 11h51min9s</t>
  </si>
  <si>
    <t>11/02/16 12h6min9s</t>
  </si>
  <si>
    <t>11/02/16 12h21min9s</t>
  </si>
  <si>
    <t>11/02/16 12h36min9s</t>
  </si>
  <si>
    <t>11/02/16 12h51min9s</t>
  </si>
  <si>
    <t>11/02/16 01h6min9s</t>
  </si>
  <si>
    <t>11/02/16 01h21min9s</t>
  </si>
  <si>
    <t>11/02/16 01h36min9s</t>
  </si>
  <si>
    <t>11/02/16 01h51min9s</t>
  </si>
  <si>
    <t>11/02/16 02h6min9s</t>
  </si>
  <si>
    <t>11/02/16 02h21min9s</t>
  </si>
  <si>
    <t>11/02/16 02h36min9s</t>
  </si>
  <si>
    <t>11/02/16 02h51min9s</t>
  </si>
  <si>
    <t>11/02/16 03h6min9s</t>
  </si>
  <si>
    <t>11/02/16 03h21min9s</t>
  </si>
  <si>
    <t>11/02/16 03h36min9s</t>
  </si>
  <si>
    <t>11/02/16 03h51min9s</t>
  </si>
  <si>
    <t>11/02/16 04h6min9s</t>
  </si>
  <si>
    <t>11/02/16 04h21min9s</t>
  </si>
  <si>
    <t>11/02/16 04h36min9s</t>
  </si>
  <si>
    <t>11/02/16 04h51min9s</t>
  </si>
  <si>
    <t>11/02/16 05h6min9s</t>
  </si>
  <si>
    <t>11/02/16 05h21min9s</t>
  </si>
  <si>
    <t>11/02/16 05h36min9s</t>
  </si>
  <si>
    <t>11/02/16 05h51min9s</t>
  </si>
  <si>
    <t>11/02/16 06h6min9s</t>
  </si>
  <si>
    <t>11/02/16 06h21min9s</t>
  </si>
  <si>
    <t>11/02/16 06h36min9s</t>
  </si>
  <si>
    <t>11/02/16 06h51min9s</t>
  </si>
  <si>
    <t>11/02/16 07h6min9s</t>
  </si>
  <si>
    <t>11/02/16 07h21min9s</t>
  </si>
  <si>
    <t>11/02/16 07h36min9s</t>
  </si>
  <si>
    <t>11/02/16 07h51min9s</t>
  </si>
  <si>
    <t>11/02/16 08h6min9s</t>
  </si>
  <si>
    <t>11/02/16 08h21min9s</t>
  </si>
  <si>
    <t>11/02/16 08h36min9s</t>
  </si>
  <si>
    <t>11/02/16 08h51min9s</t>
  </si>
  <si>
    <t>11/02/16 09h6min9s</t>
  </si>
  <si>
    <t>11/02/16 09h21min9s</t>
  </si>
  <si>
    <t>11/02/16 09h36min9s</t>
  </si>
  <si>
    <t>11/02/16 09h51min9s</t>
  </si>
  <si>
    <t>11/02/16 10h6min9s</t>
  </si>
  <si>
    <t>11/02/16 10h21min9s</t>
  </si>
  <si>
    <t>11/02/16 10h36min9s</t>
  </si>
  <si>
    <t>11/02/16 10h51min9s</t>
  </si>
  <si>
    <t>11/02/16 11h6min9s</t>
  </si>
  <si>
    <t>11/02/16 11h21min9s</t>
  </si>
  <si>
    <t>11/02/16 11h36min9s</t>
  </si>
  <si>
    <t>11/02/16 11h51min9s</t>
  </si>
  <si>
    <t>11/03/16 12h6min9s</t>
  </si>
  <si>
    <t>11/03/16 12h21min9s</t>
  </si>
  <si>
    <t>11/03/16 12h36min9s</t>
  </si>
  <si>
    <t>11/03/16 12h51min9s</t>
  </si>
  <si>
    <t>11/03/16 01h6min9s</t>
  </si>
  <si>
    <t>11/03/16 01h21min9s</t>
  </si>
  <si>
    <t>11/03/16 01h36min9s</t>
  </si>
  <si>
    <t>11/03/16 01h51min9s</t>
  </si>
  <si>
    <t>11/03/16 02h6min9s</t>
  </si>
  <si>
    <t>11/03/16 02h21min9s</t>
  </si>
  <si>
    <t>11/03/16 02h36min9s</t>
  </si>
  <si>
    <t>11/03/16 02h51min9s</t>
  </si>
  <si>
    <t>11/03/16 03h6min9s</t>
  </si>
  <si>
    <t>11/03/16 03h21min9s</t>
  </si>
  <si>
    <t>11/03/16 03h36min9s</t>
  </si>
  <si>
    <t>11/03/16 03h51min9s</t>
  </si>
  <si>
    <t>11/03/16 04h6min9s</t>
  </si>
  <si>
    <t>11/03/16 04h21min9s</t>
  </si>
  <si>
    <t>11/03/16 04h36min9s</t>
  </si>
  <si>
    <t>11/03/16 04h51min9s</t>
  </si>
  <si>
    <t>11/03/16 05h6min9s</t>
  </si>
  <si>
    <t>11/03/16 05h21min9s</t>
  </si>
  <si>
    <t>11/03/16 05h36min9s</t>
  </si>
  <si>
    <t>11/03/16 05h51min9s</t>
  </si>
  <si>
    <t>11/03/16 06h6min9s</t>
  </si>
  <si>
    <t>11/03/16 06h21min9s</t>
  </si>
  <si>
    <t>11/03/16 06h36min9s</t>
  </si>
  <si>
    <t>11/03/16 06h51min9s</t>
  </si>
  <si>
    <t>11/03/16 07h6min9s</t>
  </si>
  <si>
    <t>11/03/16 07h21min9s</t>
  </si>
  <si>
    <t>11/03/16 07h36min9s</t>
  </si>
  <si>
    <t>11/03/16 07h51min9s</t>
  </si>
  <si>
    <t>11/03/16 08h6min9s</t>
  </si>
  <si>
    <t>11/03/16 08h21min9s</t>
  </si>
  <si>
    <t>11/03/16 08h36min9s</t>
  </si>
  <si>
    <t>11/03/16 08h51min9s</t>
  </si>
  <si>
    <t>11/03/16 09h6min9s</t>
  </si>
  <si>
    <t>11/03/16 09h21min9s</t>
  </si>
  <si>
    <t>11/03/16 09h36min9s</t>
  </si>
  <si>
    <t>11/03/16 09h51min9s</t>
  </si>
  <si>
    <t>11/03/16 10h6min9s</t>
  </si>
  <si>
    <t>11/03/16 10h21min9s</t>
  </si>
  <si>
    <t>11/03/16 10h36min9s</t>
  </si>
  <si>
    <t>11/03/16 10h51min9s</t>
  </si>
  <si>
    <t>11/03/16 11h6min9s</t>
  </si>
  <si>
    <t>11/03/16 11h21min9s</t>
  </si>
  <si>
    <t>11/03/16 11h36min9s</t>
  </si>
  <si>
    <t>11/03/16 11h51min9s</t>
  </si>
  <si>
    <t>11/04/16 12h6min9s</t>
  </si>
  <si>
    <t>11/04/16 12h21min9s</t>
  </si>
  <si>
    <t>11/04/16 12h36min9s</t>
  </si>
  <si>
    <t>11/04/16 12h51min9s</t>
  </si>
  <si>
    <t>11/04/16 01h6min9s</t>
  </si>
  <si>
    <t>11/04/16 01h21min9s</t>
  </si>
  <si>
    <t>11/04/16 01h36min9s</t>
  </si>
  <si>
    <t>11/04/16 01h51min9s</t>
  </si>
  <si>
    <t>11/04/16 02h6min9s</t>
  </si>
  <si>
    <t>11/04/16 02h21min9s</t>
  </si>
  <si>
    <t>11/04/16 02h36min9s</t>
  </si>
  <si>
    <t>11/04/16 02h51min9s</t>
  </si>
  <si>
    <t>11/04/16 03h6min9s</t>
  </si>
  <si>
    <t>11/04/16 03h21min9s</t>
  </si>
  <si>
    <t>11/04/16 03h36min9s</t>
  </si>
  <si>
    <t>11/04/16 03h51min9s</t>
  </si>
  <si>
    <t>11/04/16 04h6min9s</t>
  </si>
  <si>
    <t>11/04/16 04h21min9s</t>
  </si>
  <si>
    <t>11/04/16 04h36min9s</t>
  </si>
  <si>
    <t>11/04/16 04h51min9s</t>
  </si>
  <si>
    <t>11/04/16 05h6min9s</t>
  </si>
  <si>
    <t>11/04/16 05h21min9s</t>
  </si>
  <si>
    <t>11/04/16 05h36min9s</t>
  </si>
  <si>
    <t>11/04/16 05h51min9s</t>
  </si>
  <si>
    <t>11/04/16 06h6min9s</t>
  </si>
  <si>
    <t>11/04/16 06h21min9s</t>
  </si>
  <si>
    <t>11/04/16 06h36min9s</t>
  </si>
  <si>
    <t>11/04/16 06h51min9s</t>
  </si>
  <si>
    <t>11/04/16 07h6min9s</t>
  </si>
  <si>
    <t>11/04/16 07h21min9s</t>
  </si>
  <si>
    <t>11/04/16 07h36min9s</t>
  </si>
  <si>
    <t>11/04/16 07h51min9s</t>
  </si>
  <si>
    <t>11/04/16 08h6min9s</t>
  </si>
  <si>
    <t>11/04/16 08h21min9s</t>
  </si>
  <si>
    <t>11/04/16 08h36min9s</t>
  </si>
  <si>
    <t>11/04/16 08h51min9s</t>
  </si>
  <si>
    <t>11/04/16 09h6min9s</t>
  </si>
  <si>
    <t>11/04/16 09h21min9s</t>
  </si>
  <si>
    <t>11/04/16 09h36min9s</t>
  </si>
  <si>
    <t>11/04/16 09h51min9s</t>
  </si>
  <si>
    <t>11/04/16 10h6min9s</t>
  </si>
  <si>
    <t>11/04/16 10h21min9s</t>
  </si>
  <si>
    <t>11/04/16 10h36min9s</t>
  </si>
  <si>
    <t>11/04/16 10h51min9s</t>
  </si>
  <si>
    <t>11/04/16 11h6min9s</t>
  </si>
  <si>
    <t>11/04/16 11h21min9s</t>
  </si>
  <si>
    <t>11/04/16 11h36min9s</t>
  </si>
  <si>
    <t>11/04/16 11h51min9s</t>
  </si>
  <si>
    <t>11/05/16 12h6min9s</t>
  </si>
  <si>
    <t>11/05/16 12h21min9s</t>
  </si>
  <si>
    <t>11/05/16 12h36min9s</t>
  </si>
  <si>
    <t>11/05/16 12h51min9s</t>
  </si>
  <si>
    <t>11/05/16 01h6min9s</t>
  </si>
  <si>
    <t>11/05/16 01h21min9s</t>
  </si>
  <si>
    <t>11/05/16 01h36min9s</t>
  </si>
  <si>
    <t>11/05/16 01h51min9s</t>
  </si>
  <si>
    <t>11/05/16 02h6min9s</t>
  </si>
  <si>
    <t>11/05/16 02h21min9s</t>
  </si>
  <si>
    <t>11/05/16 02h36min9s</t>
  </si>
  <si>
    <t>11/05/16 02h51min9s</t>
  </si>
  <si>
    <t>11/05/16 03h6min9s</t>
  </si>
  <si>
    <t>11/05/16 03h21min9s</t>
  </si>
  <si>
    <t>11/05/16 03h36min9s</t>
  </si>
  <si>
    <t>11/05/16 03h51min9s</t>
  </si>
  <si>
    <t>11/05/16 04h6min9s</t>
  </si>
  <si>
    <t>11/05/16 04h21min9s</t>
  </si>
  <si>
    <t>11/05/16 04h36min9s</t>
  </si>
  <si>
    <t>11/05/16 04h51min9s</t>
  </si>
  <si>
    <t>11/05/16 05h6min9s</t>
  </si>
  <si>
    <t>11/05/16 05h21min9s</t>
  </si>
  <si>
    <t>11/05/16 05h36min9s</t>
  </si>
  <si>
    <t>11/05/16 05h51min9s</t>
  </si>
  <si>
    <t>11/05/16 06h6min9s</t>
  </si>
  <si>
    <t>11/05/16 06h21min9s</t>
  </si>
  <si>
    <t>11/05/16 06h36min9s</t>
  </si>
  <si>
    <t>11/05/16 06h51min9s</t>
  </si>
  <si>
    <t>11/05/16 07h6min9s</t>
  </si>
  <si>
    <t>11/05/16 07h21min9s</t>
  </si>
  <si>
    <t>11/05/16 07h36min9s</t>
  </si>
  <si>
    <t>11/05/16 07h51min9s</t>
  </si>
  <si>
    <t>11/05/16 08h6min9s</t>
  </si>
  <si>
    <t>11/05/16 08h21min9s</t>
  </si>
  <si>
    <t>11/05/16 08h36min9s</t>
  </si>
  <si>
    <t>11/05/16 08h51min9s</t>
  </si>
  <si>
    <t>11/05/16 09h6min9s</t>
  </si>
  <si>
    <t>11/05/16 09h21min9s</t>
  </si>
  <si>
    <t>11/05/16 09h36min9s</t>
  </si>
  <si>
    <t>11/05/16 09h51min9s</t>
  </si>
  <si>
    <t>11/05/16 10h6min9s</t>
  </si>
  <si>
    <t>11/05/16 10h21min9s</t>
  </si>
  <si>
    <t>11/05/16 10h36min9s</t>
  </si>
  <si>
    <t>11/05/16 10h51min9s</t>
  </si>
  <si>
    <t>11/05/16 11h6min9s</t>
  </si>
  <si>
    <t>11/05/16 11h21min9s</t>
  </si>
  <si>
    <t>11/05/16 11h36min9s</t>
  </si>
  <si>
    <t>11/05/16 11h51min9s</t>
  </si>
  <si>
    <t>11/06/16 12h6min9s</t>
  </si>
  <si>
    <t>11/06/16 12h21min9s</t>
  </si>
  <si>
    <t>11/06/16 12h36min9s</t>
  </si>
  <si>
    <t>11/06/16 12h51min9s</t>
  </si>
  <si>
    <t>11/06/16 01h6min9s</t>
  </si>
  <si>
    <t>11/06/16 01h21min9s</t>
  </si>
  <si>
    <t>11/06/16 01h36min9s</t>
  </si>
  <si>
    <t>11/06/16 01h51min9s</t>
  </si>
  <si>
    <t>11/06/16 02h6min9s</t>
  </si>
  <si>
    <t>11/06/16 02h21min9s</t>
  </si>
  <si>
    <t>11/06/16 02h36min9s</t>
  </si>
  <si>
    <t>11/06/16 02h51min9s</t>
  </si>
  <si>
    <t>11/06/16 03h6min9s</t>
  </si>
  <si>
    <t>11/06/16 03h21min9s</t>
  </si>
  <si>
    <t>11/06/16 03h36min9s</t>
  </si>
  <si>
    <t>11/06/16 03h51min9s</t>
  </si>
  <si>
    <t>11/06/16 04h6min9s</t>
  </si>
  <si>
    <t>11/06/16 04h21min9s</t>
  </si>
  <si>
    <t>11/06/16 04h36min9s</t>
  </si>
  <si>
    <t>11/06/16 04h51min9s</t>
  </si>
  <si>
    <t>11/06/16 05h6min9s</t>
  </si>
  <si>
    <t>11/06/16 05h21min9s</t>
  </si>
  <si>
    <t>11/06/16 05h36min9s</t>
  </si>
  <si>
    <t>11/06/16 05h51min9s</t>
  </si>
  <si>
    <t>11/06/16 06h6min9s</t>
  </si>
  <si>
    <t>11/06/16 06h21min9s</t>
  </si>
  <si>
    <t>11/06/16 06h36min9s</t>
  </si>
  <si>
    <t>11/06/16 06h51min9s</t>
  </si>
  <si>
    <t>11/06/16 07h6min9s</t>
  </si>
  <si>
    <t>11/06/16 07h21min9s</t>
  </si>
  <si>
    <t>11/06/16 07h36min9s</t>
  </si>
  <si>
    <t>11/06/16 07h51min9s</t>
  </si>
  <si>
    <t>11/06/16 08h6min9s</t>
  </si>
  <si>
    <t>11/06/16 08h21min9s</t>
  </si>
  <si>
    <t>11/06/16 08h36min9s</t>
  </si>
  <si>
    <t>11/06/16 08h51min9s</t>
  </si>
  <si>
    <t>11/06/16 09h6min9s</t>
  </si>
  <si>
    <t>11/06/16 09h21min9s</t>
  </si>
  <si>
    <t>11/06/16 09h36min9s</t>
  </si>
  <si>
    <t>11/06/16 09h51min9s</t>
  </si>
  <si>
    <t>11/06/16 10h6min9s</t>
  </si>
  <si>
    <t>11/06/16 10h21min9s</t>
  </si>
  <si>
    <t>11/06/16 10h36min9s</t>
  </si>
  <si>
    <t>11/06/16 10h51min9s</t>
  </si>
  <si>
    <t>11/06/16 11h6min9s</t>
  </si>
  <si>
    <t>11/06/16 11h21min9s</t>
  </si>
  <si>
    <t>11/06/16 11h36min9s</t>
  </si>
  <si>
    <t>11/06/16 11h51min9s</t>
  </si>
  <si>
    <t>10/15/16 11h59min7s</t>
  </si>
  <si>
    <t>10/16/16 12h14min7s</t>
  </si>
  <si>
    <t>10/16/16 12h29min7s</t>
  </si>
  <si>
    <t>10/16/16 12h44min7s</t>
  </si>
  <si>
    <t>10/16/16 12h59min7s</t>
  </si>
  <si>
    <t>10/16/16 01h14min7s</t>
  </si>
  <si>
    <t>10/16/16 01h29min7s</t>
  </si>
  <si>
    <t>10/16/16 01h44min7s</t>
  </si>
  <si>
    <t>10/16/16 01h59min7s</t>
  </si>
  <si>
    <t>10/16/16 02h14min7s</t>
  </si>
  <si>
    <t>10/16/16 02h29min7s</t>
  </si>
  <si>
    <t>10/16/16 02h44min7s</t>
  </si>
  <si>
    <t>10/16/16 02h59min7s</t>
  </si>
  <si>
    <t>10/16/16 03h14min7s</t>
  </si>
  <si>
    <t>10/16/16 03h29min7s</t>
  </si>
  <si>
    <t>10/16/16 03h44min7s</t>
  </si>
  <si>
    <t>10/16/16 03h59min7s</t>
  </si>
  <si>
    <t>10/16/16 04h14min7s</t>
  </si>
  <si>
    <t>10/16/16 04h29min7s</t>
  </si>
  <si>
    <t>10/16/16 04h44min7s</t>
  </si>
  <si>
    <t>10/16/16 04h59min7s</t>
  </si>
  <si>
    <t>10/16/16 05h14min7s</t>
  </si>
  <si>
    <t>10/16/16 05h29min7s</t>
  </si>
  <si>
    <t>10/16/16 05h44min7s</t>
  </si>
  <si>
    <t>10/16/16 05h59min7s</t>
  </si>
  <si>
    <t>10/16/16 06h14min7s</t>
  </si>
  <si>
    <t>10/16/16 06h29min7s</t>
  </si>
  <si>
    <t>10/16/16 06h44min7s</t>
  </si>
  <si>
    <t>10/16/16 06h59min7s</t>
  </si>
  <si>
    <t>10/16/16 07h14min7s</t>
  </si>
  <si>
    <t>10/16/16 07h29min7s</t>
  </si>
  <si>
    <t>10/16/16 07h44min7s</t>
  </si>
  <si>
    <t>10/16/16 07h59min7s</t>
  </si>
  <si>
    <t>10/16/16 08h14min7s</t>
  </si>
  <si>
    <t>10/16/16 08h29min7s</t>
  </si>
  <si>
    <t>10/16/16 08h44min7s</t>
  </si>
  <si>
    <t>10/16/16 08h59min7s</t>
  </si>
  <si>
    <t>10/16/16 09h14min7s</t>
  </si>
  <si>
    <t>10/16/16 09h29min7s</t>
  </si>
  <si>
    <t>10/16/16 09h44min7s</t>
  </si>
  <si>
    <t>10/16/16 09h59min7s</t>
  </si>
  <si>
    <t>10/16/16 10h14min7s</t>
  </si>
  <si>
    <t>10/16/16 10h29min7s</t>
  </si>
  <si>
    <t>10/16/16 10h44min7s</t>
  </si>
  <si>
    <t>10/16/16 10h59min7s</t>
  </si>
  <si>
    <t>10/16/16 11h14min7s</t>
  </si>
  <si>
    <t>10/16/16 11h29min7s</t>
  </si>
  <si>
    <t>10/16/16 11h44min7s</t>
  </si>
  <si>
    <t>10/16/16 11h59min7s</t>
  </si>
  <si>
    <t>10/17/16 12h14min7s</t>
  </si>
  <si>
    <t>10/17/16 12h29min7s</t>
  </si>
  <si>
    <t>10/17/16 12h44min7s</t>
  </si>
  <si>
    <t>10/17/16 12h59min7s</t>
  </si>
  <si>
    <t>10/17/16 01h14min7s</t>
  </si>
  <si>
    <t>10/17/16 01h29min7s</t>
  </si>
  <si>
    <t>10/17/16 01h44min7s</t>
  </si>
  <si>
    <t>10/17/16 01h59min7s</t>
  </si>
  <si>
    <t>10/17/16 02h14min7s</t>
  </si>
  <si>
    <t>10/17/16 02h29min7s</t>
  </si>
  <si>
    <t>10/17/16 02h44min7s</t>
  </si>
  <si>
    <t>10/17/16 02h59min7s</t>
  </si>
  <si>
    <t>10/17/16 03h14min7s</t>
  </si>
  <si>
    <t>10/17/16 03h29min7s</t>
  </si>
  <si>
    <t>10/17/16 03h44min7s</t>
  </si>
  <si>
    <t>10/17/16 03h59min7s</t>
  </si>
  <si>
    <t>10/17/16 04h14min7s</t>
  </si>
  <si>
    <t>10/17/16 04h29min7s</t>
  </si>
  <si>
    <t>10/17/16 04h44min7s</t>
  </si>
  <si>
    <t>10/17/16 04h59min7s</t>
  </si>
  <si>
    <t>10/17/16 05h14min7s</t>
  </si>
  <si>
    <t>10/17/16 05h29min7s</t>
  </si>
  <si>
    <t>10/17/16 05h44min7s</t>
  </si>
  <si>
    <t>10/17/16 05h59min7s</t>
  </si>
  <si>
    <t>10/17/16 06h14min7s</t>
  </si>
  <si>
    <t>10/17/16 06h29min7s</t>
  </si>
  <si>
    <t>10/17/16 06h44min7s</t>
  </si>
  <si>
    <t>10/17/16 06h59min7s</t>
  </si>
  <si>
    <t>10/17/16 07h14min7s</t>
  </si>
  <si>
    <t>10/17/16 07h29min7s</t>
  </si>
  <si>
    <t>10/17/16 07h44min7s</t>
  </si>
  <si>
    <t>10/17/16 07h59min7s</t>
  </si>
  <si>
    <t>10/17/16 08h14min7s</t>
  </si>
  <si>
    <t>10/17/16 08h29min7s</t>
  </si>
  <si>
    <t>10/17/16 08h44min7s</t>
  </si>
  <si>
    <t>10/17/16 08h59min7s</t>
  </si>
  <si>
    <t>10/17/16 09h14min7s</t>
  </si>
  <si>
    <t>10/17/16 09h29min7s</t>
  </si>
  <si>
    <t>10/17/16 09h44min7s</t>
  </si>
  <si>
    <t>10/17/16 09h59min7s</t>
  </si>
  <si>
    <t>10/17/16 10h14min7s</t>
  </si>
  <si>
    <t>10/17/16 10h29min7s</t>
  </si>
  <si>
    <t>10/17/16 10h44min7s</t>
  </si>
  <si>
    <t>10/17/16 10h59min7s</t>
  </si>
  <si>
    <t>10/17/16 11h14min7s</t>
  </si>
  <si>
    <t>10/17/16 11h29min7s</t>
  </si>
  <si>
    <t>10/17/16 11h44min7s</t>
  </si>
  <si>
    <t>10/17/16 11h59min7s</t>
  </si>
  <si>
    <t>10/18/16 12h14min7s</t>
  </si>
  <si>
    <t>10/18/16 12h29min7s</t>
  </si>
  <si>
    <t>10/18/16 12h44min7s</t>
  </si>
  <si>
    <t>10/18/16 12h59min7s</t>
  </si>
  <si>
    <t>10/18/16 01h14min7s</t>
  </si>
  <si>
    <t>10/18/16 01h29min7s</t>
  </si>
  <si>
    <t>10/18/16 01h44min7s</t>
  </si>
  <si>
    <t>10/18/16 01h59min7s</t>
  </si>
  <si>
    <t>10/18/16 02h14min7s</t>
  </si>
  <si>
    <t>10/18/16 02h29min7s</t>
  </si>
  <si>
    <t>10/18/16 02h44min7s</t>
  </si>
  <si>
    <t>10/18/16 02h59min7s</t>
  </si>
  <si>
    <t>10/18/16 03h14min7s</t>
  </si>
  <si>
    <t>10/18/16 03h29min7s</t>
  </si>
  <si>
    <t>10/18/16 03h44min7s</t>
  </si>
  <si>
    <t>10/18/16 03h59min7s</t>
  </si>
  <si>
    <t>10/18/16 04h14min7s</t>
  </si>
  <si>
    <t>10/18/16 04h29min7s</t>
  </si>
  <si>
    <t>10/18/16 04h44min7s</t>
  </si>
  <si>
    <t>10/18/16 04h59min7s</t>
  </si>
  <si>
    <t>10/18/16 05h14min7s</t>
  </si>
  <si>
    <t>10/18/16 05h29min7s</t>
  </si>
  <si>
    <t>10/18/16 05h44min7s</t>
  </si>
  <si>
    <t>10/18/16 05h59min7s</t>
  </si>
  <si>
    <t>10/18/16 06h14min7s</t>
  </si>
  <si>
    <t>10/18/16 06h29min7s</t>
  </si>
  <si>
    <t>10/18/16 06h44min7s</t>
  </si>
  <si>
    <t>10/18/16 06h59min7s</t>
  </si>
  <si>
    <t>10/18/16 07h14min7s</t>
  </si>
  <si>
    <t>10/18/16 07h29min7s</t>
  </si>
  <si>
    <t>10/18/16 07h44min7s</t>
  </si>
  <si>
    <t>10/18/16 07h59min7s</t>
  </si>
  <si>
    <t>10/18/16 08h14min7s</t>
  </si>
  <si>
    <t>10/18/16 08h29min7s</t>
  </si>
  <si>
    <t>10/18/16 08h44min7s</t>
  </si>
  <si>
    <t>10/18/16 08h59min7s</t>
  </si>
  <si>
    <t>10/18/16 09h14min7s</t>
  </si>
  <si>
    <t>10/18/16 09h29min7s</t>
  </si>
  <si>
    <t>10/18/16 09h44min7s</t>
  </si>
  <si>
    <t>10/18/16 09h59min7s</t>
  </si>
  <si>
    <t>10/18/16 10h14min7s</t>
  </si>
  <si>
    <t>10/18/16 10h29min7s</t>
  </si>
  <si>
    <t>10/18/16 10h44min7s</t>
  </si>
  <si>
    <t>10/18/16 10h59min7s</t>
  </si>
  <si>
    <t>10/18/16 11h14min7s</t>
  </si>
  <si>
    <t>10/18/16 11h29min7s</t>
  </si>
  <si>
    <t>10/18/16 11h44min7s</t>
  </si>
  <si>
    <t>10/18/16 11h59min7s</t>
  </si>
  <si>
    <t>10/19/16 12h14min7s</t>
  </si>
  <si>
    <t>10/19/16 12h29min7s</t>
  </si>
  <si>
    <t>10/19/16 12h44min7s</t>
  </si>
  <si>
    <t>10/19/16 12h59min7s</t>
  </si>
  <si>
    <t>10/19/16 01h14min7s</t>
  </si>
  <si>
    <t>10/19/16 01h29min7s</t>
  </si>
  <si>
    <t>10/19/16 01h44min7s</t>
  </si>
  <si>
    <t>10/19/16 01h59min7s</t>
  </si>
  <si>
    <t>10/19/16 02h14min7s</t>
  </si>
  <si>
    <t>10/19/16 02h29min7s</t>
  </si>
  <si>
    <t>10/19/16 02h44min7s</t>
  </si>
  <si>
    <t>10/19/16 02h59min7s</t>
  </si>
  <si>
    <t>10/19/16 03h14min7s</t>
  </si>
  <si>
    <t>10/19/16 03h29min7s</t>
  </si>
  <si>
    <t>10/19/16 03h44min7s</t>
  </si>
  <si>
    <t>10/19/16 03h59min7s</t>
  </si>
  <si>
    <t>10/19/16 04h14min7s</t>
  </si>
  <si>
    <t>10/19/16 04h29min7s</t>
  </si>
  <si>
    <t>10/19/16 04h44min7s</t>
  </si>
  <si>
    <t>10/19/16 04h59min7s</t>
  </si>
  <si>
    <t>10/19/16 05h14min7s</t>
  </si>
  <si>
    <t>10/19/16 05h29min7s</t>
  </si>
  <si>
    <t>10/19/16 05h44min7s</t>
  </si>
  <si>
    <t>10/19/16 05h59min7s</t>
  </si>
  <si>
    <t>10/19/16 06h14min7s</t>
  </si>
  <si>
    <t>10/19/16 06h29min7s</t>
  </si>
  <si>
    <t>10/19/16 06h44min7s</t>
  </si>
  <si>
    <t>10/19/16 06h59min7s</t>
  </si>
  <si>
    <t>10/19/16 07h14min7s</t>
  </si>
  <si>
    <t>10/19/16 07h29min7s</t>
  </si>
  <si>
    <t>10/19/16 07h44min7s</t>
  </si>
  <si>
    <t>10/19/16 07h59min7s</t>
  </si>
  <si>
    <t>10/19/16 08h14min7s</t>
  </si>
  <si>
    <t>10/19/16 08h29min7s</t>
  </si>
  <si>
    <t>10/19/16 08h44min7s</t>
  </si>
  <si>
    <t>10/19/16 08h59min7s</t>
  </si>
  <si>
    <t>10/19/16 09h14min7s</t>
  </si>
  <si>
    <t>10/19/16 09h29min7s</t>
  </si>
  <si>
    <t>10/19/16 09h44min7s</t>
  </si>
  <si>
    <t>10/19/16 09h59min7s</t>
  </si>
  <si>
    <t>10/19/16 10h14min7s</t>
  </si>
  <si>
    <t>10/19/16 10h29min7s</t>
  </si>
  <si>
    <t>10/19/16 10h44min7s</t>
  </si>
  <si>
    <t>10/19/16 10h59min7s</t>
  </si>
  <si>
    <t>10/19/16 11h14min7s</t>
  </si>
  <si>
    <t>10/19/16 11h29min7s</t>
  </si>
  <si>
    <t>10/19/16 11h44min7s</t>
  </si>
  <si>
    <t>10/19/16 11h59min7s</t>
  </si>
  <si>
    <t>10/20/16 12h14min7s</t>
  </si>
  <si>
    <t>10/20/16 12h29min7s</t>
  </si>
  <si>
    <t>10/20/16 12h44min7s</t>
  </si>
  <si>
    <t>10/20/16 12h59min7s</t>
  </si>
  <si>
    <t>10/20/16 01h14min7s</t>
  </si>
  <si>
    <t>10/20/16 01h29min7s</t>
  </si>
  <si>
    <t>10/20/16 01h44min7s</t>
  </si>
  <si>
    <t>10/20/16 01h59min7s</t>
  </si>
  <si>
    <t>10/20/16 02h14min7s</t>
  </si>
  <si>
    <t>10/20/16 02h29min7s</t>
  </si>
  <si>
    <t>10/20/16 02h44min7s</t>
  </si>
  <si>
    <t>10/20/16 02h59min7s</t>
  </si>
  <si>
    <t>10/20/16 03h14min7s</t>
  </si>
  <si>
    <t>10/20/16 03h29min7s</t>
  </si>
  <si>
    <t>10/20/16 03h44min7s</t>
  </si>
  <si>
    <t>10/20/16 03h59min7s</t>
  </si>
  <si>
    <t>10/20/16 04h14min7s</t>
  </si>
  <si>
    <t>10/20/16 04h29min7s</t>
  </si>
  <si>
    <t>10/20/16 04h44min7s</t>
  </si>
  <si>
    <t>10/20/16 04h59min7s</t>
  </si>
  <si>
    <t>10/20/16 05h14min7s</t>
  </si>
  <si>
    <t>10/20/16 05h29min7s</t>
  </si>
  <si>
    <t>10/20/16 05h44min7s</t>
  </si>
  <si>
    <t>10/20/16 05h59min7s</t>
  </si>
  <si>
    <t>10/20/16 06h14min7s</t>
  </si>
  <si>
    <t>10/20/16 06h29min7s</t>
  </si>
  <si>
    <t>10/20/16 06h44min7s</t>
  </si>
  <si>
    <t>10/20/16 06h59min7s</t>
  </si>
  <si>
    <t>10/20/16 07h14min7s</t>
  </si>
  <si>
    <t>10/20/16 07h29min7s</t>
  </si>
  <si>
    <t>10/20/16 07h44min7s</t>
  </si>
  <si>
    <t>10/20/16 07h59min7s</t>
  </si>
  <si>
    <t>10/20/16 08h14min7s</t>
  </si>
  <si>
    <t>10/20/16 08h29min7s</t>
  </si>
  <si>
    <t>10/20/16 08h44min7s</t>
  </si>
  <si>
    <t>10/20/16 08h59min7s</t>
  </si>
  <si>
    <t>10/20/16 09h14min7s</t>
  </si>
  <si>
    <t>10/20/16 09h29min7s</t>
  </si>
  <si>
    <t>10/20/16 09h44min7s</t>
  </si>
  <si>
    <t>10/20/16 09h59min7s</t>
  </si>
  <si>
    <t>10/20/16 10h14min7s</t>
  </si>
  <si>
    <t>10/20/16 10h29min7s</t>
  </si>
  <si>
    <t>10/20/16 10h44min7s</t>
  </si>
  <si>
    <t>10/20/16 10h59min7s</t>
  </si>
  <si>
    <t>10/20/16 11h14min7s</t>
  </si>
  <si>
    <t>10/20/16 11h29min7s</t>
  </si>
  <si>
    <t>10/20/16 11h44min7s</t>
  </si>
  <si>
    <t>10/20/16 11h59min7s</t>
  </si>
  <si>
    <t>10/21/16 12h14min7s</t>
  </si>
  <si>
    <t>10/21/16 12h29min7s</t>
  </si>
  <si>
    <t>10/21/16 12h44min7s</t>
  </si>
  <si>
    <t>10/21/16 12h59min7s</t>
  </si>
  <si>
    <t>10/21/16 01h14min7s</t>
  </si>
  <si>
    <t>10/21/16 01h29min7s</t>
  </si>
  <si>
    <t>10/21/16 01h44min7s</t>
  </si>
  <si>
    <t>10/21/16 01h59min7s</t>
  </si>
  <si>
    <t>10/21/16 02h14min7s</t>
  </si>
  <si>
    <t>10/21/16 02h29min7s</t>
  </si>
  <si>
    <t>10/21/16 02h44min7s</t>
  </si>
  <si>
    <t>10/21/16 02h59min7s</t>
  </si>
  <si>
    <t>10/21/16 03h14min7s</t>
  </si>
  <si>
    <t>10/21/16 03h29min7s</t>
  </si>
  <si>
    <t>10/21/16 03h44min7s</t>
  </si>
  <si>
    <t>10/21/16 03h59min7s</t>
  </si>
  <si>
    <t>10/21/16 04h14min7s</t>
  </si>
  <si>
    <t>10/21/16 04h29min7s</t>
  </si>
  <si>
    <t>10/21/16 04h44min7s</t>
  </si>
  <si>
    <t>10/21/16 04h59min7s</t>
  </si>
  <si>
    <t>10/21/16 05h14min7s</t>
  </si>
  <si>
    <t>10/21/16 05h29min7s</t>
  </si>
  <si>
    <t>10/21/16 05h44min7s</t>
  </si>
  <si>
    <t>10/21/16 05h59min7s</t>
  </si>
  <si>
    <t>10/21/16 06h14min7s</t>
  </si>
  <si>
    <t>10/21/16 06h29min7s</t>
  </si>
  <si>
    <t>10/21/16 06h44min7s</t>
  </si>
  <si>
    <t>10/21/16 06h59min7s</t>
  </si>
  <si>
    <t>10/21/16 07h14min7s</t>
  </si>
  <si>
    <t>10/21/16 07h29min7s</t>
  </si>
  <si>
    <t>10/21/16 07h44min7s</t>
  </si>
  <si>
    <t>10/21/16 07h59min7s</t>
  </si>
  <si>
    <t>10/21/16 08h14min7s</t>
  </si>
  <si>
    <t>10/21/16 08h29min7s</t>
  </si>
  <si>
    <t>10/21/16 08h44min7s</t>
  </si>
  <si>
    <t>10/21/16 08h59min7s</t>
  </si>
  <si>
    <t>10/21/16 09h14min7s</t>
  </si>
  <si>
    <t>10/21/16 09h29min7s</t>
  </si>
  <si>
    <t>10/21/16 09h44min7s</t>
  </si>
  <si>
    <t>10/21/16 09h59min7s</t>
  </si>
  <si>
    <t>10/21/16 10h14min7s</t>
  </si>
  <si>
    <t>10/21/16 10h29min7s</t>
  </si>
  <si>
    <t>10/21/16 10h44min7s</t>
  </si>
  <si>
    <t>10/21/16 10h59min7s</t>
  </si>
  <si>
    <t>10/21/16 11h14min7s</t>
  </si>
  <si>
    <t>10/21/16 11h29min7s</t>
  </si>
  <si>
    <t>10/21/16 11h44min7s</t>
  </si>
  <si>
    <t>10/21/16 11h59min7s</t>
  </si>
  <si>
    <t>10/22/16 12h14min7s</t>
  </si>
  <si>
    <t>10/22/16 12h29min7s</t>
  </si>
  <si>
    <t>10/22/16 12h44min7s</t>
  </si>
  <si>
    <t>10/22/16 12h59min7s</t>
  </si>
  <si>
    <t>10/22/16 01h14min7s</t>
  </si>
  <si>
    <t>10/22/16 01h29min7s</t>
  </si>
  <si>
    <t>10/22/16 01h44min7s</t>
  </si>
  <si>
    <t>10/22/16 01h59min7s</t>
  </si>
  <si>
    <t>10/22/16 02h14min7s</t>
  </si>
  <si>
    <t>10/22/16 02h29min7s</t>
  </si>
  <si>
    <t>10/22/16 02h44min7s</t>
  </si>
  <si>
    <t>10/22/16 02h59min7s</t>
  </si>
  <si>
    <t>10/22/16 03h14min7s</t>
  </si>
  <si>
    <t>10/22/16 03h29min7s</t>
  </si>
  <si>
    <t>10/22/16 03h44min7s</t>
  </si>
  <si>
    <t>10/22/16 03h59min7s</t>
  </si>
  <si>
    <t>10/22/16 04h14min7s</t>
  </si>
  <si>
    <t>10/22/16 04h29min7s</t>
  </si>
  <si>
    <t>10/22/16 04h44min7s</t>
  </si>
  <si>
    <t>10/22/16 04h59min7s</t>
  </si>
  <si>
    <t>10/22/16 05h14min7s</t>
  </si>
  <si>
    <t>10/22/16 05h29min7s</t>
  </si>
  <si>
    <t>10/22/16 05h44min7s</t>
  </si>
  <si>
    <t>10/22/16 05h59min7s</t>
  </si>
  <si>
    <t>10/22/16 06h14min7s</t>
  </si>
  <si>
    <t>10/22/16 06h29min7s</t>
  </si>
  <si>
    <t>10/22/16 06h44min7s</t>
  </si>
  <si>
    <t>10/22/16 06h59min7s</t>
  </si>
  <si>
    <t>10/22/16 07h14min7s</t>
  </si>
  <si>
    <t>10/22/16 07h29min7s</t>
  </si>
  <si>
    <t>10/22/16 07h44min7s</t>
  </si>
  <si>
    <t>10/22/16 07h59min7s</t>
  </si>
  <si>
    <t>10/22/16 08h14min7s</t>
  </si>
  <si>
    <t>10/22/16 08h29min7s</t>
  </si>
  <si>
    <t>10/22/16 08h44min7s</t>
  </si>
  <si>
    <t>10/22/16 08h59min7s</t>
  </si>
  <si>
    <t>10/22/16 09h14min7s</t>
  </si>
  <si>
    <t>10/22/16 09h29min7s</t>
  </si>
  <si>
    <t>10/22/16 09h44min7s</t>
  </si>
  <si>
    <t>10/22/16 09h59min7s</t>
  </si>
  <si>
    <t>10/22/16 10h14min7s</t>
  </si>
  <si>
    <t>10/22/16 10h29min7s</t>
  </si>
  <si>
    <t>10/22/16 10h44min7s</t>
  </si>
  <si>
    <t>10/22/16 10h59min7s</t>
  </si>
  <si>
    <t>10/22/16 11h14min7s</t>
  </si>
  <si>
    <t>10/22/16 11h29min7s</t>
  </si>
  <si>
    <t>10/22/16 11h44min7s</t>
  </si>
  <si>
    <t>10/22/16 11h59min7s</t>
  </si>
  <si>
    <t>10/23/16 12h14min7s</t>
  </si>
  <si>
    <t>10/23/16 12h29min7s</t>
  </si>
  <si>
    <t>10/23/16 12h44min7s</t>
  </si>
  <si>
    <t>10/23/16 12h59min7s</t>
  </si>
  <si>
    <t>10/23/16 01h14min7s</t>
  </si>
  <si>
    <t>10/23/16 01h29min7s</t>
  </si>
  <si>
    <t>10/23/16 01h44min7s</t>
  </si>
  <si>
    <t>10/23/16 01h59min7s</t>
  </si>
  <si>
    <t>10/23/16 02h14min7s</t>
  </si>
  <si>
    <t>10/23/16 02h29min7s</t>
  </si>
  <si>
    <t>10/23/16 02h44min7s</t>
  </si>
  <si>
    <t>10/23/16 02h59min7s</t>
  </si>
  <si>
    <t>10/23/16 03h14min7s</t>
  </si>
  <si>
    <t>10/23/16 03h29min7s</t>
  </si>
  <si>
    <t>10/23/16 03h44min7s</t>
  </si>
  <si>
    <t>10/23/16 03h59min7s</t>
  </si>
  <si>
    <t>10/23/16 04h14min7s</t>
  </si>
  <si>
    <t>10/23/16 04h29min7s</t>
  </si>
  <si>
    <t>10/23/16 04h44min7s</t>
  </si>
  <si>
    <t>10/23/16 04h59min7s</t>
  </si>
  <si>
    <t>10/23/16 05h14min7s</t>
  </si>
  <si>
    <t>10/23/16 05h29min7s</t>
  </si>
  <si>
    <t>10/23/16 05h44min7s</t>
  </si>
  <si>
    <t>10/23/16 05h59min7s</t>
  </si>
  <si>
    <t>10/23/16 06h14min7s</t>
  </si>
  <si>
    <t>10/23/16 06h29min7s</t>
  </si>
  <si>
    <t>10/23/16 06h44min7s</t>
  </si>
  <si>
    <t>10/23/16 06h59min7s</t>
  </si>
  <si>
    <t>10/23/16 07h14min7s</t>
  </si>
  <si>
    <t>10/23/16 07h29min7s</t>
  </si>
  <si>
    <t>10/23/16 07h44min7s</t>
  </si>
  <si>
    <t>10/23/16 07h59min7s</t>
  </si>
  <si>
    <t>10/23/16 08h14min7s</t>
  </si>
  <si>
    <t>10/23/16 08h29min7s</t>
  </si>
  <si>
    <t>10/23/16 08h44min7s</t>
  </si>
  <si>
    <t>10/23/16 08h59min7s</t>
  </si>
  <si>
    <t>10/23/16 09h14min7s</t>
  </si>
  <si>
    <t>10/23/16 09h29min7s</t>
  </si>
  <si>
    <t>10/23/16 09h44min7s</t>
  </si>
  <si>
    <t>10/23/16 09h59min7s</t>
  </si>
  <si>
    <t>10/23/16 10h14min7s</t>
  </si>
  <si>
    <t>10/23/16 10h29min7s</t>
  </si>
  <si>
    <t>10/23/16 10h44min7s</t>
  </si>
  <si>
    <t>10/23/16 10h59min7s</t>
  </si>
  <si>
    <t>10/23/16 11h14min7s</t>
  </si>
  <si>
    <t>10/23/16 11h29min7s</t>
  </si>
  <si>
    <t>10/23/16 11h44min7s</t>
  </si>
  <si>
    <t>10/23/16 11h59min7s</t>
  </si>
  <si>
    <t>10/24/16 12h14min7s</t>
  </si>
  <si>
    <t>10/24/16 12h29min7s</t>
  </si>
  <si>
    <t>10/24/16 12h44min7s</t>
  </si>
  <si>
    <t>10/24/16 12h59min7s</t>
  </si>
  <si>
    <t>10/24/16 01h14min7s</t>
  </si>
  <si>
    <t>10/24/16 01h29min7s</t>
  </si>
  <si>
    <t>10/24/16 01h44min7s</t>
  </si>
  <si>
    <t>10/24/16 01h59min7s</t>
  </si>
  <si>
    <t>10/24/16 02h14min7s</t>
  </si>
  <si>
    <t>10/24/16 02h29min7s</t>
  </si>
  <si>
    <t>10/24/16 02h44min7s</t>
  </si>
  <si>
    <t>10/24/16 02h59min7s</t>
  </si>
  <si>
    <t>10/24/16 03h14min7s</t>
  </si>
  <si>
    <t>10/24/16 03h29min7s</t>
  </si>
  <si>
    <t>10/24/16 03h44min7s</t>
  </si>
  <si>
    <t>10/24/16 03h59min7s</t>
  </si>
  <si>
    <t>10/24/16 04h14min7s</t>
  </si>
  <si>
    <t>10/24/16 04h29min7s</t>
  </si>
  <si>
    <t>10/24/16 04h44min7s</t>
  </si>
  <si>
    <t>10/24/16 04h59min7s</t>
  </si>
  <si>
    <t>10/24/16 05h14min7s</t>
  </si>
  <si>
    <t>10/24/16 05h29min7s</t>
  </si>
  <si>
    <t>10/24/16 05h44min7s</t>
  </si>
  <si>
    <t>10/24/16 05h59min7s</t>
  </si>
  <si>
    <t>10/24/16 06h14min7s</t>
  </si>
  <si>
    <t>10/24/16 06h29min7s</t>
  </si>
  <si>
    <t>10/24/16 06h44min7s</t>
  </si>
  <si>
    <t>10/24/16 06h59min7s</t>
  </si>
  <si>
    <t>10/24/16 07h14min7s</t>
  </si>
  <si>
    <t>10/24/16 07h29min7s</t>
  </si>
  <si>
    <t>10/24/16 07h44min7s</t>
  </si>
  <si>
    <t>10/24/16 07h59min7s</t>
  </si>
  <si>
    <t>10/24/16 08h14min7s</t>
  </si>
  <si>
    <t>10/24/16 08h29min7s</t>
  </si>
  <si>
    <t>10/24/16 08h44min7s</t>
  </si>
  <si>
    <t>10/24/16 08h59min7s</t>
  </si>
  <si>
    <t>10/24/16 09h14min7s</t>
  </si>
  <si>
    <t>10/24/16 09h29min7s</t>
  </si>
  <si>
    <t>10/24/16 09h44min7s</t>
  </si>
  <si>
    <t>10/24/16 09h59min7s</t>
  </si>
  <si>
    <t>10/24/16 10h14min7s</t>
  </si>
  <si>
    <t>10/24/16 10h29min7s</t>
  </si>
  <si>
    <t>10/24/16 10h44min7s</t>
  </si>
  <si>
    <t>10/24/16 10h59min7s</t>
  </si>
  <si>
    <t>10/24/16 11h14min7s</t>
  </si>
  <si>
    <t>10/24/16 11h29min7s</t>
  </si>
  <si>
    <t>10/24/16 11h44min7s</t>
  </si>
  <si>
    <t>10/24/16 11h59min7s</t>
  </si>
  <si>
    <t>10/25/16 12h14min7s</t>
  </si>
  <si>
    <t>10/25/16 12h29min7s</t>
  </si>
  <si>
    <t>10/25/16 12h44min7s</t>
  </si>
  <si>
    <t>10/25/16 12h59min7s</t>
  </si>
  <si>
    <t>10/25/16 01h14min7s</t>
  </si>
  <si>
    <t>10/25/16 01h29min7s</t>
  </si>
  <si>
    <t>10/25/16 01h44min7s</t>
  </si>
  <si>
    <t>10/25/16 01h59min7s</t>
  </si>
  <si>
    <t>10/25/16 02h14min7s</t>
  </si>
  <si>
    <t>10/25/16 02h29min7s</t>
  </si>
  <si>
    <t>10/25/16 02h44min7s</t>
  </si>
  <si>
    <t>10/25/16 02h59min7s</t>
  </si>
  <si>
    <t>10/25/16 03h14min7s</t>
  </si>
  <si>
    <t>10/25/16 03h29min7s</t>
  </si>
  <si>
    <t>10/25/16 03h44min7s</t>
  </si>
  <si>
    <t>10/25/16 03h59min7s</t>
  </si>
  <si>
    <t>10/25/16 04h14min7s</t>
  </si>
  <si>
    <t>10/25/16 04h29min7s</t>
  </si>
  <si>
    <t>10/25/16 04h44min7s</t>
  </si>
  <si>
    <t>10/25/16 04h59min7s</t>
  </si>
  <si>
    <t>10/25/16 05h14min7s</t>
  </si>
  <si>
    <t>10/25/16 05h29min7s</t>
  </si>
  <si>
    <t>10/25/16 05h44min7s</t>
  </si>
  <si>
    <t>10/25/16 05h59min7s</t>
  </si>
  <si>
    <t>10/25/16 06h14min7s</t>
  </si>
  <si>
    <t>10/25/16 06h29min7s</t>
  </si>
  <si>
    <t>10/25/16 06h44min7s</t>
  </si>
  <si>
    <t>10/25/16 06h59min7s</t>
  </si>
  <si>
    <t>10/25/16 07h14min7s</t>
  </si>
  <si>
    <t>10/25/16 07h29min7s</t>
  </si>
  <si>
    <t>10/25/16 07h44min7s</t>
  </si>
  <si>
    <t>10/25/16 07h59min7s</t>
  </si>
  <si>
    <t>10/25/16 08h14min7s</t>
  </si>
  <si>
    <t>10/25/16 08h29min7s</t>
  </si>
  <si>
    <t>10/25/16 08h44min7s</t>
  </si>
  <si>
    <t>10/25/16 08h59min7s</t>
  </si>
  <si>
    <t>10/25/16 09h14min7s</t>
  </si>
  <si>
    <t>10/25/16 09h29min7s</t>
  </si>
  <si>
    <t>10/25/16 09h44min7s</t>
  </si>
  <si>
    <t>10/25/16 09h59min7s</t>
  </si>
  <si>
    <t>10/25/16 10h14min7s</t>
  </si>
  <si>
    <t>10/25/16 10h29min7s</t>
  </si>
  <si>
    <t>10/25/16 10h44min7s</t>
  </si>
  <si>
    <t>10/25/16 10h59min7s</t>
  </si>
  <si>
    <t>10/25/16 11h14min7s</t>
  </si>
  <si>
    <t>10/25/16 11h29min7s</t>
  </si>
  <si>
    <t>10/25/16 11h44min7s</t>
  </si>
  <si>
    <t>10/25/16 11h59min7s</t>
  </si>
  <si>
    <t>10/26/16 12h14min7s</t>
  </si>
  <si>
    <t>10/26/16 12h29min7s</t>
  </si>
  <si>
    <t>10/26/16 12h44min7s</t>
  </si>
  <si>
    <t>10/26/16 12h59min7s</t>
  </si>
  <si>
    <t>10/26/16 01h14min7s</t>
  </si>
  <si>
    <t>10/26/16 01h29min7s</t>
  </si>
  <si>
    <t>10/26/16 01h44min7s</t>
  </si>
  <si>
    <t>10/26/16 01h59min7s</t>
  </si>
  <si>
    <t>10/26/16 02h14min7s</t>
  </si>
  <si>
    <t>10/26/16 02h29min7s</t>
  </si>
  <si>
    <t>10/26/16 02h44min7s</t>
  </si>
  <si>
    <t>10/26/16 02h59min7s</t>
  </si>
  <si>
    <t>10/26/16 03h14min7s</t>
  </si>
  <si>
    <t>10/26/16 03h29min7s</t>
  </si>
  <si>
    <t>10/26/16 03h44min7s</t>
  </si>
  <si>
    <t>10/26/16 03h59min7s</t>
  </si>
  <si>
    <t>10/26/16 04h14min7s</t>
  </si>
  <si>
    <t>10/26/16 04h29min7s</t>
  </si>
  <si>
    <t>10/26/16 04h44min7s</t>
  </si>
  <si>
    <t>10/26/16 04h59min7s</t>
  </si>
  <si>
    <t>10/26/16 05h14min7s</t>
  </si>
  <si>
    <t>10/26/16 05h29min7s</t>
  </si>
  <si>
    <t>10/26/16 05h44min7s</t>
  </si>
  <si>
    <t>10/26/16 05h59min7s</t>
  </si>
  <si>
    <t>10/26/16 06h14min7s</t>
  </si>
  <si>
    <t>10/26/16 06h29min7s</t>
  </si>
  <si>
    <t>10/26/16 06h44min7s</t>
  </si>
  <si>
    <t>10/26/16 06h59min7s</t>
  </si>
  <si>
    <t>10/26/16 07h14min7s</t>
  </si>
  <si>
    <t>10/26/16 07h29min7s</t>
  </si>
  <si>
    <t>10/26/16 07h44min7s</t>
  </si>
  <si>
    <t>10/26/16 07h59min7s</t>
  </si>
  <si>
    <t>10/26/16 08h14min7s</t>
  </si>
  <si>
    <t>10/26/16 08h29min7s</t>
  </si>
  <si>
    <t>10/26/16 08h44min7s</t>
  </si>
  <si>
    <t>10/26/16 08h59min7s</t>
  </si>
  <si>
    <t>10/26/16 09h14min7s</t>
  </si>
  <si>
    <t>10/26/16 09h29min7s</t>
  </si>
  <si>
    <t>10/26/16 09h44min7s</t>
  </si>
  <si>
    <t>10/26/16 09h59min7s</t>
  </si>
  <si>
    <t>10/26/16 10h14min7s</t>
  </si>
  <si>
    <t>10/26/16 10h29min7s</t>
  </si>
  <si>
    <t>10/26/16 10h44min7s</t>
  </si>
  <si>
    <t>10/26/16 10h59min7s</t>
  </si>
  <si>
    <t>10/26/16 11h14min7s</t>
  </si>
  <si>
    <t>10/26/16 11h29min7s</t>
  </si>
  <si>
    <t>10/26/16 11h44min7s</t>
  </si>
  <si>
    <t>10/26/16 11h59min7s</t>
  </si>
  <si>
    <t>10/27/16 12h14min7s</t>
  </si>
  <si>
    <t>10/27/16 12h29min7s</t>
  </si>
  <si>
    <t>10/27/16 12h44min7s</t>
  </si>
  <si>
    <t>10/27/16 12h59min7s</t>
  </si>
  <si>
    <t>10/27/16 01h14min7s</t>
  </si>
  <si>
    <t>10/27/16 01h29min7s</t>
  </si>
  <si>
    <t>10/27/16 01h44min7s</t>
  </si>
  <si>
    <t>10/27/16 01h59min7s</t>
  </si>
  <si>
    <t>10/27/16 02h14min7s</t>
  </si>
  <si>
    <t>10/27/16 02h29min7s</t>
  </si>
  <si>
    <t>10/27/16 02h44min7s</t>
  </si>
  <si>
    <t>10/27/16 02h59min7s</t>
  </si>
  <si>
    <t>10/27/16 03h14min7s</t>
  </si>
  <si>
    <t>10/27/16 03h29min7s</t>
  </si>
  <si>
    <t>10/27/16 03h44min7s</t>
  </si>
  <si>
    <t>10/27/16 03h59min7s</t>
  </si>
  <si>
    <t>10/27/16 04h14min7s</t>
  </si>
  <si>
    <t>10/27/16 04h29min7s</t>
  </si>
  <si>
    <t>10/27/16 04h44min7s</t>
  </si>
  <si>
    <t>10/27/16 04h59min7s</t>
  </si>
  <si>
    <t>10/27/16 05h14min7s</t>
  </si>
  <si>
    <t>10/27/16 05h29min7s</t>
  </si>
  <si>
    <t>10/27/16 05h44min7s</t>
  </si>
  <si>
    <t>10/27/16 05h59min7s</t>
  </si>
  <si>
    <t>10/27/16 06h14min7s</t>
  </si>
  <si>
    <t>10/27/16 06h29min7s</t>
  </si>
  <si>
    <t>10/27/16 06h44min7s</t>
  </si>
  <si>
    <t>10/27/16 06h59min7s</t>
  </si>
  <si>
    <t>10/27/16 07h14min7s</t>
  </si>
  <si>
    <t>10/27/16 07h29min7s</t>
  </si>
  <si>
    <t>10/27/16 07h44min7s</t>
  </si>
  <si>
    <t>10/27/16 07h59min7s</t>
  </si>
  <si>
    <t>10/27/16 08h14min7s</t>
  </si>
  <si>
    <t>10/27/16 08h29min7s</t>
  </si>
  <si>
    <t>10/27/16 08h44min7s</t>
  </si>
  <si>
    <t>10/27/16 08h59min7s</t>
  </si>
  <si>
    <t>10/27/16 09h14min7s</t>
  </si>
  <si>
    <t>10/27/16 09h29min7s</t>
  </si>
  <si>
    <t>10/27/16 09h44min7s</t>
  </si>
  <si>
    <t>10/27/16 09h59min7s</t>
  </si>
  <si>
    <t>10/27/16 10h14min7s</t>
  </si>
  <si>
    <t>10/27/16 10h29min7s</t>
  </si>
  <si>
    <t>10/27/16 10h44min7s</t>
  </si>
  <si>
    <t>10/27/16 10h59min7s</t>
  </si>
  <si>
    <t>10/27/16 11h14min7s</t>
  </si>
  <si>
    <t>10/27/16 11h29min7s</t>
  </si>
  <si>
    <t>10/27/16 11h44min7s</t>
  </si>
  <si>
    <t>10/27/16 11h59min7s</t>
  </si>
  <si>
    <t>10/28/16 12h14min7s</t>
  </si>
  <si>
    <t>10/28/16 12h29min7s</t>
  </si>
  <si>
    <t>10/28/16 12h44min7s</t>
  </si>
  <si>
    <t>10/28/16 12h59min7s</t>
  </si>
  <si>
    <t>10/28/16 01h14min7s</t>
  </si>
  <si>
    <t>10/28/16 01h29min7s</t>
  </si>
  <si>
    <t>10/28/16 01h44min7s</t>
  </si>
  <si>
    <t>10/28/16 01h59min7s</t>
  </si>
  <si>
    <t>10/28/16 02h14min7s</t>
  </si>
  <si>
    <t>10/28/16 02h29min7s</t>
  </si>
  <si>
    <t>10/28/16 02h44min7s</t>
  </si>
  <si>
    <t>10/28/16 02h59min7s</t>
  </si>
  <si>
    <t>10/28/16 03h14min7s</t>
  </si>
  <si>
    <t>10/28/16 03h29min7s</t>
  </si>
  <si>
    <t>10/28/16 03h44min7s</t>
  </si>
  <si>
    <t>10/28/16 03h59min7s</t>
  </si>
  <si>
    <t>10/28/16 04h14min7s</t>
  </si>
  <si>
    <t>10/28/16 04h29min7s</t>
  </si>
  <si>
    <t>10/28/16 04h44min7s</t>
  </si>
  <si>
    <t>10/28/16 04h59min7s</t>
  </si>
  <si>
    <t>10/28/16 05h14min7s</t>
  </si>
  <si>
    <t>10/28/16 05h29min7s</t>
  </si>
  <si>
    <t>10/28/16 05h44min7s</t>
  </si>
  <si>
    <t>10/28/16 05h59min7s</t>
  </si>
  <si>
    <t>10/28/16 06h14min7s</t>
  </si>
  <si>
    <t>10/28/16 06h29min7s</t>
  </si>
  <si>
    <t>10/28/16 06h44min7s</t>
  </si>
  <si>
    <t>10/28/16 06h59min7s</t>
  </si>
  <si>
    <t>10/28/16 07h14min7s</t>
  </si>
  <si>
    <t>10/28/16 07h29min7s</t>
  </si>
  <si>
    <t>10/28/16 07h44min7s</t>
  </si>
  <si>
    <t>10/28/16 07h59min7s</t>
  </si>
  <si>
    <t>10/28/16 08h14min7s</t>
  </si>
  <si>
    <t>10/28/16 08h29min7s</t>
  </si>
  <si>
    <t>10/28/16 08h44min7s</t>
  </si>
  <si>
    <t>10/28/16 08h59min7s</t>
  </si>
  <si>
    <t>10/28/16 09h14min7s</t>
  </si>
  <si>
    <t>10/28/16 09h29min7s</t>
  </si>
  <si>
    <t>10/28/16 09h44min7s</t>
  </si>
  <si>
    <t>10/28/16 09h59min7s</t>
  </si>
  <si>
    <t>10/28/16 10h14min7s</t>
  </si>
  <si>
    <t>10/28/16 10h29min7s</t>
  </si>
  <si>
    <t>10/28/16 10h44min7s</t>
  </si>
  <si>
    <t>10/28/16 10h59min7s</t>
  </si>
  <si>
    <t>10/28/16 11h14min7s</t>
  </si>
  <si>
    <t>10/28/16 11h29min7s</t>
  </si>
  <si>
    <t>10/28/16 11h44min7s</t>
  </si>
  <si>
    <t>10/28/16 11h59min7s</t>
  </si>
  <si>
    <t>10/29/16 12h14min7s</t>
  </si>
  <si>
    <t>10/29/16 12h29min7s</t>
  </si>
  <si>
    <t>10/29/16 12h44min7s</t>
  </si>
  <si>
    <t>10/29/16 12h59min7s</t>
  </si>
  <si>
    <t>10/29/16 01h14min7s</t>
  </si>
  <si>
    <t>10/29/16 01h29min7s</t>
  </si>
  <si>
    <t>10/29/16 01h44min7s</t>
  </si>
  <si>
    <t>10/29/16 01h59min7s</t>
  </si>
  <si>
    <t>10/29/16 02h14min7s</t>
  </si>
  <si>
    <t>10/29/16 02h29min7s</t>
  </si>
  <si>
    <t>10/29/16 02h44min7s</t>
  </si>
  <si>
    <t>10/29/16 02h59min7s</t>
  </si>
  <si>
    <t>10/29/16 03h14min7s</t>
  </si>
  <si>
    <t>10/29/16 03h29min7s</t>
  </si>
  <si>
    <t>10/29/16 03h44min7s</t>
  </si>
  <si>
    <t>10/29/16 03h59min7s</t>
  </si>
  <si>
    <t>10/29/16 04h14min7s</t>
  </si>
  <si>
    <t>10/29/16 04h29min7s</t>
  </si>
  <si>
    <t>10/29/16 04h44min7s</t>
  </si>
  <si>
    <t>10/29/16 04h59min7s</t>
  </si>
  <si>
    <t>10/29/16 05h14min7s</t>
  </si>
  <si>
    <t>10/29/16 05h29min7s</t>
  </si>
  <si>
    <t>10/29/16 05h44min7s</t>
  </si>
  <si>
    <t>10/29/16 05h59min7s</t>
  </si>
  <si>
    <t>10/29/16 06h14min7s</t>
  </si>
  <si>
    <t>10/29/16 06h29min7s</t>
  </si>
  <si>
    <t>10/29/16 06h44min7s</t>
  </si>
  <si>
    <t>10/29/16 06h59min7s</t>
  </si>
  <si>
    <t>10/29/16 07h14min7s</t>
  </si>
  <si>
    <t>10/29/16 07h29min7s</t>
  </si>
  <si>
    <t>10/29/16 07h44min7s</t>
  </si>
  <si>
    <t>10/29/16 07h59min7s</t>
  </si>
  <si>
    <t>10/29/16 08h14min7s</t>
  </si>
  <si>
    <t>10/29/16 08h29min7s</t>
  </si>
  <si>
    <t>10/29/16 08h44min7s</t>
  </si>
  <si>
    <t>10/29/16 08h59min7s</t>
  </si>
  <si>
    <t>10/29/16 09h14min7s</t>
  </si>
  <si>
    <t>10/29/16 09h29min7s</t>
  </si>
  <si>
    <t>10/29/16 09h44min7s</t>
  </si>
  <si>
    <t>10/29/16 09h59min7s</t>
  </si>
  <si>
    <t>10/29/16 10h14min7s</t>
  </si>
  <si>
    <t>10/29/16 10h29min7s</t>
  </si>
  <si>
    <t>10/29/16 10h44min7s</t>
  </si>
  <si>
    <t>10/29/16 10h59min7s</t>
  </si>
  <si>
    <t>10/29/16 11h14min7s</t>
  </si>
  <si>
    <t>10/29/16 11h29min7s</t>
  </si>
  <si>
    <t>10/29/16 11h44min7s</t>
  </si>
  <si>
    <t>10/29/16 11h59min7s</t>
  </si>
  <si>
    <t>10/30/16 12h14min7s</t>
  </si>
  <si>
    <t>10/30/16 12h29min7s</t>
  </si>
  <si>
    <t>10/30/16 12h44min7s</t>
  </si>
  <si>
    <t>10/30/16 12h59min7s</t>
  </si>
  <si>
    <t>10/30/16 01h14min7s</t>
  </si>
  <si>
    <t>10/30/16 01h29min7s</t>
  </si>
  <si>
    <t>10/30/16 01h44min7s</t>
  </si>
  <si>
    <t>10/30/16 01h59min7s</t>
  </si>
  <si>
    <t>10/30/16 02h14min7s</t>
  </si>
  <si>
    <t>10/30/16 02h29min7s</t>
  </si>
  <si>
    <t>10/30/16 02h44min7s</t>
  </si>
  <si>
    <t>10/30/16 02h59min7s</t>
  </si>
  <si>
    <t>10/30/16 03h14min7s</t>
  </si>
  <si>
    <t>10/30/16 03h29min7s</t>
  </si>
  <si>
    <t>10/30/16 03h44min7s</t>
  </si>
  <si>
    <t>10/30/16 03h59min7s</t>
  </si>
  <si>
    <t>10/30/16 04h14min7s</t>
  </si>
  <si>
    <t>10/30/16 04h29min7s</t>
  </si>
  <si>
    <t>10/30/16 04h44min7s</t>
  </si>
  <si>
    <t>10/30/16 04h59min7s</t>
  </si>
  <si>
    <t>10/30/16 05h14min7s</t>
  </si>
  <si>
    <t>10/30/16 05h29min7s</t>
  </si>
  <si>
    <t>10/30/16 05h44min7s</t>
  </si>
  <si>
    <t>10/30/16 05h59min7s</t>
  </si>
  <si>
    <t>10/30/16 06h14min7s</t>
  </si>
  <si>
    <t>10/30/16 06h29min7s</t>
  </si>
  <si>
    <t>10/30/16 06h44min7s</t>
  </si>
  <si>
    <t>10/30/16 06h59min7s</t>
  </si>
  <si>
    <t>10/30/16 07h14min7s</t>
  </si>
  <si>
    <t>10/30/16 07h29min7s</t>
  </si>
  <si>
    <t>10/30/16 07h44min7s</t>
  </si>
  <si>
    <t>10/30/16 07h59min7s</t>
  </si>
  <si>
    <t>10/30/16 08h14min7s</t>
  </si>
  <si>
    <t>10/30/16 08h29min7s</t>
  </si>
  <si>
    <t>10/30/16 08h44min7s</t>
  </si>
  <si>
    <t>10/30/16 08h59min7s</t>
  </si>
  <si>
    <t>10/30/16 09h14min7s</t>
  </si>
  <si>
    <t>10/30/16 09h29min7s</t>
  </si>
  <si>
    <t>10/30/16 09h44min7s</t>
  </si>
  <si>
    <t>10/30/16 09h59min7s</t>
  </si>
  <si>
    <t>10/30/16 10h14min7s</t>
  </si>
  <si>
    <t>10/30/16 10h29min7s</t>
  </si>
  <si>
    <t>10/30/16 10h44min7s</t>
  </si>
  <si>
    <t>10/30/16 10h59min7s</t>
  </si>
  <si>
    <t>10/30/16 11h14min7s</t>
  </si>
  <si>
    <t>10/30/16 11h29min7s</t>
  </si>
  <si>
    <t>10/30/16 11h44min7s</t>
  </si>
  <si>
    <t>10/30/16 11h59min7s</t>
  </si>
  <si>
    <t>10/31/16 12h14min7s</t>
  </si>
  <si>
    <t>10/31/16 12h29min7s</t>
  </si>
  <si>
    <t>10/31/16 12h44min7s</t>
  </si>
  <si>
    <t>10/31/16 12h59min7s</t>
  </si>
  <si>
    <t>10/31/16 01h14min7s</t>
  </si>
  <si>
    <t>10/31/16 01h29min7s</t>
  </si>
  <si>
    <t>10/31/16 01h44min7s</t>
  </si>
  <si>
    <t>10/31/16 01h59min7s</t>
  </si>
  <si>
    <t>10/31/16 02h14min7s</t>
  </si>
  <si>
    <t>10/31/16 02h29min7s</t>
  </si>
  <si>
    <t>10/31/16 02h44min7s</t>
  </si>
  <si>
    <t>10/31/16 02h59min7s</t>
  </si>
  <si>
    <t>10/31/16 03h14min7s</t>
  </si>
  <si>
    <t>10/31/16 03h29min7s</t>
  </si>
  <si>
    <t>10/31/16 03h44min7s</t>
  </si>
  <si>
    <t>10/31/16 03h59min7s</t>
  </si>
  <si>
    <t>10/31/16 04h14min7s</t>
  </si>
  <si>
    <t>10/31/16 04h29min7s</t>
  </si>
  <si>
    <t>10/31/16 04h44min7s</t>
  </si>
  <si>
    <t>10/31/16 04h59min7s</t>
  </si>
  <si>
    <t>10/31/16 05h14min7s</t>
  </si>
  <si>
    <t>10/31/16 05h29min7s</t>
  </si>
  <si>
    <t>10/31/16 05h44min7s</t>
  </si>
  <si>
    <t>10/31/16 05h59min7s</t>
  </si>
  <si>
    <t>10/31/16 06h14min7s</t>
  </si>
  <si>
    <t>10/31/16 06h29min7s</t>
  </si>
  <si>
    <t>10/31/16 06h44min7s</t>
  </si>
  <si>
    <t>10/31/16 06h59min7s</t>
  </si>
  <si>
    <t>10/31/16 07h14min7s</t>
  </si>
  <si>
    <t>10/31/16 07h29min7s</t>
  </si>
  <si>
    <t>10/31/16 07h44min7s</t>
  </si>
  <si>
    <t>10/31/16 07h59min7s</t>
  </si>
  <si>
    <t>10/31/16 08h14min7s</t>
  </si>
  <si>
    <t>10/31/16 08h29min7s</t>
  </si>
  <si>
    <t>10/31/16 08h44min7s</t>
  </si>
  <si>
    <t>10/31/16 08h59min7s</t>
  </si>
  <si>
    <t>10/31/16 09h14min7s</t>
  </si>
  <si>
    <t>10/31/16 09h29min7s</t>
  </si>
  <si>
    <t>10/31/16 09h44min7s</t>
  </si>
  <si>
    <t>10/31/16 09h59min7s</t>
  </si>
  <si>
    <t>10/31/16 10h14min7s</t>
  </si>
  <si>
    <t>10/31/16 10h29min7s</t>
  </si>
  <si>
    <t>10/31/16 10h44min7s</t>
  </si>
  <si>
    <t>10/31/16 10h59min7s</t>
  </si>
  <si>
    <t>10/31/16 11h14min7s</t>
  </si>
  <si>
    <t>10/31/16 11h29min7s</t>
  </si>
  <si>
    <t>10/31/16 11h44min7s</t>
  </si>
  <si>
    <t>10/31/16 11h59min7s</t>
  </si>
  <si>
    <t>11/01/16 12h14min7s</t>
  </si>
  <si>
    <t>11/01/16 12h29min7s</t>
  </si>
  <si>
    <t>11/01/16 12h44min7s</t>
  </si>
  <si>
    <t>11/01/16 12h59min7s</t>
  </si>
  <si>
    <t>11/01/16 01h14min7s</t>
  </si>
  <si>
    <t>11/01/16 01h29min7s</t>
  </si>
  <si>
    <t>11/01/16 01h44min7s</t>
  </si>
  <si>
    <t>11/01/16 01h59min7s</t>
  </si>
  <si>
    <t>11/01/16 02h14min7s</t>
  </si>
  <si>
    <t>11/01/16 02h29min7s</t>
  </si>
  <si>
    <t>11/01/16 02h44min7s</t>
  </si>
  <si>
    <t>11/01/16 02h59min7s</t>
  </si>
  <si>
    <t>11/01/16 03h14min7s</t>
  </si>
  <si>
    <t>11/01/16 03h29min7s</t>
  </si>
  <si>
    <t>11/01/16 03h44min7s</t>
  </si>
  <si>
    <t>11/01/16 03h59min7s</t>
  </si>
  <si>
    <t>11/01/16 04h14min7s</t>
  </si>
  <si>
    <t>11/01/16 04h29min7s</t>
  </si>
  <si>
    <t>11/01/16 04h44min7s</t>
  </si>
  <si>
    <t>11/01/16 04h59min7s</t>
  </si>
  <si>
    <t>11/01/16 05h14min7s</t>
  </si>
  <si>
    <t>11/01/16 05h29min7s</t>
  </si>
  <si>
    <t>11/01/16 05h44min7s</t>
  </si>
  <si>
    <t>11/01/16 05h59min7s</t>
  </si>
  <si>
    <t>11/01/16 06h14min7s</t>
  </si>
  <si>
    <t>11/01/16 06h29min7s</t>
  </si>
  <si>
    <t>11/01/16 06h44min7s</t>
  </si>
  <si>
    <t>11/01/16 06h59min7s</t>
  </si>
  <si>
    <t>11/01/16 07h14min7s</t>
  </si>
  <si>
    <t>11/01/16 07h29min7s</t>
  </si>
  <si>
    <t>11/01/16 07h44min7s</t>
  </si>
  <si>
    <t>11/01/16 07h59min7s</t>
  </si>
  <si>
    <t>11/01/16 08h14min7s</t>
  </si>
  <si>
    <t>11/01/16 08h29min7s</t>
  </si>
  <si>
    <t>11/01/16 08h44min7s</t>
  </si>
  <si>
    <t>11/01/16 08h59min7s</t>
  </si>
  <si>
    <t>11/01/16 09h14min7s</t>
  </si>
  <si>
    <t>11/01/16 09h29min7s</t>
  </si>
  <si>
    <t>11/01/16 09h44min7s</t>
  </si>
  <si>
    <t>11/01/16 09h59min7s</t>
  </si>
  <si>
    <t>11/01/16 10h14min7s</t>
  </si>
  <si>
    <t>11/01/16 10h29min7s</t>
  </si>
  <si>
    <t>11/01/16 10h44min7s</t>
  </si>
  <si>
    <t>11/01/16 10h59min7s</t>
  </si>
  <si>
    <t>11/01/16 11h14min7s</t>
  </si>
  <si>
    <t>11/01/16 11h29min7s</t>
  </si>
  <si>
    <t>11/01/16 11h44min7s</t>
  </si>
  <si>
    <t>11/01/16 11h59min7s</t>
  </si>
  <si>
    <t>11/02/16 12h14min7s</t>
  </si>
  <si>
    <t>11/02/16 12h29min7s</t>
  </si>
  <si>
    <t>11/02/16 12h44min7s</t>
  </si>
  <si>
    <t>11/02/16 12h59min7s</t>
  </si>
  <si>
    <t>11/02/16 01h14min7s</t>
  </si>
  <si>
    <t>11/02/16 01h29min7s</t>
  </si>
  <si>
    <t>11/02/16 01h44min7s</t>
  </si>
  <si>
    <t>11/02/16 01h59min7s</t>
  </si>
  <si>
    <t>11/02/16 02h14min7s</t>
  </si>
  <si>
    <t>11/02/16 02h29min7s</t>
  </si>
  <si>
    <t>11/02/16 02h44min7s</t>
  </si>
  <si>
    <t>11/02/16 02h59min7s</t>
  </si>
  <si>
    <t>11/02/16 03h14min7s</t>
  </si>
  <si>
    <t>11/02/16 03h29min7s</t>
  </si>
  <si>
    <t>11/02/16 03h44min7s</t>
  </si>
  <si>
    <t>11/02/16 03h59min7s</t>
  </si>
  <si>
    <t>11/02/16 04h14min7s</t>
  </si>
  <si>
    <t>11/02/16 04h29min7s</t>
  </si>
  <si>
    <t>11/02/16 04h44min7s</t>
  </si>
  <si>
    <t>11/02/16 04h59min7s</t>
  </si>
  <si>
    <t>11/02/16 05h14min7s</t>
  </si>
  <si>
    <t>11/02/16 05h29min7s</t>
  </si>
  <si>
    <t>11/02/16 05h44min7s</t>
  </si>
  <si>
    <t>11/02/16 05h59min7s</t>
  </si>
  <si>
    <t>11/02/16 06h14min7s</t>
  </si>
  <si>
    <t>11/02/16 06h29min7s</t>
  </si>
  <si>
    <t>11/02/16 06h44min7s</t>
  </si>
  <si>
    <t>11/02/16 06h59min7s</t>
  </si>
  <si>
    <t>11/02/16 07h14min7s</t>
  </si>
  <si>
    <t>11/02/16 07h29min7s</t>
  </si>
  <si>
    <t>11/02/16 07h44min7s</t>
  </si>
  <si>
    <t>11/02/16 07h59min7s</t>
  </si>
  <si>
    <t>11/02/16 08h14min7s</t>
  </si>
  <si>
    <t>11/02/16 08h29min7s</t>
  </si>
  <si>
    <t>11/02/16 08h44min7s</t>
  </si>
  <si>
    <t>11/02/16 08h59min7s</t>
  </si>
  <si>
    <t>11/02/16 09h14min7s</t>
  </si>
  <si>
    <t>11/02/16 09h29min7s</t>
  </si>
  <si>
    <t>11/02/16 09h44min7s</t>
  </si>
  <si>
    <t>11/02/16 09h59min7s</t>
  </si>
  <si>
    <t>11/02/16 10h14min7s</t>
  </si>
  <si>
    <t>11/02/16 10h29min7s</t>
  </si>
  <si>
    <t>11/02/16 10h44min7s</t>
  </si>
  <si>
    <t>11/02/16 10h59min7s</t>
  </si>
  <si>
    <t>11/02/16 11h14min7s</t>
  </si>
  <si>
    <t>11/02/16 11h29min7s</t>
  </si>
  <si>
    <t>11/02/16 11h44min7s</t>
  </si>
  <si>
    <t>11/02/16 11h59min7s</t>
  </si>
  <si>
    <t>11/03/16 12h14min7s</t>
  </si>
  <si>
    <t>11/03/16 12h29min7s</t>
  </si>
  <si>
    <t>11/03/16 12h44min7s</t>
  </si>
  <si>
    <t>11/03/16 12h59min7s</t>
  </si>
  <si>
    <t>11/03/16 01h14min7s</t>
  </si>
  <si>
    <t>11/03/16 01h29min7s</t>
  </si>
  <si>
    <t>11/03/16 01h44min7s</t>
  </si>
  <si>
    <t>11/03/16 01h59min7s</t>
  </si>
  <si>
    <t>11/03/16 02h14min7s</t>
  </si>
  <si>
    <t>11/03/16 02h29min7s</t>
  </si>
  <si>
    <t>11/03/16 02h44min7s</t>
  </si>
  <si>
    <t>11/03/16 02h59min7s</t>
  </si>
  <si>
    <t>11/03/16 03h14min7s</t>
  </si>
  <si>
    <t>11/03/16 03h29min7s</t>
  </si>
  <si>
    <t>11/03/16 03h44min7s</t>
  </si>
  <si>
    <t>11/03/16 03h59min7s</t>
  </si>
  <si>
    <t>11/03/16 04h14min7s</t>
  </si>
  <si>
    <t>11/03/16 04h29min7s</t>
  </si>
  <si>
    <t>11/03/16 04h44min7s</t>
  </si>
  <si>
    <t>11/03/16 04h59min7s</t>
  </si>
  <si>
    <t>11/03/16 05h14min7s</t>
  </si>
  <si>
    <t>11/03/16 05h29min7s</t>
  </si>
  <si>
    <t>11/03/16 05h44min7s</t>
  </si>
  <si>
    <t>11/03/16 05h59min7s</t>
  </si>
  <si>
    <t>11/03/16 06h14min7s</t>
  </si>
  <si>
    <t>11/03/16 06h29min7s</t>
  </si>
  <si>
    <t>11/03/16 06h44min7s</t>
  </si>
  <si>
    <t>11/03/16 06h59min7s</t>
  </si>
  <si>
    <t>11/03/16 07h14min7s</t>
  </si>
  <si>
    <t>11/03/16 07h29min7s</t>
  </si>
  <si>
    <t>11/03/16 07h44min7s</t>
  </si>
  <si>
    <t>11/03/16 07h59min7s</t>
  </si>
  <si>
    <t>11/03/16 08h14min7s</t>
  </si>
  <si>
    <t>11/03/16 08h29min7s</t>
  </si>
  <si>
    <t>11/03/16 08h44min7s</t>
  </si>
  <si>
    <t>11/03/16 08h59min7s</t>
  </si>
  <si>
    <t>11/03/16 09h14min7s</t>
  </si>
  <si>
    <t>11/03/16 09h29min7s</t>
  </si>
  <si>
    <t>11/03/16 09h44min7s</t>
  </si>
  <si>
    <t>11/03/16 09h59min7s</t>
  </si>
  <si>
    <t>11/03/16 10h14min7s</t>
  </si>
  <si>
    <t>11/03/16 10h29min7s</t>
  </si>
  <si>
    <t>11/03/16 10h44min7s</t>
  </si>
  <si>
    <t>11/03/16 10h59min7s</t>
  </si>
  <si>
    <t>11/03/16 11h14min7s</t>
  </si>
  <si>
    <t>11/03/16 11h29min7s</t>
  </si>
  <si>
    <t>11/03/16 11h44min7s</t>
  </si>
  <si>
    <t>11/03/16 11h59min7s</t>
  </si>
  <si>
    <t>11/04/16 12h14min7s</t>
  </si>
  <si>
    <t>11/04/16 12h29min7s</t>
  </si>
  <si>
    <t>11/04/16 12h44min7s</t>
  </si>
  <si>
    <t>11/04/16 12h59min7s</t>
  </si>
  <si>
    <t>11/04/16 01h14min7s</t>
  </si>
  <si>
    <t>11/04/16 01h29min7s</t>
  </si>
  <si>
    <t>11/04/16 01h44min7s</t>
  </si>
  <si>
    <t>11/04/16 01h59min7s</t>
  </si>
  <si>
    <t>11/04/16 02h14min7s</t>
  </si>
  <si>
    <t>11/04/16 02h29min7s</t>
  </si>
  <si>
    <t>11/04/16 02h44min7s</t>
  </si>
  <si>
    <t>11/04/16 02h59min7s</t>
  </si>
  <si>
    <t>11/04/16 03h14min7s</t>
  </si>
  <si>
    <t>11/04/16 03h29min7s</t>
  </si>
  <si>
    <t>11/04/16 03h44min7s</t>
  </si>
  <si>
    <t>11/04/16 03h59min7s</t>
  </si>
  <si>
    <t>11/04/16 04h14min7s</t>
  </si>
  <si>
    <t>11/04/16 04h29min7s</t>
  </si>
  <si>
    <t>11/04/16 04h44min7s</t>
  </si>
  <si>
    <t>11/04/16 04h59min7s</t>
  </si>
  <si>
    <t>11/04/16 05h14min7s</t>
  </si>
  <si>
    <t>11/04/16 05h29min7s</t>
  </si>
  <si>
    <t>11/04/16 05h44min7s</t>
  </si>
  <si>
    <t>11/04/16 05h59min7s</t>
  </si>
  <si>
    <t>11/04/16 06h14min7s</t>
  </si>
  <si>
    <t>11/04/16 06h29min7s</t>
  </si>
  <si>
    <t>11/04/16 06h44min7s</t>
  </si>
  <si>
    <t>11/04/16 06h59min7s</t>
  </si>
  <si>
    <t>11/04/16 07h14min7s</t>
  </si>
  <si>
    <t>11/04/16 07h29min7s</t>
  </si>
  <si>
    <t>11/04/16 07h44min7s</t>
  </si>
  <si>
    <t>11/04/16 07h59min7s</t>
  </si>
  <si>
    <t>11/04/16 08h14min7s</t>
  </si>
  <si>
    <t>11/04/16 08h29min7s</t>
  </si>
  <si>
    <t>11/04/16 08h44min7s</t>
  </si>
  <si>
    <t>11/04/16 08h59min7s</t>
  </si>
  <si>
    <t>11/04/16 09h14min7s</t>
  </si>
  <si>
    <t>11/04/16 09h29min7s</t>
  </si>
  <si>
    <t>11/04/16 09h44min7s</t>
  </si>
  <si>
    <t>11/04/16 09h59min7s</t>
  </si>
  <si>
    <t>11/04/16 10h14min7s</t>
  </si>
  <si>
    <t>11/04/16 10h29min7s</t>
  </si>
  <si>
    <t>11/04/16 10h44min7s</t>
  </si>
  <si>
    <t>11/04/16 10h59min7s</t>
  </si>
  <si>
    <t>11/04/16 11h14min7s</t>
  </si>
  <si>
    <t>11/04/16 11h29min7s</t>
  </si>
  <si>
    <t>11/04/16 11h44min7s</t>
  </si>
  <si>
    <t>11/04/16 11h59min7s</t>
  </si>
  <si>
    <t>11/05/16 12h14min7s</t>
  </si>
  <si>
    <t>11/05/16 12h29min7s</t>
  </si>
  <si>
    <t>11/05/16 12h44min7s</t>
  </si>
  <si>
    <t>11/05/16 12h59min7s</t>
  </si>
  <si>
    <t>11/05/16 01h14min7s</t>
  </si>
  <si>
    <t>11/05/16 01h29min7s</t>
  </si>
  <si>
    <t>11/05/16 01h44min7s</t>
  </si>
  <si>
    <t>11/05/16 01h59min7s</t>
  </si>
  <si>
    <t>11/05/16 02h14min7s</t>
  </si>
  <si>
    <t>11/05/16 02h29min7s</t>
  </si>
  <si>
    <t>11/05/16 02h44min7s</t>
  </si>
  <si>
    <t>11/05/16 02h59min7s</t>
  </si>
  <si>
    <t>11/05/16 03h14min7s</t>
  </si>
  <si>
    <t>11/05/16 03h29min7s</t>
  </si>
  <si>
    <t>11/05/16 03h44min7s</t>
  </si>
  <si>
    <t>11/05/16 03h59min7s</t>
  </si>
  <si>
    <t>11/05/16 04h14min7s</t>
  </si>
  <si>
    <t>11/05/16 04h29min7s</t>
  </si>
  <si>
    <t>11/05/16 04h44min7s</t>
  </si>
  <si>
    <t>11/05/16 04h59min7s</t>
  </si>
  <si>
    <t>11/05/16 05h14min7s</t>
  </si>
  <si>
    <t>11/05/16 05h29min7s</t>
  </si>
  <si>
    <t>11/05/16 05h44min7s</t>
  </si>
  <si>
    <t>11/05/16 05h59min7s</t>
  </si>
  <si>
    <t>11/05/16 06h14min7s</t>
  </si>
  <si>
    <t>11/05/16 06h29min7s</t>
  </si>
  <si>
    <t>11/05/16 06h44min7s</t>
  </si>
  <si>
    <t>11/05/16 06h59min7s</t>
  </si>
  <si>
    <t>11/05/16 07h14min7s</t>
  </si>
  <si>
    <t>11/05/16 07h29min7s</t>
  </si>
  <si>
    <t>11/05/16 07h44min7s</t>
  </si>
  <si>
    <t>11/05/16 07h59min7s</t>
  </si>
  <si>
    <t>11/05/16 08h14min7s</t>
  </si>
  <si>
    <t>11/05/16 08h29min7s</t>
  </si>
  <si>
    <t>11/05/16 08h44min7s</t>
  </si>
  <si>
    <t>11/05/16 08h59min7s</t>
  </si>
  <si>
    <t>11/05/16 09h14min7s</t>
  </si>
  <si>
    <t>11/05/16 09h29min7s</t>
  </si>
  <si>
    <t>11/05/16 09h44min7s</t>
  </si>
  <si>
    <t>11/05/16 09h59min7s</t>
  </si>
  <si>
    <t>11/05/16 10h14min7s</t>
  </si>
  <si>
    <t>11/05/16 10h29min7s</t>
  </si>
  <si>
    <t>11/05/16 10h44min7s</t>
  </si>
  <si>
    <t>11/05/16 10h59min7s</t>
  </si>
  <si>
    <t>11/05/16 11h14min7s</t>
  </si>
  <si>
    <t>11/05/16 11h29min7s</t>
  </si>
  <si>
    <t>11/05/16 11h44min7s</t>
  </si>
  <si>
    <t>11/05/16 11h59min7s</t>
  </si>
  <si>
    <t>11/06/16 12h14min7s</t>
  </si>
  <si>
    <t>11/06/16 12h29min7s</t>
  </si>
  <si>
    <t>11/06/16 12h44min7s</t>
  </si>
  <si>
    <t>11/06/16 12h59min7s</t>
  </si>
  <si>
    <t>11/06/16 01h14min7s</t>
  </si>
  <si>
    <t>11/06/16 01h29min7s</t>
  </si>
  <si>
    <t>11/06/16 01h44min7s</t>
  </si>
  <si>
    <t>11/06/16 01h59min7s</t>
  </si>
  <si>
    <t>11/06/16 02h14min7s</t>
  </si>
  <si>
    <t>11/06/16 02h29min7s</t>
  </si>
  <si>
    <t>11/06/16 02h44min7s</t>
  </si>
  <si>
    <t>11/06/16 02h59min7s</t>
  </si>
  <si>
    <t>11/06/16 03h14min7s</t>
  </si>
  <si>
    <t>11/06/16 03h29min7s</t>
  </si>
  <si>
    <t>11/06/16 03h44min7s</t>
  </si>
  <si>
    <t>11/06/16 03h59min7s</t>
  </si>
  <si>
    <t>11/06/16 04h14min7s</t>
  </si>
  <si>
    <t>11/06/16 04h29min7s</t>
  </si>
  <si>
    <t>11/06/16 04h44min7s</t>
  </si>
  <si>
    <t>11/06/16 04h59min7s</t>
  </si>
  <si>
    <t>11/06/16 05h14min7s</t>
  </si>
  <si>
    <t>11/06/16 05h29min7s</t>
  </si>
  <si>
    <t>11/06/16 05h44min7s</t>
  </si>
  <si>
    <t>11/06/16 05h59min7s</t>
  </si>
  <si>
    <t>11/06/16 06h14min7s</t>
  </si>
  <si>
    <t>11/06/16 06h29min7s</t>
  </si>
  <si>
    <t>11/06/16 06h44min7s</t>
  </si>
  <si>
    <t>11/06/16 06h59min7s</t>
  </si>
  <si>
    <t>11/06/16 07h14min7s</t>
  </si>
  <si>
    <t>11/06/16 07h29min7s</t>
  </si>
  <si>
    <t>11/06/16 07h44min7s</t>
  </si>
  <si>
    <t>11/06/16 07h59min7s</t>
  </si>
  <si>
    <t>11/06/16 08h14min7s</t>
  </si>
  <si>
    <t>11/06/16 08h29min7s</t>
  </si>
  <si>
    <t>11/06/16 08h44min7s</t>
  </si>
  <si>
    <t>11/06/16 08h59min7s</t>
  </si>
  <si>
    <t>11/06/16 09h14min7s</t>
  </si>
  <si>
    <t>11/06/16 09h29min7s</t>
  </si>
  <si>
    <t>11/06/16 09h44min7s</t>
  </si>
  <si>
    <t>11/06/16 09h59min7s</t>
  </si>
  <si>
    <t>11/06/16 10h14min7s</t>
  </si>
  <si>
    <t>11/06/16 10h29min7s</t>
  </si>
  <si>
    <t>11/06/16 10h44min7s</t>
  </si>
  <si>
    <t>11/06/16 10h59min7s</t>
  </si>
  <si>
    <t>11/06/16 11h14min7s</t>
  </si>
  <si>
    <t>11/06/16 11h29min7s</t>
  </si>
  <si>
    <t>11/06/16 11h44min7s</t>
  </si>
  <si>
    <t>data_vaca</t>
  </si>
  <si>
    <t>data_abrigo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</si>
  <si>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</si>
  <si>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</si>
  <si>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</si>
  <si>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</si>
  <si>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</si>
  <si>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</si>
  <si>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</si>
  <si>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</si>
  <si>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</si>
  <si>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11h</t>
  </si>
  <si>
    <t>10h</t>
  </si>
  <si>
    <t>12h</t>
  </si>
  <si>
    <t>0h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</si>
  <si>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</si>
  <si>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</si>
  <si>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</si>
  <si>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</si>
  <si>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</si>
  <si>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</si>
  <si>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</si>
  <si>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</si>
  <si>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</si>
  <si>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</si>
  <si>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</si>
  <si>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hora</t>
  </si>
  <si>
    <t>desvpad</t>
  </si>
  <si>
    <t>Tgn_sombrite</t>
  </si>
  <si>
    <t>Tpo_sombrite</t>
  </si>
  <si>
    <t>Tgn_pasto</t>
  </si>
  <si>
    <t>Tpo_pasto</t>
  </si>
  <si>
    <t>Hora</t>
  </si>
  <si>
    <t>Constante</t>
  </si>
  <si>
    <r>
      <t xml:space="preserve"> K</t>
    </r>
    <r>
      <rPr>
        <vertAlign val="superscript"/>
        <sz val="10"/>
        <rFont val="Arial"/>
        <family val="2"/>
      </rPr>
      <t>-4</t>
    </r>
    <r>
      <rPr>
        <sz val="10"/>
        <rFont val="Arial"/>
        <family val="2"/>
      </rPr>
      <t xml:space="preserve"> W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m</t>
    </r>
    <r>
      <rPr>
        <vertAlign val="superscript"/>
        <sz val="10"/>
        <rFont val="Arial"/>
        <family val="2"/>
      </rPr>
      <t>-2</t>
    </r>
  </si>
  <si>
    <t>CTR_sombrite</t>
  </si>
  <si>
    <t>Dia 22/10/16</t>
  </si>
  <si>
    <t>Dia 28/10/16</t>
  </si>
  <si>
    <t>Dia 03/11/16</t>
  </si>
  <si>
    <t>Dia 05/11/16</t>
  </si>
  <si>
    <t>H</t>
  </si>
  <si>
    <t>Vv(m/s)</t>
  </si>
  <si>
    <t>TC°</t>
  </si>
  <si>
    <t>vv</t>
  </si>
  <si>
    <t>2.3</t>
  </si>
  <si>
    <t>Patm</t>
  </si>
  <si>
    <t>Dia 20/10/16</t>
  </si>
  <si>
    <t>Dia 25/10/16</t>
  </si>
  <si>
    <t>ITU pastagem</t>
  </si>
  <si>
    <t>ITU conforto</t>
  </si>
  <si>
    <t>ITU sombra</t>
  </si>
  <si>
    <t>Tbs pastagem</t>
  </si>
  <si>
    <t>UR pastagem</t>
  </si>
  <si>
    <t>Tbs sombra</t>
  </si>
  <si>
    <t>UR sombra</t>
  </si>
  <si>
    <t>Entalpia sombra</t>
  </si>
  <si>
    <t>Entalpia conforto</t>
  </si>
  <si>
    <t>Entalpia pastagem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</si>
</sst>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00"/>
    <numFmt numFmtId="166" formatCode="0.0000000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3" fontId="0" fillId="0" borderId="0" xfId="0" applyNumberFormat="1"/>
    <xf numFmtId="3" fontId="0" fillId="3" borderId="0" xfId="0" applyNumberFormat="1" applyFill="1"/>
    <xf numFmtId="3" fontId="1" fillId="3" borderId="0" xfId="0" applyNumberFormat="1" applyFont="1" applyFill="1"/>
    <xf numFmtId="0" fontId="0" fillId="0" borderId="0" xfId="0" applyFill="1"/>
    <xf numFmtId="3" fontId="0" fillId="0" borderId="0" xfId="0" applyNumberFormat="1" applyFill="1"/>
    <xf numFmtId="0" fontId="1" fillId="2" borderId="0" xfId="0" applyFont="1" applyFill="1"/>
    <xf numFmtId="0" fontId="0" fillId="4" borderId="0" xfId="0" applyFill="1"/>
    <xf numFmtId="3" fontId="0" fillId="5" borderId="0" xfId="0" applyNumberFormat="1" applyFill="1"/>
    <xf numFmtId="0" fontId="1" fillId="0" borderId="0" xfId="0" applyFont="1" applyFill="1"/>
    <xf numFmtId="3" fontId="1" fillId="0" borderId="0" xfId="0" applyNumberFormat="1" applyFont="1" applyFill="1"/>
    <xf numFmtId="0" fontId="0" fillId="0" borderId="1" xfId="0" applyFill="1" applyBorder="1"/>
    <xf numFmtId="0" fontId="0" fillId="2" borderId="2" xfId="0" applyFill="1" applyBorder="1"/>
    <xf numFmtId="0" fontId="0" fillId="4" borderId="3" xfId="0" applyFill="1" applyBorder="1"/>
    <xf numFmtId="3" fontId="0" fillId="0" borderId="4" xfId="0" applyNumberFormat="1" applyBorder="1"/>
    <xf numFmtId="0" fontId="0" fillId="4" borderId="2" xfId="0" applyFill="1" applyBorder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4" borderId="1" xfId="0" applyFill="1" applyBorder="1"/>
    <xf numFmtId="0" fontId="0" fillId="0" borderId="3" xfId="0" applyFill="1" applyBorder="1"/>
    <xf numFmtId="0" fontId="0" fillId="4" borderId="9" xfId="0" applyFill="1" applyBorder="1"/>
    <xf numFmtId="164" fontId="0" fillId="0" borderId="4" xfId="0" applyNumberFormat="1" applyBorder="1"/>
    <xf numFmtId="164" fontId="0" fillId="0" borderId="6" xfId="0" applyNumberFormat="1" applyBorder="1"/>
    <xf numFmtId="3" fontId="0" fillId="0" borderId="0" xfId="0" applyNumberFormat="1" applyFill="1" applyBorder="1"/>
    <xf numFmtId="3" fontId="2" fillId="0" borderId="0" xfId="0" applyNumberFormat="1" applyFont="1"/>
    <xf numFmtId="0" fontId="0" fillId="2" borderId="0" xfId="0" applyFill="1" applyBorder="1"/>
    <xf numFmtId="0" fontId="0" fillId="4" borderId="0" xfId="0" applyFill="1" applyBorder="1"/>
    <xf numFmtId="164" fontId="0" fillId="0" borderId="0" xfId="0" applyNumberFormat="1" applyFill="1" applyBorder="1"/>
    <xf numFmtId="0" fontId="3" fillId="6" borderId="6" xfId="0" applyFont="1" applyFill="1" applyBorder="1"/>
    <xf numFmtId="166" fontId="3" fillId="6" borderId="7" xfId="0" applyNumberFormat="1" applyFont="1" applyFill="1" applyBorder="1"/>
    <xf numFmtId="0" fontId="4" fillId="6" borderId="7" xfId="0" applyFont="1" applyFill="1" applyBorder="1"/>
    <xf numFmtId="0" fontId="3" fillId="6" borderId="7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20" fontId="0" fillId="0" borderId="0" xfId="0" applyNumberFormat="1"/>
    <xf numFmtId="167" fontId="0" fillId="0" borderId="0" xfId="0" applyNumberFormat="1"/>
    <xf numFmtId="164" fontId="2" fillId="0" borderId="0" xfId="0" applyNumberFormat="1" applyFont="1" applyBorder="1"/>
    <xf numFmtId="164" fontId="2" fillId="0" borderId="7" xfId="0" applyNumberFormat="1" applyFont="1" applyBorder="1"/>
    <xf numFmtId="167" fontId="3" fillId="0" borderId="5" xfId="0" applyNumberFormat="1" applyFont="1" applyBorder="1"/>
    <xf numFmtId="3" fontId="0" fillId="2" borderId="0" xfId="0" applyNumberFormat="1" applyFill="1"/>
    <xf numFmtId="0" fontId="0" fillId="0" borderId="0" xfId="0" applyBorder="1"/>
    <xf numFmtId="167" fontId="3" fillId="0" borderId="0" xfId="0" applyNumberFormat="1" applyFont="1" applyBorder="1"/>
    <xf numFmtId="3" fontId="0" fillId="0" borderId="0" xfId="0" applyNumberFormat="1" applyBorder="1"/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Tbs sombra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grafico!$A$2:$A$25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grafico!$B$2:$B$25</c:f>
              <c:numCache>
                <c:formatCode>#,##0.0</c:formatCode>
                <c:ptCount val="24"/>
                <c:pt idx="0">
                  <c:v>18.917309523809521</c:v>
                </c:pt>
                <c:pt idx="1">
                  <c:v>18.738071428571427</c:v>
                </c:pt>
                <c:pt idx="2">
                  <c:v>18.507392857142857</c:v>
                </c:pt>
                <c:pt idx="3">
                  <c:v>18.394011904761904</c:v>
                </c:pt>
                <c:pt idx="4">
                  <c:v>18.356916666666667</c:v>
                </c:pt>
                <c:pt idx="5">
                  <c:v>18.443999999999999</c:v>
                </c:pt>
                <c:pt idx="6">
                  <c:v>19.808583333333331</c:v>
                </c:pt>
                <c:pt idx="7">
                  <c:v>21.879857142857141</c:v>
                </c:pt>
                <c:pt idx="8">
                  <c:v>24.013773809523808</c:v>
                </c:pt>
                <c:pt idx="9">
                  <c:v>26.014190476190478</c:v>
                </c:pt>
                <c:pt idx="10">
                  <c:v>27.916714285714285</c:v>
                </c:pt>
                <c:pt idx="11">
                  <c:v>29.48504761904762</c:v>
                </c:pt>
                <c:pt idx="12">
                  <c:v>30.539964285714287</c:v>
                </c:pt>
                <c:pt idx="13">
                  <c:v>31.265440476190477</c:v>
                </c:pt>
                <c:pt idx="14">
                  <c:v>30.941285714285712</c:v>
                </c:pt>
                <c:pt idx="15">
                  <c:v>30.01047619047619</c:v>
                </c:pt>
                <c:pt idx="16">
                  <c:v>28.078095238095237</c:v>
                </c:pt>
                <c:pt idx="17">
                  <c:v>24.750904761904764</c:v>
                </c:pt>
                <c:pt idx="18">
                  <c:v>22.567857142857143</c:v>
                </c:pt>
                <c:pt idx="19">
                  <c:v>21.187095238095235</c:v>
                </c:pt>
                <c:pt idx="20">
                  <c:v>20.271833333333333</c:v>
                </c:pt>
                <c:pt idx="21">
                  <c:v>19.640285714285714</c:v>
                </c:pt>
                <c:pt idx="22">
                  <c:v>19.179511904761906</c:v>
                </c:pt>
                <c:pt idx="23">
                  <c:v>18.881821428571428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grafico!$L$1</c:f>
              <c:strCache>
                <c:ptCount val="1"/>
                <c:pt idx="0">
                  <c:v>Tbs pastagem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grafico!$A$2:$A$25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grafico!$L$2:$L$25</c:f>
              <c:numCache>
                <c:formatCode>#,##0.0</c:formatCode>
                <c:ptCount val="24"/>
                <c:pt idx="0">
                  <c:v>18.748440476190478</c:v>
                </c:pt>
                <c:pt idx="1">
                  <c:v>18.523797619047617</c:v>
                </c:pt>
                <c:pt idx="2">
                  <c:v>18.302678571428572</c:v>
                </c:pt>
                <c:pt idx="3">
                  <c:v>18.216214285714287</c:v>
                </c:pt>
                <c:pt idx="4">
                  <c:v>18.192416666666666</c:v>
                </c:pt>
                <c:pt idx="5">
                  <c:v>18.593035714285715</c:v>
                </c:pt>
                <c:pt idx="6">
                  <c:v>20.434607142857143</c:v>
                </c:pt>
                <c:pt idx="7">
                  <c:v>23.077357142857142</c:v>
                </c:pt>
                <c:pt idx="8">
                  <c:v>25.680857142857143</c:v>
                </c:pt>
                <c:pt idx="9">
                  <c:v>28.111047619047618</c:v>
                </c:pt>
                <c:pt idx="10">
                  <c:v>30.859738095238097</c:v>
                </c:pt>
                <c:pt idx="11">
                  <c:v>32.611154761904764</c:v>
                </c:pt>
                <c:pt idx="12">
                  <c:v>32.639964285714285</c:v>
                </c:pt>
                <c:pt idx="13">
                  <c:v>32.946035714285721</c:v>
                </c:pt>
                <c:pt idx="14">
                  <c:v>32.035202380952384</c:v>
                </c:pt>
                <c:pt idx="15">
                  <c:v>30.361130952380954</c:v>
                </c:pt>
                <c:pt idx="16">
                  <c:v>27.318345238095237</c:v>
                </c:pt>
                <c:pt idx="17">
                  <c:v>23.817738095238095</c:v>
                </c:pt>
                <c:pt idx="18">
                  <c:v>21.921821428571427</c:v>
                </c:pt>
                <c:pt idx="19">
                  <c:v>20.637452380952382</c:v>
                </c:pt>
                <c:pt idx="20">
                  <c:v>19.862357142857142</c:v>
                </c:pt>
                <c:pt idx="21">
                  <c:v>19.314702380952383</c:v>
                </c:pt>
                <c:pt idx="22">
                  <c:v>18.898833333333332</c:v>
                </c:pt>
                <c:pt idx="23">
                  <c:v>18.661976190476192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6328"/>
        <c:axId val="116642408"/>
      </c:lineChart>
      <c:lineChart>
        <c:grouping val="standard"/>
        <c:varyColors val="0"/>
        <c:ser>
          <c:idx val="2"/>
          <c:order val="2"/>
          <c:tx>
            <c:strRef>
              <c:f>grafico!$C$1</c:f>
              <c:strCache>
                <c:ptCount val="1"/>
                <c:pt idx="0">
                  <c:v>UR sombra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grafico!$A$2:$A$25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grafico!$C$2:$C$25</c:f>
              <c:numCache>
                <c:formatCode>#,##0.0</c:formatCode>
                <c:ptCount val="24"/>
                <c:pt idx="0">
                  <c:v>79.85905952380952</c:v>
                </c:pt>
                <c:pt idx="1">
                  <c:v>80.310190476190471</c:v>
                </c:pt>
                <c:pt idx="2">
                  <c:v>80.865190476190477</c:v>
                </c:pt>
                <c:pt idx="3">
                  <c:v>81.246392857142851</c:v>
                </c:pt>
                <c:pt idx="4">
                  <c:v>81.575952380952387</c:v>
                </c:pt>
                <c:pt idx="5">
                  <c:v>81.742488095238087</c:v>
                </c:pt>
                <c:pt idx="6">
                  <c:v>79.92221428571429</c:v>
                </c:pt>
                <c:pt idx="7">
                  <c:v>74.241928571428559</c:v>
                </c:pt>
                <c:pt idx="8">
                  <c:v>66.883404761904757</c:v>
                </c:pt>
                <c:pt idx="9">
                  <c:v>59.835714285714282</c:v>
                </c:pt>
                <c:pt idx="10">
                  <c:v>53.460392857142857</c:v>
                </c:pt>
                <c:pt idx="11">
                  <c:v>49.121916666666664</c:v>
                </c:pt>
                <c:pt idx="12">
                  <c:v>45.962488095238093</c:v>
                </c:pt>
                <c:pt idx="13">
                  <c:v>43.760083333333334</c:v>
                </c:pt>
                <c:pt idx="14">
                  <c:v>43.496369047619048</c:v>
                </c:pt>
                <c:pt idx="15">
                  <c:v>45.506476190476192</c:v>
                </c:pt>
                <c:pt idx="16">
                  <c:v>50.218488095238094</c:v>
                </c:pt>
                <c:pt idx="17">
                  <c:v>59.260702380952381</c:v>
                </c:pt>
                <c:pt idx="18">
                  <c:v>66.931892857142856</c:v>
                </c:pt>
                <c:pt idx="19">
                  <c:v>72.110702380952375</c:v>
                </c:pt>
                <c:pt idx="20">
                  <c:v>75.169464285714284</c:v>
                </c:pt>
                <c:pt idx="21">
                  <c:v>77.522333333333322</c:v>
                </c:pt>
                <c:pt idx="22">
                  <c:v>79.089023809523823</c:v>
                </c:pt>
                <c:pt idx="23">
                  <c:v>79.981892857142853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grafico!$M$1</c:f>
              <c:strCache>
                <c:ptCount val="1"/>
                <c:pt idx="0">
                  <c:v>UR pastagem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grafico!$A$2:$A$25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grafico!$M$2:$M$25</c:f>
              <c:numCache>
                <c:formatCode>#,##0.0</c:formatCode>
                <c:ptCount val="24"/>
                <c:pt idx="0">
                  <c:v>84.273821428571438</c:v>
                </c:pt>
                <c:pt idx="1">
                  <c:v>84.887797619047618</c:v>
                </c:pt>
                <c:pt idx="2">
                  <c:v>85.653261904761905</c:v>
                </c:pt>
                <c:pt idx="3">
                  <c:v>86.045202380952375</c:v>
                </c:pt>
                <c:pt idx="4">
                  <c:v>86.38165476190477</c:v>
                </c:pt>
                <c:pt idx="5">
                  <c:v>85.503833333333333</c:v>
                </c:pt>
                <c:pt idx="6">
                  <c:v>79.440154761904765</c:v>
                </c:pt>
                <c:pt idx="7">
                  <c:v>69.163345238095232</c:v>
                </c:pt>
                <c:pt idx="8">
                  <c:v>59.500833333333333</c:v>
                </c:pt>
                <c:pt idx="9">
                  <c:v>51.490773809523809</c:v>
                </c:pt>
                <c:pt idx="10">
                  <c:v>43.835202380952381</c:v>
                </c:pt>
                <c:pt idx="11">
                  <c:v>39.500142857142855</c:v>
                </c:pt>
                <c:pt idx="12">
                  <c:v>38.094583333333333</c:v>
                </c:pt>
                <c:pt idx="13">
                  <c:v>36.957476190476193</c:v>
                </c:pt>
                <c:pt idx="14">
                  <c:v>38.219738095238093</c:v>
                </c:pt>
                <c:pt idx="15">
                  <c:v>42.753869047619048</c:v>
                </c:pt>
                <c:pt idx="16">
                  <c:v>51.07727380952381</c:v>
                </c:pt>
                <c:pt idx="17">
                  <c:v>63.029202380952384</c:v>
                </c:pt>
                <c:pt idx="18">
                  <c:v>71.696083333333334</c:v>
                </c:pt>
                <c:pt idx="19">
                  <c:v>77.653119047619057</c:v>
                </c:pt>
                <c:pt idx="20">
                  <c:v>80.687642857142862</c:v>
                </c:pt>
                <c:pt idx="21">
                  <c:v>82.726678571428565</c:v>
                </c:pt>
                <c:pt idx="22">
                  <c:v>84.116571428571433</c:v>
                </c:pt>
                <c:pt idx="23">
                  <c:v>84.79948809523809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4760"/>
        <c:axId val="116639272"/>
      </c:lineChart>
      <c:catAx>
        <c:axId val="11664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  <c:crossAx val="116642408"/>
        <c:crosses val="autoZero"/>
        <c:auto val="1"/>
        <c:lblAlgn val="ctr"/>
        <c:lblOffset val="100"/>
        <c:noMultiLvlLbl val="0"/>
      </c:catAx>
      <c:valAx>
        <c:axId val="116642408"/>
        <c:scaling>
          <c:orientation val="minMax"/>
          <c:max val="5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Temperatura de bulbo seco (°C</a:t>
                </a:r>
                <a:r>
                  <a:rPr lang="pt-BR" baseline="0"/>
                  <a:t>)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  <c:crossAx val="116646328"/>
        <c:crosses val="autoZero"/>
        <c:crossBetween val="between"/>
        <c:majorUnit val="5"/>
        <c:minorUnit val="5"/>
      </c:valAx>
      <c:valAx>
        <c:axId val="116639272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Umidade relativa</a:t>
                </a:r>
                <a:r>
                  <a:rPr lang="pt-BR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 Ar (%)</a:t>
                </a:r>
                <a:endParaRPr lang="pt-B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  <c:crossAx val="116644760"/>
        <c:crosses val="max"/>
        <c:crossBetween val="between"/>
        <c:minorUnit val="10"/>
      </c:valAx>
      <c:catAx>
        <c:axId val="11664476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1166392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grafico!$D$1</c:f>
              <c:strCache>
                <c:ptCount val="1"/>
                <c:pt idx="0">
                  <c:v>Tgn_sombrite</c:v>
                </c:pt>
              </c:strCache>
            </c:strRef>
          </c:tx>
          <c:cat>
            <c:numRef>
              <c:f>grafico!$A$2:$A$25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grafico!$D$2:$D$25</c:f>
              <c:numCache>
                <c:formatCode>#,##0.0</c:formatCode>
                <c:ptCount val="24"/>
                <c:pt idx="0">
                  <c:v>19.331138888888891</c:v>
                </c:pt>
                <c:pt idx="1">
                  <c:v>19.168611111111108</c:v>
                </c:pt>
                <c:pt idx="2">
                  <c:v>18.636472222222224</c:v>
                </c:pt>
                <c:pt idx="3">
                  <c:v>18.993027777777776</c:v>
                </c:pt>
                <c:pt idx="4">
                  <c:v>18.496013888888889</c:v>
                </c:pt>
                <c:pt idx="5">
                  <c:v>18.989777777777778</c:v>
                </c:pt>
                <c:pt idx="6">
                  <c:v>22.386555555555553</c:v>
                </c:pt>
                <c:pt idx="7">
                  <c:v>26.393933333333333</c:v>
                </c:pt>
                <c:pt idx="8">
                  <c:v>29.66957843137255</c:v>
                </c:pt>
                <c:pt idx="9">
                  <c:v>32.405828431372548</c:v>
                </c:pt>
                <c:pt idx="10">
                  <c:v>34.851112745098035</c:v>
                </c:pt>
                <c:pt idx="11">
                  <c:v>38.280949999999997</c:v>
                </c:pt>
                <c:pt idx="12">
                  <c:v>39.023645833333326</c:v>
                </c:pt>
                <c:pt idx="13">
                  <c:v>39.878322916666662</c:v>
                </c:pt>
                <c:pt idx="14">
                  <c:v>36.652755555555551</c:v>
                </c:pt>
                <c:pt idx="15">
                  <c:v>34.112449999999995</c:v>
                </c:pt>
                <c:pt idx="16">
                  <c:v>30.066307291666668</c:v>
                </c:pt>
                <c:pt idx="17">
                  <c:v>25.246970588235289</c:v>
                </c:pt>
                <c:pt idx="18">
                  <c:v>23.663648148148145</c:v>
                </c:pt>
                <c:pt idx="19">
                  <c:v>23.224504901960785</c:v>
                </c:pt>
                <c:pt idx="20">
                  <c:v>21.344671875</c:v>
                </c:pt>
                <c:pt idx="21">
                  <c:v>20.726328124999998</c:v>
                </c:pt>
                <c:pt idx="22">
                  <c:v>20.1770637254902</c:v>
                </c:pt>
                <c:pt idx="23">
                  <c:v>19.02658823529412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grafico!$N$1</c:f>
              <c:strCache>
                <c:ptCount val="1"/>
                <c:pt idx="0">
                  <c:v>Tgn_pasto</c:v>
                </c:pt>
              </c:strCache>
            </c:strRef>
          </c:tx>
          <c:cat>
            <c:numRef>
              <c:f>grafico!$A$2:$A$25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grafico!$N$2:$N$25</c:f>
              <c:numCache>
                <c:formatCode>#,##0.0</c:formatCode>
                <c:ptCount val="24"/>
                <c:pt idx="0">
                  <c:v>26.369797619047617</c:v>
                </c:pt>
                <c:pt idx="1">
                  <c:v>26.283583333333333</c:v>
                </c:pt>
                <c:pt idx="2">
                  <c:v>26.279392857142859</c:v>
                </c:pt>
                <c:pt idx="3">
                  <c:v>26.164964285714287</c:v>
                </c:pt>
                <c:pt idx="4">
                  <c:v>25.982392857142859</c:v>
                </c:pt>
                <c:pt idx="5">
                  <c:v>25.92510714285714</c:v>
                </c:pt>
                <c:pt idx="6">
                  <c:v>25.595071428571426</c:v>
                </c:pt>
                <c:pt idx="7">
                  <c:v>26.850726190476191</c:v>
                </c:pt>
                <c:pt idx="8">
                  <c:v>28.915488095238096</c:v>
                </c:pt>
                <c:pt idx="9">
                  <c:v>30.476940476190478</c:v>
                </c:pt>
                <c:pt idx="10">
                  <c:v>32.189738095238098</c:v>
                </c:pt>
                <c:pt idx="11">
                  <c:v>33.278988095238091</c:v>
                </c:pt>
                <c:pt idx="12">
                  <c:v>33.319047619047616</c:v>
                </c:pt>
                <c:pt idx="13">
                  <c:v>33.473154761904766</c:v>
                </c:pt>
                <c:pt idx="14">
                  <c:v>32.897583333333337</c:v>
                </c:pt>
                <c:pt idx="15">
                  <c:v>31.836797619047619</c:v>
                </c:pt>
                <c:pt idx="16">
                  <c:v>30.096976190476191</c:v>
                </c:pt>
                <c:pt idx="17">
                  <c:v>28.000976190476191</c:v>
                </c:pt>
                <c:pt idx="18">
                  <c:v>26.946214285714287</c:v>
                </c:pt>
                <c:pt idx="19">
                  <c:v>25.815047619047618</c:v>
                </c:pt>
                <c:pt idx="20">
                  <c:v>26.0354125</c:v>
                </c:pt>
                <c:pt idx="21">
                  <c:v>25.813068181818181</c:v>
                </c:pt>
                <c:pt idx="22">
                  <c:v>25.744305555555556</c:v>
                </c:pt>
                <c:pt idx="23">
                  <c:v>25.567599999999999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42800"/>
        <c:axId val="116645544"/>
      </c:lineChart>
      <c:catAx>
        <c:axId val="11664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6645544"/>
        <c:crosses val="autoZero"/>
        <c:auto val="1"/>
        <c:lblAlgn val="ctr"/>
        <c:lblOffset val="100"/>
        <c:noMultiLvlLbl val="0"/>
      </c:catAx>
      <c:valAx>
        <c:axId val="116645544"/>
        <c:scaling>
          <c:orientation val="minMax"/>
          <c:max val="5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Temperatura de</a:t>
                </a:r>
                <a:r>
                  <a:rPr lang="pt-BR" baseline="0"/>
                  <a:t> Globo Negro  (°C)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6642800"/>
        <c:crosses val="autoZero"/>
        <c:crossBetween val="between"/>
        <c:majorUnit val="5"/>
        <c:minorUnit val="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grafico!$V$1</c:f>
              <c:strCache>
                <c:ptCount val="1"/>
                <c:pt idx="0">
                  <c:v>ITU sombra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grafico!$U$2:$U$25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grafico!$V$2:$V$25</c:f>
              <c:numCache>
                <c:formatCode>#,##0.0</c:formatCode>
                <c:ptCount val="24"/>
                <c:pt idx="0">
                  <c:v>65.943030952380951</c:v>
                </c:pt>
                <c:pt idx="1">
                  <c:v>65.730081428571424</c:v>
                </c:pt>
                <c:pt idx="2">
                  <c:v>65.453974285714281</c:v>
                </c:pt>
                <c:pt idx="3">
                  <c:v>65.324967619047612</c:v>
                </c:pt>
                <c:pt idx="4">
                  <c:v>65.295882380952378</c:v>
                </c:pt>
                <c:pt idx="5">
                  <c:v>65.424374285714293</c:v>
                </c:pt>
                <c:pt idx="6">
                  <c:v>67.148297619047611</c:v>
                </c:pt>
                <c:pt idx="7">
                  <c:v>69.550981428571419</c:v>
                </c:pt>
                <c:pt idx="8">
                  <c:v>71.857938095238097</c:v>
                </c:pt>
                <c:pt idx="9">
                  <c:v>73.913229047619041</c:v>
                </c:pt>
                <c:pt idx="10">
                  <c:v>75.819807142857144</c:v>
                </c:pt>
                <c:pt idx="11">
                  <c:v>77.416151904761904</c:v>
                </c:pt>
                <c:pt idx="12">
                  <c:v>78.408060000000006</c:v>
                </c:pt>
                <c:pt idx="13">
                  <c:v>79.079261904761907</c:v>
                </c:pt>
                <c:pt idx="14">
                  <c:v>78.633855714285716</c:v>
                </c:pt>
                <c:pt idx="15">
                  <c:v>77.629704761904762</c:v>
                </c:pt>
                <c:pt idx="16">
                  <c:v>75.616366666666664</c:v>
                </c:pt>
                <c:pt idx="17">
                  <c:v>72.143071904761911</c:v>
                </c:pt>
                <c:pt idx="18">
                  <c:v>69.913575714285713</c:v>
                </c:pt>
                <c:pt idx="19">
                  <c:v>68.467486666666673</c:v>
                </c:pt>
                <c:pt idx="20">
                  <c:v>67.458821904761905</c:v>
                </c:pt>
                <c:pt idx="21">
                  <c:v>66.770089999999996</c:v>
                </c:pt>
                <c:pt idx="22">
                  <c:v>66.252101904761901</c:v>
                </c:pt>
                <c:pt idx="23">
                  <c:v>65.907984285714292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grafico!$W$1</c:f>
              <c:strCache>
                <c:ptCount val="1"/>
                <c:pt idx="0">
                  <c:v>ITU pastagem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grafico!$U$2:$U$25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grafico!$W$2:$W$25</c:f>
              <c:numCache>
                <c:formatCode>#,##0.0</c:formatCode>
                <c:ptCount val="24"/>
                <c:pt idx="0">
                  <c:v>66.016214761904763</c:v>
                </c:pt>
                <c:pt idx="1">
                  <c:v>65.754406190476189</c:v>
                </c:pt>
                <c:pt idx="2">
                  <c:v>65.505700000000004</c:v>
                </c:pt>
                <c:pt idx="3">
                  <c:v>65.414761428571438</c:v>
                </c:pt>
                <c:pt idx="4">
                  <c:v>65.405419523809528</c:v>
                </c:pt>
                <c:pt idx="5">
                  <c:v>65.889532857142854</c:v>
                </c:pt>
                <c:pt idx="6">
                  <c:v>67.960072857142862</c:v>
                </c:pt>
                <c:pt idx="7">
                  <c:v>70.719822857142859</c:v>
                </c:pt>
                <c:pt idx="8">
                  <c:v>73.320871428571422</c:v>
                </c:pt>
                <c:pt idx="9">
                  <c:v>75.689660476190483</c:v>
                </c:pt>
                <c:pt idx="10">
                  <c:v>78.362245238095241</c:v>
                </c:pt>
                <c:pt idx="11">
                  <c:v>80.027274761904764</c:v>
                </c:pt>
                <c:pt idx="12">
                  <c:v>79.923865714285711</c:v>
                </c:pt>
                <c:pt idx="13">
                  <c:v>80.158125714285717</c:v>
                </c:pt>
                <c:pt idx="14">
                  <c:v>79.169990952380957</c:v>
                </c:pt>
                <c:pt idx="15">
                  <c:v>77.554243809523811</c:v>
                </c:pt>
                <c:pt idx="16">
                  <c:v>74.527816666666666</c:v>
                </c:pt>
                <c:pt idx="17">
                  <c:v>71.139345238095245</c:v>
                </c:pt>
                <c:pt idx="18">
                  <c:v>69.354145714285721</c:v>
                </c:pt>
                <c:pt idx="19">
                  <c:v>68.09613380952382</c:v>
                </c:pt>
                <c:pt idx="20">
                  <c:v>67.276111428571426</c:v>
                </c:pt>
                <c:pt idx="21">
                  <c:v>66.718145238095246</c:v>
                </c:pt>
                <c:pt idx="22">
                  <c:v>66.371751904761908</c:v>
                </c:pt>
                <c:pt idx="23">
                  <c:v>66.09916476190476</c:v>
                </c:pt>
              </c:numCache>
            </c:numRef>
          </c:val>
          <c:smooth val="0"/>
        </c:ser>
        <c:ser>
          <c:idx val="2"/>
          <c:order val="2"/>
          <c:tx>
            <c:v>ITU conforto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grafico!$X$2:$X$25</c:f>
              <c:numCache>
                <c:formatCode>#,##0.000</c:formatCode>
                <c:ptCount val="24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07008"/>
        <c:axId val="123105048"/>
      </c:lineChart>
      <c:catAx>
        <c:axId val="1231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Horário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  <c:crossAx val="123105048"/>
        <c:crosses val="autoZero"/>
        <c:auto val="1"/>
        <c:lblAlgn val="ctr"/>
        <c:lblOffset val="100"/>
        <c:tickLblSkip val="2"/>
        <c:noMultiLvlLbl val="0"/>
      </c:catAx>
      <c:valAx>
        <c:axId val="123105048"/>
        <c:scaling>
          <c:orientation val="minMax"/>
          <c:max val="90"/>
          <c:min val="6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Índice</a:t>
                </a:r>
                <a:r>
                  <a:rPr lang="pt-BR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 temperatura e umidade</a:t>
                </a:r>
                <a:endParaRPr lang="pt-BR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4029999371429132E-3"/>
              <c:y val="0.2109034656659013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  <c:crossAx val="123107008"/>
        <c:crosses val="autoZero"/>
        <c:crossBetween val="between"/>
        <c:majorUnit val="10"/>
      </c:valAx>
    </c:plotArea>
    <c:legend>
      <c:legendPos val="b"/>
      <c:layout/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grafico!$AF$100</c:f>
              <c:strCache>
                <c:ptCount val="1"/>
                <c:pt idx="0">
                  <c:v>vv</c:v>
                </c:pt>
              </c:strCache>
            </c:strRef>
          </c:tx>
          <c:cat>
            <c:strRef>
              <c:f>grafico!$AE$101:$AE$113</c:f>
              <c:strCache>
                <c:ptCount val="13"/>
                <c:pt idx="0">
                  <c:v>6h</c:v>
                </c:pt>
                <c:pt idx="1">
                  <c:v>7h</c:v>
                </c:pt>
                <c:pt idx="2">
                  <c:v>8h</c:v>
                </c:pt>
                <c:pt idx="3">
                  <c:v>9h</c:v>
                </c:pt>
                <c:pt idx="4">
                  <c:v>10h</c:v>
                </c:pt>
                <c:pt idx="5">
                  <c:v>11h</c:v>
                </c:pt>
                <c:pt idx="6">
                  <c:v>12h</c:v>
                </c:pt>
                <c:pt idx="7">
                  <c:v>13h</c:v>
                </c:pt>
                <c:pt idx="8">
                  <c:v>14h</c:v>
                </c:pt>
                <c:pt idx="9">
                  <c:v>15h</c:v>
                </c:pt>
                <c:pt idx="10">
                  <c:v>16h</c:v>
                </c:pt>
                <c:pt idx="11">
                  <c:v>17h</c:v>
                </c:pt>
                <c:pt idx="12">
                  <c:v>18h</c:v>
                </c:pt>
              </c:strCache>
            </c:strRef>
          </c:cat>
          <c:val>
            <c:numRef>
              <c:f>grafico!$AF$101:$AF$113</c:f>
              <c:numCache>
                <c:formatCode>0.0</c:formatCode>
                <c:ptCount val="13"/>
                <c:pt idx="0">
                  <c:v>2.4833333333333329</c:v>
                </c:pt>
                <c:pt idx="1">
                  <c:v>2.38</c:v>
                </c:pt>
                <c:pt idx="2">
                  <c:v>2.8000000000000003</c:v>
                </c:pt>
                <c:pt idx="3">
                  <c:v>2.6833333333333331</c:v>
                </c:pt>
                <c:pt idx="4">
                  <c:v>2.0333333333333332</c:v>
                </c:pt>
                <c:pt idx="5">
                  <c:v>2.2999999999999998</c:v>
                </c:pt>
                <c:pt idx="6">
                  <c:v>1.9333333333333333</c:v>
                </c:pt>
                <c:pt idx="7">
                  <c:v>1.55</c:v>
                </c:pt>
                <c:pt idx="8">
                  <c:v>1.4333333333333333</c:v>
                </c:pt>
                <c:pt idx="9">
                  <c:v>1.7833333333333332</c:v>
                </c:pt>
                <c:pt idx="10">
                  <c:v>1.7833333333333334</c:v>
                </c:pt>
                <c:pt idx="11">
                  <c:v>2.0833333333333335</c:v>
                </c:pt>
                <c:pt idx="12">
                  <c:v>2.85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05440"/>
        <c:axId val="123104264"/>
      </c:lineChart>
      <c:catAx>
        <c:axId val="12310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Horário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04264"/>
        <c:crosses val="autoZero"/>
        <c:auto val="1"/>
        <c:lblAlgn val="ctr"/>
        <c:lblOffset val="100"/>
        <c:noMultiLvlLbl val="0"/>
      </c:catAx>
      <c:valAx>
        <c:axId val="123104264"/>
        <c:scaling>
          <c:orientation val="minMax"/>
          <c:max val="3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Velocidade do vento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310544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sombrite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grafico!$V$33</c:f>
              <c:strCache>
                <c:ptCount val="1"/>
                <c:pt idx="0">
                  <c:v>CTR_sombrite</c:v>
                </c:pt>
              </c:strCache>
            </c:strRef>
          </c:tx>
          <c:cat>
            <c:strRef>
              <c:f>grafico!$U$34:$U$46</c:f>
              <c:strCache>
                <c:ptCount val="13"/>
                <c:pt idx="0">
                  <c:v>6h</c:v>
                </c:pt>
                <c:pt idx="1">
                  <c:v>7h</c:v>
                </c:pt>
                <c:pt idx="2">
                  <c:v>8h</c:v>
                </c:pt>
                <c:pt idx="3">
                  <c:v>9h</c:v>
                </c:pt>
                <c:pt idx="4">
                  <c:v>10h</c:v>
                </c:pt>
                <c:pt idx="5">
                  <c:v>11h</c:v>
                </c:pt>
                <c:pt idx="6">
                  <c:v>12h</c:v>
                </c:pt>
                <c:pt idx="7">
                  <c:v>13h</c:v>
                </c:pt>
                <c:pt idx="8">
                  <c:v>14h</c:v>
                </c:pt>
                <c:pt idx="9">
                  <c:v>15h</c:v>
                </c:pt>
                <c:pt idx="10">
                  <c:v>16h</c:v>
                </c:pt>
                <c:pt idx="11">
                  <c:v>17h</c:v>
                </c:pt>
                <c:pt idx="12">
                  <c:v>18h</c:v>
                </c:pt>
              </c:strCache>
            </c:strRef>
          </c:cat>
          <c:val>
            <c:numRef>
              <c:f>grafico!$V$34:$V$46</c:f>
              <c:numCache>
                <c:formatCode>0.0</c:formatCode>
                <c:ptCount val="13"/>
                <c:pt idx="0">
                  <c:v>425.47070126238231</c:v>
                </c:pt>
                <c:pt idx="1">
                  <c:v>489.21174783176713</c:v>
                </c:pt>
                <c:pt idx="2">
                  <c:v>563.86290564552712</c:v>
                </c:pt>
                <c:pt idx="3">
                  <c:v>608.42761646975509</c:v>
                </c:pt>
                <c:pt idx="4">
                  <c:v>623.76966405007113</c:v>
                </c:pt>
                <c:pt idx="5">
                  <c:v>659.66922048841798</c:v>
                </c:pt>
                <c:pt idx="6">
                  <c:v>707.08363698288917</c:v>
                </c:pt>
                <c:pt idx="7">
                  <c:v>699</c:v>
                </c:pt>
                <c:pt idx="8">
                  <c:v>690.91787526845633</c:v>
                </c:pt>
                <c:pt idx="9">
                  <c:v>630.76126604731144</c:v>
                </c:pt>
                <c:pt idx="10">
                  <c:v>583.36349786521191</c:v>
                </c:pt>
                <c:pt idx="11">
                  <c:v>520.28050840484684</c:v>
                </c:pt>
                <c:pt idx="12">
                  <c:v>461.70480086140913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06616"/>
        <c:axId val="123107400"/>
      </c:lineChart>
      <c:catAx>
        <c:axId val="12310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Horário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23107400"/>
        <c:crosses val="autoZero"/>
        <c:auto val="1"/>
        <c:lblAlgn val="ctr"/>
        <c:lblOffset val="100"/>
        <c:noMultiLvlLbl val="0"/>
      </c:catAx>
      <c:valAx>
        <c:axId val="123107400"/>
        <c:scaling>
          <c:orientation val="minMax"/>
          <c:max val="75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CTR (W/m²)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231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431766624336063E-2"/>
          <c:y val="2.902619525500489E-2"/>
          <c:w val="0.91570625167129227"/>
          <c:h val="0.81082558797797333"/>
        </c:manualLayout>
      </c:layout>
      <c:lineChart>
        <c:grouping val="standard"/>
        <c:varyColors val="0"/>
        <c:ser>
          <c:idx val="0"/>
          <c:order val="0"/>
          <c:tx>
            <c:strRef>
              <c:f>grafico!$V$70</c:f>
              <c:strCache>
                <c:ptCount val="1"/>
                <c:pt idx="0">
                  <c:v>Entalpia sombra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grafico!$U$71:$U$94</c:f>
              <c:numCache>
                <c:formatCode>#,##0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grafico!$V$71:$V$94</c:f>
              <c:numCache>
                <c:formatCode>0.0</c:formatCode>
                <c:ptCount val="24"/>
                <c:pt idx="0">
                  <c:v>52.602098959135873</c:v>
                </c:pt>
                <c:pt idx="1">
                  <c:v>52.197168714317577</c:v>
                </c:pt>
                <c:pt idx="2">
                  <c:v>51.665411118443998</c:v>
                </c:pt>
                <c:pt idx="3">
                  <c:v>51.4480850992786</c:v>
                </c:pt>
                <c:pt idx="4">
                  <c:v>51.459691175972686</c:v>
                </c:pt>
                <c:pt idx="5">
                  <c:v>51.814214626483633</c:v>
                </c:pt>
                <c:pt idx="6">
                  <c:v>55.643609643006855</c:v>
                </c:pt>
                <c:pt idx="7">
                  <c:v>60.19346986266055</c:v>
                </c:pt>
                <c:pt idx="8">
                  <c:v>63.822035239071965</c:v>
                </c:pt>
                <c:pt idx="9">
                  <c:v>66.641130115137983</c:v>
                </c:pt>
                <c:pt idx="10">
                  <c:v>68.985472969045915</c:v>
                </c:pt>
                <c:pt idx="11">
                  <c:v>71.208739894242456</c:v>
                </c:pt>
                <c:pt idx="12">
                  <c:v>72.283859816930629</c:v>
                </c:pt>
                <c:pt idx="13">
                  <c:v>72.870385026942671</c:v>
                </c:pt>
                <c:pt idx="14">
                  <c:v>71.464705598198165</c:v>
                </c:pt>
                <c:pt idx="15">
                  <c:v>69.984387005188651</c:v>
                </c:pt>
                <c:pt idx="16">
                  <c:v>67.068173172745247</c:v>
                </c:pt>
                <c:pt idx="17">
                  <c:v>61.796140023021181</c:v>
                </c:pt>
                <c:pt idx="18">
                  <c:v>58.752991708027551</c:v>
                </c:pt>
                <c:pt idx="19">
                  <c:v>56.706818393005761</c:v>
                </c:pt>
                <c:pt idx="20">
                  <c:v>55.064682073376993</c:v>
                </c:pt>
                <c:pt idx="21">
                  <c:v>54.005247987024937</c:v>
                </c:pt>
                <c:pt idx="22">
                  <c:v>53.14707836821475</c:v>
                </c:pt>
                <c:pt idx="23">
                  <c:v>52.535988594833285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grafico!$W$70</c:f>
              <c:strCache>
                <c:ptCount val="1"/>
                <c:pt idx="0">
                  <c:v>Entalpia pastagem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grafico!$W$71:$W$94</c:f>
              <c:numCache>
                <c:formatCode>0.0</c:formatCode>
                <c:ptCount val="24"/>
                <c:pt idx="0">
                  <c:v>53.878410691086117</c:v>
                </c:pt>
                <c:pt idx="1">
                  <c:v>53.365140308112657</c:v>
                </c:pt>
                <c:pt idx="2">
                  <c:v>52.924480845574521</c:v>
                </c:pt>
                <c:pt idx="3">
                  <c:v>52.788645640684052</c:v>
                </c:pt>
                <c:pt idx="4">
                  <c:v>52.842522339921231</c:v>
                </c:pt>
                <c:pt idx="5">
                  <c:v>53.854419770855017</c:v>
                </c:pt>
                <c:pt idx="6">
                  <c:v>57.606568269687656</c:v>
                </c:pt>
                <c:pt idx="7">
                  <c:v>61.75744528969912</c:v>
                </c:pt>
                <c:pt idx="8">
                  <c:v>65.212537834434585</c:v>
                </c:pt>
                <c:pt idx="9">
                  <c:v>68.169215716340744</c:v>
                </c:pt>
                <c:pt idx="10">
                  <c:v>71.488832060555907</c:v>
                </c:pt>
                <c:pt idx="11">
                  <c:v>73.469954004370777</c:v>
                </c:pt>
                <c:pt idx="12">
                  <c:v>72.122259840463016</c:v>
                </c:pt>
                <c:pt idx="13">
                  <c:v>71.988396305833106</c:v>
                </c:pt>
                <c:pt idx="14">
                  <c:v>70.186249165422169</c:v>
                </c:pt>
                <c:pt idx="15">
                  <c:v>68.768610706629516</c:v>
                </c:pt>
                <c:pt idx="16">
                  <c:v>65.081584628716001</c:v>
                </c:pt>
                <c:pt idx="17">
                  <c:v>60.856692135982144</c:v>
                </c:pt>
                <c:pt idx="18">
                  <c:v>59.030630193443962</c:v>
                </c:pt>
                <c:pt idx="19">
                  <c:v>57.480108179518723</c:v>
                </c:pt>
                <c:pt idx="20">
                  <c:v>56.172545238751283</c:v>
                </c:pt>
                <c:pt idx="21">
                  <c:v>55.170320684608271</c:v>
                </c:pt>
                <c:pt idx="22">
                  <c:v>54.328344564215527</c:v>
                </c:pt>
                <c:pt idx="23">
                  <c:v>53.800418664071628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grafico!$X$70</c:f>
              <c:strCache>
                <c:ptCount val="1"/>
                <c:pt idx="0">
                  <c:v>Entalpia conforto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grafico!$X$71:$X$94</c:f>
              <c:numCache>
                <c:formatCode>General</c:formatCode>
                <c:ptCount val="24"/>
                <c:pt idx="0">
                  <c:v>67.400000000000006</c:v>
                </c:pt>
                <c:pt idx="1">
                  <c:v>67.400000000000006</c:v>
                </c:pt>
                <c:pt idx="2">
                  <c:v>67.400000000000006</c:v>
                </c:pt>
                <c:pt idx="3">
                  <c:v>67.400000000000006</c:v>
                </c:pt>
                <c:pt idx="4">
                  <c:v>67.400000000000006</c:v>
                </c:pt>
                <c:pt idx="5">
                  <c:v>67.400000000000006</c:v>
                </c:pt>
                <c:pt idx="6">
                  <c:v>67.400000000000006</c:v>
                </c:pt>
                <c:pt idx="7">
                  <c:v>67.400000000000006</c:v>
                </c:pt>
                <c:pt idx="8">
                  <c:v>67.400000000000006</c:v>
                </c:pt>
                <c:pt idx="9">
                  <c:v>67.400000000000006</c:v>
                </c:pt>
                <c:pt idx="10">
                  <c:v>67.400000000000006</c:v>
                </c:pt>
                <c:pt idx="11">
                  <c:v>67.400000000000006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67.400000000000006</c:v>
                </c:pt>
                <c:pt idx="15">
                  <c:v>67.400000000000006</c:v>
                </c:pt>
                <c:pt idx="16">
                  <c:v>67.400000000000006</c:v>
                </c:pt>
                <c:pt idx="17">
                  <c:v>67.400000000000006</c:v>
                </c:pt>
                <c:pt idx="18">
                  <c:v>67.400000000000006</c:v>
                </c:pt>
                <c:pt idx="19">
                  <c:v>67.400000000000006</c:v>
                </c:pt>
                <c:pt idx="20">
                  <c:v>67.400000000000006</c:v>
                </c:pt>
                <c:pt idx="21">
                  <c:v>67.400000000000006</c:v>
                </c:pt>
                <c:pt idx="22">
                  <c:v>67.400000000000006</c:v>
                </c:pt>
                <c:pt idx="23">
                  <c:v>67.400000000000006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08184"/>
        <c:axId val="123101128"/>
      </c:lineChart>
      <c:catAx>
        <c:axId val="12310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Horário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  <c:crossAx val="123101128"/>
        <c:crosses val="autoZero"/>
        <c:auto val="1"/>
        <c:lblAlgn val="ctr"/>
        <c:lblOffset val="100"/>
        <c:tickLblSkip val="2"/>
        <c:noMultiLvlLbl val="0"/>
      </c:catAx>
      <c:valAx>
        <c:axId val="123101128"/>
        <c:scaling>
          <c:orientation val="minMax"/>
          <c:max val="80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Entalpia (kJ</a:t>
                </a:r>
                <a:r>
                  <a:rPr lang="pt-BR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kg ar seco </a:t>
                </a:r>
                <a:r>
                  <a:rPr lang="pt-BR" sz="1200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pt-B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  <c:crossAx val="123108184"/>
        <c:crosses val="autoZero"/>
        <c:crossBetween val="between"/>
        <c:majorUnit val="10"/>
      </c:valAx>
    </c:plotArea>
    <c:legend>
      <c:legendPos val="r"/>
      <c:legendEntry>
        <c:idx val="0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pt-BR"/>
          </a:p>
        </c:txPr>
      </c:legendEntry>
      <c:layout>
        <c:manualLayout>
          <c:xMode val="edge"/>
          <c:yMode val="edge"/>
          <c:x val="0.35732719335102126"/>
          <c:y val="0.95207081467757704"/>
          <c:w val="0.41160434880925983"/>
          <c:h val="4.2700427152488292E-2"/>
        </c:manualLayout>
      </c:layout>
      <c:overlay val="0"/>
      <c:txPr>
        <a:bodyPr/>
        <a:lstStyle/>
        <a:p>
          <a:pPr>
            <a:defRPr sz="12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1.png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chart" Target="../charts/chart6.xml"/><Relationship Id="rId4" Type="http://schemas.openxmlformats.org/officeDocument/2006/relationships/image" Target="../media/image2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26</xdr:row>
      <xdr:rowOff>152401</xdr:rowOff>
    </xdr:from>
    <xdr:to>
      <xdr:col>17</xdr:col>
      <xdr:colOff>312964</xdr:colOff>
      <xdr:row>59</xdr:row>
      <xdr:rowOff>13607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37419</xdr:colOff>
      <xdr:row>59</xdr:row>
      <xdr:rowOff>153080</xdr:rowOff>
    </xdr:from>
    <xdr:to>
      <xdr:col>18</xdr:col>
      <xdr:colOff>224517</xdr:colOff>
      <xdr:row>91</xdr:row>
      <xdr:rowOff>173492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415018</xdr:colOff>
      <xdr:row>3</xdr:row>
      <xdr:rowOff>41694</xdr:rowOff>
    </xdr:from>
    <xdr:to>
      <xdr:col>50</xdr:col>
      <xdr:colOff>409727</xdr:colOff>
      <xdr:row>17</xdr:row>
      <xdr:rowOff>164632</xdr:rowOff>
    </xdr:to>
    <xdr:grpSp>
      <xdr:nvGrpSpPr>
        <xdr:cNvPr id="7" name="Grupo 6"/>
        <xdr:cNvGrpSpPr/>
      </xdr:nvGrpSpPr>
      <xdr:grpSpPr>
        <a:xfrm>
          <a:off x="28811424" y="613194"/>
          <a:ext cx="4852459" cy="2789938"/>
          <a:chOff x="17695333" y="188728"/>
          <a:chExt cx="4910667" cy="2789938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17487" t="17321" r="25608" b="53193"/>
          <a:stretch>
            <a:fillRect/>
          </a:stretch>
        </xdr:blipFill>
        <xdr:spPr bwMode="auto">
          <a:xfrm>
            <a:off x="17695333" y="188728"/>
            <a:ext cx="4445000" cy="128819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6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 l="13708" t="55401" r="9825" b="33624"/>
          <a:stretch>
            <a:fillRect/>
          </a:stretch>
        </xdr:blipFill>
        <xdr:spPr bwMode="auto">
          <a:xfrm>
            <a:off x="17728897" y="1535626"/>
            <a:ext cx="4877103" cy="391501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 l="24792" t="52544" r="40208" b="26179"/>
          <a:stretch>
            <a:fillRect/>
          </a:stretch>
        </xdr:blipFill>
        <xdr:spPr bwMode="auto">
          <a:xfrm>
            <a:off x="17780000" y="2025650"/>
            <a:ext cx="2815167" cy="95301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24</xdr:col>
      <xdr:colOff>207509</xdr:colOff>
      <xdr:row>1</xdr:row>
      <xdr:rowOff>129268</xdr:rowOff>
    </xdr:from>
    <xdr:to>
      <xdr:col>40</xdr:col>
      <xdr:colOff>523876</xdr:colOff>
      <xdr:row>28</xdr:row>
      <xdr:rowOff>166688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120195</xdr:colOff>
      <xdr:row>19</xdr:row>
      <xdr:rowOff>15873</xdr:rowOff>
    </xdr:from>
    <xdr:to>
      <xdr:col>49</xdr:col>
      <xdr:colOff>596446</xdr:colOff>
      <xdr:row>33</xdr:row>
      <xdr:rowOff>131716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32237" t="24661" r="45160" b="51540"/>
        <a:stretch>
          <a:fillRect/>
        </a:stretch>
      </xdr:blipFill>
      <xdr:spPr bwMode="auto">
        <a:xfrm>
          <a:off x="27139445" y="3635373"/>
          <a:ext cx="4699001" cy="28145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33</xdr:col>
      <xdr:colOff>586621</xdr:colOff>
      <xdr:row>99</xdr:row>
      <xdr:rowOff>77108</xdr:rowOff>
    </xdr:from>
    <xdr:to>
      <xdr:col>49</xdr:col>
      <xdr:colOff>27215</xdr:colOff>
      <xdr:row>113</xdr:row>
      <xdr:rowOff>151191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136070</xdr:colOff>
      <xdr:row>33</xdr:row>
      <xdr:rowOff>142874</xdr:rowOff>
    </xdr:from>
    <xdr:to>
      <xdr:col>43</xdr:col>
      <xdr:colOff>-1</xdr:colOff>
      <xdr:row>58</xdr:row>
      <xdr:rowOff>114299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269875</xdr:colOff>
      <xdr:row>69</xdr:row>
      <xdr:rowOff>67469</xdr:rowOff>
    </xdr:from>
    <xdr:to>
      <xdr:col>43</xdr:col>
      <xdr:colOff>492124</xdr:colOff>
      <xdr:row>94</xdr:row>
      <xdr:rowOff>150813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6"/>
  <sheetViews>
    <sheetView topLeftCell="A1061" zoomScale="50" zoomScaleNormal="50" workbookViewId="0">
      <selection activeCell="K1109" sqref="K1109"/>
    </sheetView>
  </sheetViews>
  <sheetFormatPr defaultRowHeight="15" x14ac:dyDescent="0.25"/>
  <cols>
    <col min="1" max="1" width="20.85546875" style="5" bestFit="1" customWidth="1"/>
    <col min="2" max="2" width="5" style="5" customWidth="1"/>
    <col min="3" max="5" width="9.140625" style="5"/>
    <col min="6" max="6" width="6.5703125" style="5" bestFit="1" customWidth="1"/>
    <col min="7" max="9" width="6.5703125" style="5" customWidth="1"/>
    <col min="10" max="10" width="7.7109375" style="5" bestFit="1" customWidth="1"/>
    <col min="11" max="14" width="6.5703125" style="5" customWidth="1"/>
    <col min="15" max="15" width="19.85546875" style="5" bestFit="1" customWidth="1"/>
    <col min="16" max="25" width="9.140625" style="5"/>
  </cols>
  <sheetData>
    <row r="1" spans="1:24" x14ac:dyDescent="0.25">
      <c r="A1" s="5" t="s">
        <v>2116</v>
      </c>
      <c r="C1" s="5" t="s">
        <v>0</v>
      </c>
      <c r="D1" s="5" t="s">
        <v>1</v>
      </c>
      <c r="E1" s="5" t="s">
        <v>2</v>
      </c>
      <c r="F1" s="5" t="s">
        <v>3</v>
      </c>
      <c r="O1" s="5" t="s">
        <v>2117</v>
      </c>
      <c r="P1" s="5" t="s">
        <v>0</v>
      </c>
      <c r="Q1" s="5" t="s">
        <v>1</v>
      </c>
      <c r="R1" s="5" t="s">
        <v>2</v>
      </c>
      <c r="S1" s="5" t="s">
        <v>3</v>
      </c>
    </row>
    <row r="2" spans="1:24" x14ac:dyDescent="0.25">
      <c r="A2" s="5" t="s">
        <v>1060</v>
      </c>
      <c r="C2" s="6">
        <v>22369</v>
      </c>
      <c r="D2" s="6">
        <v>66863</v>
      </c>
      <c r="E2" s="6">
        <v>22369</v>
      </c>
      <c r="F2" s="6">
        <v>16104</v>
      </c>
      <c r="G2" s="6"/>
      <c r="H2" s="6"/>
      <c r="I2" s="6"/>
      <c r="J2" s="6"/>
      <c r="K2" s="6"/>
      <c r="L2" s="6"/>
      <c r="M2" s="6"/>
      <c r="N2" s="6"/>
      <c r="O2" s="5" t="s">
        <v>4</v>
      </c>
      <c r="P2" s="6">
        <v>22274</v>
      </c>
      <c r="Q2" s="6">
        <v>66062</v>
      </c>
      <c r="R2" s="6">
        <v>26769</v>
      </c>
      <c r="S2" s="6">
        <v>15652</v>
      </c>
      <c r="T2" s="6"/>
      <c r="U2" s="6"/>
      <c r="V2" s="6"/>
      <c r="W2" s="6"/>
      <c r="X2" s="6"/>
    </row>
    <row r="3" spans="1:24" x14ac:dyDescent="0.25">
      <c r="A3" s="5" t="s">
        <v>1061</v>
      </c>
      <c r="C3" s="6">
        <v>22321</v>
      </c>
      <c r="D3" s="6">
        <v>67093</v>
      </c>
      <c r="E3" s="6">
        <v>22321</v>
      </c>
      <c r="F3" s="6">
        <v>16110</v>
      </c>
      <c r="G3" s="6"/>
      <c r="H3" s="6"/>
      <c r="I3" s="6"/>
      <c r="J3" s="6"/>
      <c r="K3" s="6"/>
      <c r="L3" s="6"/>
      <c r="M3" s="6"/>
      <c r="N3" s="6"/>
      <c r="O3" s="5" t="s">
        <v>5</v>
      </c>
      <c r="P3" s="6">
        <v>22250</v>
      </c>
      <c r="Q3" s="6">
        <v>66347</v>
      </c>
      <c r="R3" s="6">
        <v>26695</v>
      </c>
      <c r="S3" s="6">
        <v>15696</v>
      </c>
      <c r="T3" s="6"/>
      <c r="U3" s="6"/>
      <c r="V3" s="6"/>
      <c r="W3" s="6"/>
      <c r="X3" s="6"/>
    </row>
    <row r="4" spans="1:24" x14ac:dyDescent="0.25">
      <c r="A4" s="5" t="s">
        <v>1062</v>
      </c>
      <c r="C4" s="6">
        <v>22274</v>
      </c>
      <c r="D4" s="6">
        <v>67144</v>
      </c>
      <c r="E4" s="6">
        <v>22274</v>
      </c>
      <c r="F4" s="6">
        <v>16076</v>
      </c>
      <c r="G4" s="6"/>
      <c r="H4" s="6"/>
      <c r="I4" s="6"/>
      <c r="J4" s="6"/>
      <c r="K4" s="6"/>
      <c r="L4" s="6"/>
      <c r="M4" s="6"/>
      <c r="N4" s="6"/>
      <c r="O4" s="5" t="s">
        <v>6</v>
      </c>
      <c r="P4" s="6">
        <v>22178</v>
      </c>
      <c r="Q4" s="6">
        <v>66565</v>
      </c>
      <c r="R4" s="6">
        <v>26695</v>
      </c>
      <c r="S4" s="6">
        <v>15679</v>
      </c>
      <c r="T4" s="6"/>
      <c r="U4" s="6"/>
      <c r="V4" s="6"/>
      <c r="W4" s="6"/>
      <c r="X4" s="6"/>
    </row>
    <row r="5" spans="1:24" x14ac:dyDescent="0.25">
      <c r="A5" s="5" t="s">
        <v>1063</v>
      </c>
      <c r="C5" s="6">
        <v>22202</v>
      </c>
      <c r="D5" s="6">
        <v>67340</v>
      </c>
      <c r="E5" s="6">
        <v>22202</v>
      </c>
      <c r="F5" s="6">
        <v>16050</v>
      </c>
      <c r="G5" s="6" t="s">
        <v>2118</v>
      </c>
      <c r="H5" s="6">
        <f>AVERAGE(C2:C5)</f>
        <v>22291.5</v>
      </c>
      <c r="I5" s="6">
        <f t="shared" ref="I5:K5" si="0">AVERAGE(D2:D5)</f>
        <v>67110</v>
      </c>
      <c r="J5" s="6">
        <f t="shared" si="0"/>
        <v>22291.5</v>
      </c>
      <c r="K5" s="6">
        <f t="shared" si="0"/>
        <v>16085</v>
      </c>
      <c r="M5" s="6"/>
      <c r="N5" s="6"/>
      <c r="O5" s="5" t="s">
        <v>7</v>
      </c>
      <c r="P5" s="6">
        <v>22106</v>
      </c>
      <c r="Q5" s="6">
        <v>66927</v>
      </c>
      <c r="R5" s="6">
        <v>26598</v>
      </c>
      <c r="S5" s="6">
        <v>15696</v>
      </c>
      <c r="T5" s="6" t="s">
        <v>2118</v>
      </c>
      <c r="U5" s="6">
        <f>AVERAGE(P2:P5)</f>
        <v>22202</v>
      </c>
      <c r="V5" s="6">
        <f t="shared" ref="V5" si="1">AVERAGE(Q2:Q5)</f>
        <v>66475.25</v>
      </c>
      <c r="W5" s="6">
        <f t="shared" ref="W5" si="2">AVERAGE(R2:R5)</f>
        <v>26689.25</v>
      </c>
      <c r="X5" s="6">
        <f t="shared" ref="X5" si="3">AVERAGE(S2:S5)</f>
        <v>15680.75</v>
      </c>
    </row>
    <row r="6" spans="1:24" x14ac:dyDescent="0.25">
      <c r="A6" s="5" t="s">
        <v>1064</v>
      </c>
      <c r="C6" s="6">
        <v>22154</v>
      </c>
      <c r="D6" s="6">
        <v>67600</v>
      </c>
      <c r="E6" s="6">
        <v>22154</v>
      </c>
      <c r="F6" s="6">
        <v>16062</v>
      </c>
      <c r="G6" s="6"/>
      <c r="H6" s="6"/>
      <c r="I6" s="6"/>
      <c r="J6" s="6"/>
      <c r="K6" s="6"/>
      <c r="M6" s="6"/>
      <c r="N6" s="6"/>
      <c r="O6" s="5" t="s">
        <v>8</v>
      </c>
      <c r="P6" s="6">
        <v>22058</v>
      </c>
      <c r="Q6" s="6">
        <v>67292</v>
      </c>
      <c r="R6" s="6">
        <v>26573</v>
      </c>
      <c r="S6" s="6">
        <v>15735</v>
      </c>
      <c r="T6" s="6"/>
      <c r="U6" s="6"/>
      <c r="V6" s="6"/>
      <c r="W6" s="6"/>
      <c r="X6" s="6"/>
    </row>
    <row r="7" spans="1:24" x14ac:dyDescent="0.25">
      <c r="A7" s="5" t="s">
        <v>1065</v>
      </c>
      <c r="C7" s="6">
        <v>22130</v>
      </c>
      <c r="D7" s="6">
        <v>67922</v>
      </c>
      <c r="E7" s="6">
        <v>22130</v>
      </c>
      <c r="F7" s="6">
        <v>16110</v>
      </c>
      <c r="G7" s="6"/>
      <c r="H7" s="6"/>
      <c r="I7" s="6"/>
      <c r="J7" s="6"/>
      <c r="K7" s="6"/>
      <c r="M7" s="6"/>
      <c r="N7" s="6"/>
      <c r="O7" s="5" t="s">
        <v>9</v>
      </c>
      <c r="P7" s="6">
        <v>22034</v>
      </c>
      <c r="Q7" s="6">
        <v>67689</v>
      </c>
      <c r="R7" s="6">
        <v>26524</v>
      </c>
      <c r="S7" s="6">
        <v>15805</v>
      </c>
      <c r="T7" s="6"/>
      <c r="U7" s="6"/>
      <c r="V7" s="6"/>
      <c r="W7" s="6"/>
      <c r="X7" s="6"/>
    </row>
    <row r="8" spans="1:24" x14ac:dyDescent="0.25">
      <c r="A8" s="5" t="s">
        <v>1066</v>
      </c>
      <c r="C8" s="6">
        <v>22106</v>
      </c>
      <c r="D8" s="6">
        <v>68096</v>
      </c>
      <c r="E8" s="6">
        <v>22106</v>
      </c>
      <c r="F8" s="6">
        <v>16125</v>
      </c>
      <c r="G8" s="6"/>
      <c r="H8" s="6"/>
      <c r="I8" s="6"/>
      <c r="J8" s="6"/>
      <c r="K8" s="6"/>
      <c r="M8" s="6"/>
      <c r="N8" s="6"/>
      <c r="O8" s="5" t="s">
        <v>10</v>
      </c>
      <c r="P8" s="6">
        <v>22011</v>
      </c>
      <c r="Q8" s="6">
        <v>67827</v>
      </c>
      <c r="R8" s="6">
        <v>26573</v>
      </c>
      <c r="S8" s="6">
        <v>15814</v>
      </c>
      <c r="T8" s="6"/>
      <c r="U8" s="6"/>
      <c r="V8" s="6"/>
      <c r="W8" s="6"/>
      <c r="X8" s="6"/>
    </row>
    <row r="9" spans="1:24" x14ac:dyDescent="0.25">
      <c r="A9" s="5" t="s">
        <v>1067</v>
      </c>
      <c r="C9" s="6">
        <v>22082</v>
      </c>
      <c r="D9" s="6">
        <v>68181</v>
      </c>
      <c r="E9" s="6">
        <v>22058</v>
      </c>
      <c r="F9" s="6">
        <v>16120</v>
      </c>
      <c r="G9" s="6" t="s">
        <v>2119</v>
      </c>
      <c r="H9" s="6">
        <f t="shared" ref="H9" si="4">AVERAGE(C6:C9)</f>
        <v>22118</v>
      </c>
      <c r="I9" s="6">
        <f t="shared" ref="I9" si="5">AVERAGE(D6:D9)</f>
        <v>67949.75</v>
      </c>
      <c r="J9" s="6">
        <f t="shared" ref="J9" si="6">AVERAGE(E6:E9)</f>
        <v>22112</v>
      </c>
      <c r="K9" s="6">
        <f t="shared" ref="K9" si="7">AVERAGE(F6:F9)</f>
        <v>16104.25</v>
      </c>
      <c r="M9" s="6"/>
      <c r="N9" s="6"/>
      <c r="O9" s="5" t="s">
        <v>11</v>
      </c>
      <c r="P9" s="6">
        <v>21987</v>
      </c>
      <c r="Q9" s="6">
        <v>68052</v>
      </c>
      <c r="R9" s="6">
        <v>26524</v>
      </c>
      <c r="S9" s="6">
        <v>15843</v>
      </c>
      <c r="T9" s="6" t="s">
        <v>2119</v>
      </c>
      <c r="U9" s="6">
        <f t="shared" ref="U9" si="8">AVERAGE(P6:P9)</f>
        <v>22022.5</v>
      </c>
      <c r="V9" s="6">
        <f t="shared" ref="V9" si="9">AVERAGE(Q6:Q9)</f>
        <v>67715</v>
      </c>
      <c r="W9" s="6">
        <f t="shared" ref="W9" si="10">AVERAGE(R6:R9)</f>
        <v>26548.5</v>
      </c>
      <c r="X9" s="6">
        <f t="shared" ref="X9" si="11">AVERAGE(S6:S9)</f>
        <v>15799.25</v>
      </c>
    </row>
    <row r="10" spans="1:24" x14ac:dyDescent="0.25">
      <c r="A10" s="5" t="s">
        <v>1068</v>
      </c>
      <c r="C10" s="6">
        <v>22058</v>
      </c>
      <c r="D10" s="6">
        <v>68385</v>
      </c>
      <c r="E10" s="6">
        <v>22034</v>
      </c>
      <c r="F10" s="6">
        <v>16142</v>
      </c>
      <c r="G10" s="6"/>
      <c r="H10" s="6"/>
      <c r="I10" s="6"/>
      <c r="J10" s="6"/>
      <c r="K10" s="6"/>
      <c r="M10" s="6"/>
      <c r="N10" s="6"/>
      <c r="O10" s="5" t="s">
        <v>12</v>
      </c>
      <c r="P10" s="6">
        <v>21939</v>
      </c>
      <c r="Q10" s="6">
        <v>68385</v>
      </c>
      <c r="R10" s="6">
        <v>26524</v>
      </c>
      <c r="S10" s="6">
        <v>15874</v>
      </c>
      <c r="T10" s="6"/>
      <c r="U10" s="6"/>
      <c r="V10" s="6"/>
      <c r="W10" s="6"/>
      <c r="X10" s="6"/>
    </row>
    <row r="11" spans="1:24" x14ac:dyDescent="0.25">
      <c r="A11" s="5" t="s">
        <v>1069</v>
      </c>
      <c r="C11" s="6">
        <v>22034</v>
      </c>
      <c r="D11" s="6">
        <v>68677</v>
      </c>
      <c r="E11" s="6">
        <v>22034</v>
      </c>
      <c r="F11" s="6">
        <v>16182</v>
      </c>
      <c r="G11" s="6"/>
      <c r="H11" s="6"/>
      <c r="I11" s="6"/>
      <c r="J11" s="6"/>
      <c r="K11" s="6"/>
      <c r="M11" s="6"/>
      <c r="N11" s="6"/>
      <c r="O11" s="5" t="s">
        <v>13</v>
      </c>
      <c r="P11" s="6">
        <v>21915</v>
      </c>
      <c r="Q11" s="6">
        <v>68722</v>
      </c>
      <c r="R11" s="6">
        <v>26475</v>
      </c>
      <c r="S11" s="6">
        <v>15928</v>
      </c>
      <c r="T11" s="6"/>
      <c r="U11" s="6"/>
      <c r="V11" s="6"/>
      <c r="W11" s="6"/>
      <c r="X11" s="6"/>
    </row>
    <row r="12" spans="1:24" x14ac:dyDescent="0.25">
      <c r="A12" s="5" t="s">
        <v>1070</v>
      </c>
      <c r="C12" s="6">
        <v>22034</v>
      </c>
      <c r="D12" s="6">
        <v>69091</v>
      </c>
      <c r="E12" s="6">
        <v>22011</v>
      </c>
      <c r="F12" s="6">
        <v>16271</v>
      </c>
      <c r="G12" s="6"/>
      <c r="H12" s="6"/>
      <c r="I12" s="6"/>
      <c r="J12" s="6"/>
      <c r="K12" s="6"/>
      <c r="M12" s="6"/>
      <c r="N12" s="6"/>
      <c r="O12" s="5" t="s">
        <v>14</v>
      </c>
      <c r="P12" s="6">
        <v>21891</v>
      </c>
      <c r="Q12" s="6">
        <v>69057</v>
      </c>
      <c r="R12" s="6">
        <v>26524</v>
      </c>
      <c r="S12" s="6">
        <v>15981</v>
      </c>
      <c r="T12" s="6"/>
      <c r="U12" s="6"/>
      <c r="V12" s="6"/>
      <c r="W12" s="6"/>
      <c r="X12" s="6"/>
    </row>
    <row r="13" spans="1:24" x14ac:dyDescent="0.25">
      <c r="A13" s="5" t="s">
        <v>1071</v>
      </c>
      <c r="C13" s="6">
        <v>21987</v>
      </c>
      <c r="D13" s="6">
        <v>69290</v>
      </c>
      <c r="E13" s="6">
        <v>22011</v>
      </c>
      <c r="F13" s="6">
        <v>16268</v>
      </c>
      <c r="G13" s="6" t="s">
        <v>2120</v>
      </c>
      <c r="H13" s="6">
        <f>AVERAGE(C10:C13)</f>
        <v>22028.25</v>
      </c>
      <c r="I13" s="6">
        <f t="shared" ref="I13" si="12">AVERAGE(D10:D13)</f>
        <v>68860.75</v>
      </c>
      <c r="J13" s="6">
        <f t="shared" ref="J13" si="13">AVERAGE(E10:E13)</f>
        <v>22022.5</v>
      </c>
      <c r="K13" s="6">
        <f t="shared" ref="K13" si="14">AVERAGE(F10:F13)</f>
        <v>16215.75</v>
      </c>
      <c r="M13" s="6"/>
      <c r="N13" s="6"/>
      <c r="O13" s="5" t="s">
        <v>15</v>
      </c>
      <c r="P13" s="6">
        <v>21891</v>
      </c>
      <c r="Q13" s="6">
        <v>69284</v>
      </c>
      <c r="R13" s="6">
        <v>26524</v>
      </c>
      <c r="S13" s="6">
        <v>16032</v>
      </c>
      <c r="T13" s="6" t="s">
        <v>2120</v>
      </c>
      <c r="U13" s="6">
        <f>AVERAGE(P10:P13)</f>
        <v>21909</v>
      </c>
      <c r="V13" s="6">
        <f t="shared" ref="V13" si="15">AVERAGE(Q10:Q13)</f>
        <v>68862</v>
      </c>
      <c r="W13" s="6">
        <f t="shared" ref="W13" si="16">AVERAGE(R10:R13)</f>
        <v>26511.75</v>
      </c>
      <c r="X13" s="6">
        <f t="shared" ref="X13" si="17">AVERAGE(S10:S13)</f>
        <v>15953.75</v>
      </c>
    </row>
    <row r="14" spans="1:24" x14ac:dyDescent="0.25">
      <c r="A14" s="5" t="s">
        <v>1072</v>
      </c>
      <c r="C14" s="6">
        <v>21939</v>
      </c>
      <c r="D14" s="6">
        <v>69310</v>
      </c>
      <c r="E14" s="6">
        <v>21939</v>
      </c>
      <c r="F14" s="6">
        <v>16226</v>
      </c>
      <c r="G14" s="6"/>
      <c r="H14" s="6"/>
      <c r="I14" s="6"/>
      <c r="J14" s="6"/>
      <c r="K14" s="6"/>
      <c r="M14" s="6"/>
      <c r="N14" s="6"/>
      <c r="O14" s="5" t="s">
        <v>16</v>
      </c>
      <c r="P14" s="6">
        <v>21795</v>
      </c>
      <c r="Q14" s="6">
        <v>69295</v>
      </c>
      <c r="R14" s="6">
        <v>26402</v>
      </c>
      <c r="S14" s="6">
        <v>15944</v>
      </c>
      <c r="T14" s="6"/>
      <c r="U14" s="6"/>
      <c r="V14" s="6"/>
      <c r="W14" s="6"/>
      <c r="X14" s="6"/>
    </row>
    <row r="15" spans="1:24" x14ac:dyDescent="0.25">
      <c r="A15" s="5" t="s">
        <v>1073</v>
      </c>
      <c r="C15" s="6">
        <v>21819</v>
      </c>
      <c r="D15" s="6">
        <v>69348</v>
      </c>
      <c r="E15" s="6">
        <v>21843</v>
      </c>
      <c r="F15" s="6">
        <v>16120</v>
      </c>
      <c r="G15" s="6"/>
      <c r="H15" s="6"/>
      <c r="I15" s="6"/>
      <c r="J15" s="6"/>
      <c r="K15" s="6"/>
      <c r="M15" s="6"/>
      <c r="N15" s="6"/>
      <c r="O15" s="5" t="s">
        <v>17</v>
      </c>
      <c r="P15" s="6">
        <v>21700</v>
      </c>
      <c r="Q15" s="6">
        <v>69419</v>
      </c>
      <c r="R15" s="6">
        <v>26280</v>
      </c>
      <c r="S15" s="6">
        <v>15880</v>
      </c>
      <c r="T15" s="6"/>
      <c r="U15" s="6"/>
      <c r="V15" s="6"/>
      <c r="W15" s="6"/>
      <c r="X15" s="6"/>
    </row>
    <row r="16" spans="1:24" x14ac:dyDescent="0.25">
      <c r="A16" s="5" t="s">
        <v>1074</v>
      </c>
      <c r="C16" s="6">
        <v>21748</v>
      </c>
      <c r="D16" s="6">
        <v>69482</v>
      </c>
      <c r="E16" s="6">
        <v>21748</v>
      </c>
      <c r="F16" s="6">
        <v>16080</v>
      </c>
      <c r="G16" s="6"/>
      <c r="H16" s="6"/>
      <c r="I16" s="6"/>
      <c r="J16" s="6"/>
      <c r="K16" s="6"/>
      <c r="M16" s="6"/>
      <c r="N16" s="6"/>
      <c r="O16" s="5" t="s">
        <v>18</v>
      </c>
      <c r="P16" s="6">
        <v>21652</v>
      </c>
      <c r="Q16" s="6">
        <v>69692</v>
      </c>
      <c r="R16" s="6">
        <v>26256</v>
      </c>
      <c r="S16" s="6">
        <v>15896</v>
      </c>
      <c r="T16" s="6"/>
      <c r="U16" s="6"/>
      <c r="V16" s="6"/>
      <c r="W16" s="6"/>
      <c r="X16" s="6"/>
    </row>
    <row r="17" spans="1:24" x14ac:dyDescent="0.25">
      <c r="A17" s="5" t="s">
        <v>1075</v>
      </c>
      <c r="C17" s="6">
        <v>21724</v>
      </c>
      <c r="D17" s="6">
        <v>69684</v>
      </c>
      <c r="E17" s="6">
        <v>21724</v>
      </c>
      <c r="F17" s="6">
        <v>16100</v>
      </c>
      <c r="G17" s="6" t="s">
        <v>2121</v>
      </c>
      <c r="H17" s="6">
        <f t="shared" ref="H17" si="18">AVERAGE(C14:C17)</f>
        <v>21807.5</v>
      </c>
      <c r="I17" s="6">
        <f t="shared" ref="I17" si="19">AVERAGE(D14:D17)</f>
        <v>69456</v>
      </c>
      <c r="J17" s="6">
        <f t="shared" ref="J17" si="20">AVERAGE(E14:E17)</f>
        <v>21813.5</v>
      </c>
      <c r="K17" s="6">
        <f t="shared" ref="K17" si="21">AVERAGE(F14:F17)</f>
        <v>16131.5</v>
      </c>
      <c r="M17" s="6"/>
      <c r="N17" s="6"/>
      <c r="O17" s="5" t="s">
        <v>19</v>
      </c>
      <c r="P17" s="6">
        <v>21604</v>
      </c>
      <c r="Q17" s="6">
        <v>69936</v>
      </c>
      <c r="R17" s="6">
        <v>26207</v>
      </c>
      <c r="S17" s="6">
        <v>15905</v>
      </c>
      <c r="T17" s="6" t="s">
        <v>2121</v>
      </c>
      <c r="U17" s="6">
        <f t="shared" ref="U17" si="22">AVERAGE(P14:P17)</f>
        <v>21687.75</v>
      </c>
      <c r="V17" s="6">
        <f t="shared" ref="V17" si="23">AVERAGE(Q14:Q17)</f>
        <v>69585.5</v>
      </c>
      <c r="W17" s="6">
        <f t="shared" ref="W17" si="24">AVERAGE(R14:R17)</f>
        <v>26286.25</v>
      </c>
      <c r="X17" s="6">
        <f t="shared" ref="X17" si="25">AVERAGE(S14:S17)</f>
        <v>15906.25</v>
      </c>
    </row>
    <row r="18" spans="1:24" x14ac:dyDescent="0.25">
      <c r="A18" s="5" t="s">
        <v>1076</v>
      </c>
      <c r="C18" s="6">
        <v>21700</v>
      </c>
      <c r="D18" s="6">
        <v>69916</v>
      </c>
      <c r="E18" s="6">
        <v>21724</v>
      </c>
      <c r="F18" s="6">
        <v>16126</v>
      </c>
      <c r="G18" s="6"/>
      <c r="H18" s="6"/>
      <c r="I18" s="6"/>
      <c r="J18" s="6"/>
      <c r="K18" s="6"/>
      <c r="M18" s="6"/>
      <c r="N18" s="6"/>
      <c r="O18" s="5" t="s">
        <v>20</v>
      </c>
      <c r="P18" s="6">
        <v>21604</v>
      </c>
      <c r="Q18" s="6">
        <v>70245</v>
      </c>
      <c r="R18" s="6">
        <v>26256</v>
      </c>
      <c r="S18" s="6">
        <v>15974</v>
      </c>
      <c r="T18" s="6"/>
      <c r="U18" s="6"/>
      <c r="V18" s="6"/>
      <c r="W18" s="6"/>
      <c r="X18" s="6"/>
    </row>
    <row r="19" spans="1:24" x14ac:dyDescent="0.25">
      <c r="A19" s="5" t="s">
        <v>1077</v>
      </c>
      <c r="C19" s="6">
        <v>21700</v>
      </c>
      <c r="D19" s="6">
        <v>70151</v>
      </c>
      <c r="E19" s="6">
        <v>21724</v>
      </c>
      <c r="F19" s="6">
        <v>16176</v>
      </c>
      <c r="G19" s="6"/>
      <c r="H19" s="6"/>
      <c r="I19" s="6"/>
      <c r="J19" s="6"/>
      <c r="K19" s="6"/>
      <c r="M19" s="6"/>
      <c r="N19" s="6"/>
      <c r="O19" s="5" t="s">
        <v>21</v>
      </c>
      <c r="P19" s="6">
        <v>21604</v>
      </c>
      <c r="Q19" s="6">
        <v>70441</v>
      </c>
      <c r="R19" s="6">
        <v>26231</v>
      </c>
      <c r="S19" s="6">
        <v>16018</v>
      </c>
      <c r="T19" s="6"/>
      <c r="U19" s="6"/>
      <c r="V19" s="6"/>
      <c r="W19" s="6"/>
      <c r="X19" s="6"/>
    </row>
    <row r="20" spans="1:24" x14ac:dyDescent="0.25">
      <c r="A20" s="5" t="s">
        <v>1078</v>
      </c>
      <c r="C20" s="6">
        <v>21652</v>
      </c>
      <c r="D20" s="6">
        <v>70201</v>
      </c>
      <c r="E20" s="6">
        <v>21676</v>
      </c>
      <c r="F20" s="6">
        <v>16140</v>
      </c>
      <c r="G20" s="6"/>
      <c r="H20" s="6"/>
      <c r="I20" s="6"/>
      <c r="J20" s="6"/>
      <c r="K20" s="6"/>
      <c r="M20" s="6"/>
      <c r="N20" s="6"/>
      <c r="O20" s="5" t="s">
        <v>22</v>
      </c>
      <c r="P20" s="6">
        <v>21509</v>
      </c>
      <c r="Q20" s="6">
        <v>70480</v>
      </c>
      <c r="R20" s="6">
        <v>26256</v>
      </c>
      <c r="S20" s="6">
        <v>15935</v>
      </c>
      <c r="T20" s="6"/>
      <c r="U20" s="6"/>
      <c r="V20" s="6"/>
      <c r="W20" s="6"/>
      <c r="X20" s="6"/>
    </row>
    <row r="21" spans="1:24" x14ac:dyDescent="0.25">
      <c r="A21" s="5" t="s">
        <v>1079</v>
      </c>
      <c r="C21" s="6">
        <v>21581</v>
      </c>
      <c r="D21" s="6">
        <v>70276</v>
      </c>
      <c r="E21" s="6">
        <v>21581</v>
      </c>
      <c r="F21" s="6">
        <v>16087</v>
      </c>
      <c r="G21" s="6" t="s">
        <v>2122</v>
      </c>
      <c r="H21" s="6">
        <f t="shared" ref="H21" si="26">AVERAGE(C18:C21)</f>
        <v>21658.25</v>
      </c>
      <c r="I21" s="6">
        <f t="shared" ref="I21" si="27">AVERAGE(D18:D21)</f>
        <v>70136</v>
      </c>
      <c r="J21" s="6">
        <f t="shared" ref="J21" si="28">AVERAGE(E18:E21)</f>
        <v>21676.25</v>
      </c>
      <c r="K21" s="6">
        <f t="shared" ref="K21" si="29">AVERAGE(F18:F21)</f>
        <v>16132.25</v>
      </c>
      <c r="M21" s="6"/>
      <c r="N21" s="6"/>
      <c r="O21" s="5" t="s">
        <v>23</v>
      </c>
      <c r="P21" s="6">
        <v>21461</v>
      </c>
      <c r="Q21" s="6">
        <v>70527</v>
      </c>
      <c r="R21" s="6">
        <v>26158</v>
      </c>
      <c r="S21" s="6">
        <v>15899</v>
      </c>
      <c r="T21" s="6" t="s">
        <v>2122</v>
      </c>
      <c r="U21" s="6">
        <f t="shared" ref="U21" si="30">AVERAGE(P18:P21)</f>
        <v>21544.5</v>
      </c>
      <c r="V21" s="6">
        <f t="shared" ref="V21" si="31">AVERAGE(Q18:Q21)</f>
        <v>70423.25</v>
      </c>
      <c r="W21" s="6">
        <f t="shared" ref="W21" si="32">AVERAGE(R18:R21)</f>
        <v>26225.25</v>
      </c>
      <c r="X21" s="6">
        <f t="shared" ref="X21" si="33">AVERAGE(S18:S21)</f>
        <v>15956.5</v>
      </c>
    </row>
    <row r="22" spans="1:24" x14ac:dyDescent="0.25">
      <c r="A22" s="5" t="s">
        <v>1080</v>
      </c>
      <c r="C22" s="6">
        <v>21509</v>
      </c>
      <c r="D22" s="6">
        <v>70322</v>
      </c>
      <c r="E22" s="6">
        <v>21509</v>
      </c>
      <c r="F22" s="6">
        <v>16028</v>
      </c>
      <c r="G22" s="6"/>
      <c r="H22" s="6"/>
      <c r="I22" s="6"/>
      <c r="J22" s="6"/>
      <c r="K22" s="6"/>
      <c r="M22" s="6"/>
      <c r="N22" s="6"/>
      <c r="O22" s="5" t="s">
        <v>24</v>
      </c>
      <c r="P22" s="6">
        <v>21390</v>
      </c>
      <c r="Q22" s="6">
        <v>70681</v>
      </c>
      <c r="R22" s="6">
        <v>26207</v>
      </c>
      <c r="S22" s="6">
        <v>15865</v>
      </c>
      <c r="T22" s="6"/>
      <c r="U22" s="6"/>
      <c r="V22" s="6"/>
      <c r="W22" s="6"/>
      <c r="X22" s="6"/>
    </row>
    <row r="23" spans="1:24" x14ac:dyDescent="0.25">
      <c r="A23" s="5" t="s">
        <v>1081</v>
      </c>
      <c r="C23" s="6">
        <v>21437</v>
      </c>
      <c r="D23" s="6">
        <v>70455</v>
      </c>
      <c r="E23" s="6">
        <v>21437</v>
      </c>
      <c r="F23" s="6">
        <v>15987</v>
      </c>
      <c r="G23" s="6"/>
      <c r="H23" s="6"/>
      <c r="I23" s="6"/>
      <c r="J23" s="6"/>
      <c r="K23" s="6"/>
      <c r="M23" s="6"/>
      <c r="N23" s="6"/>
      <c r="O23" s="5" t="s">
        <v>25</v>
      </c>
      <c r="P23" s="6">
        <v>21318</v>
      </c>
      <c r="Q23" s="6">
        <v>70891</v>
      </c>
      <c r="R23" s="6">
        <v>26182</v>
      </c>
      <c r="S23" s="6">
        <v>15843</v>
      </c>
      <c r="T23" s="6"/>
      <c r="U23" s="6"/>
      <c r="V23" s="6"/>
      <c r="W23" s="6"/>
      <c r="X23" s="6"/>
    </row>
    <row r="24" spans="1:24" x14ac:dyDescent="0.25">
      <c r="A24" s="5" t="s">
        <v>1082</v>
      </c>
      <c r="C24" s="6">
        <v>21390</v>
      </c>
      <c r="D24" s="6">
        <v>70593</v>
      </c>
      <c r="E24" s="6">
        <v>21413</v>
      </c>
      <c r="F24" s="6">
        <v>15970</v>
      </c>
      <c r="G24" s="6"/>
      <c r="H24" s="6"/>
      <c r="I24" s="6"/>
      <c r="J24" s="6"/>
      <c r="K24" s="6"/>
      <c r="M24" s="6"/>
      <c r="N24" s="6"/>
      <c r="O24" s="5" t="s">
        <v>26</v>
      </c>
      <c r="P24" s="6">
        <v>21294</v>
      </c>
      <c r="Q24" s="6">
        <v>71054</v>
      </c>
      <c r="R24" s="6">
        <v>26109</v>
      </c>
      <c r="S24" s="6">
        <v>15856</v>
      </c>
      <c r="T24" s="6"/>
      <c r="U24" s="6"/>
      <c r="V24" s="6"/>
      <c r="W24" s="6"/>
      <c r="X24" s="6"/>
    </row>
    <row r="25" spans="1:24" x14ac:dyDescent="0.25">
      <c r="A25" s="5" t="s">
        <v>1083</v>
      </c>
      <c r="C25" s="6">
        <v>21390</v>
      </c>
      <c r="D25" s="6">
        <v>70681</v>
      </c>
      <c r="E25" s="6">
        <v>21390</v>
      </c>
      <c r="F25" s="6">
        <v>15988</v>
      </c>
      <c r="G25" s="6" t="s">
        <v>2123</v>
      </c>
      <c r="H25" s="6">
        <f t="shared" ref="H25" si="34">AVERAGE(C22:C25)</f>
        <v>21431.5</v>
      </c>
      <c r="I25" s="6">
        <f t="shared" ref="I25" si="35">AVERAGE(D22:D25)</f>
        <v>70512.75</v>
      </c>
      <c r="J25" s="6">
        <f t="shared" ref="J25" si="36">AVERAGE(E22:E25)</f>
        <v>21437.25</v>
      </c>
      <c r="K25" s="6">
        <f t="shared" ref="K25" si="37">AVERAGE(F22:F25)</f>
        <v>15993.25</v>
      </c>
      <c r="M25" s="6"/>
      <c r="N25" s="6"/>
      <c r="O25" s="5" t="s">
        <v>27</v>
      </c>
      <c r="P25" s="6">
        <v>21437</v>
      </c>
      <c r="Q25" s="6">
        <v>72080</v>
      </c>
      <c r="R25" s="6">
        <v>26182</v>
      </c>
      <c r="S25" s="6">
        <v>16218</v>
      </c>
      <c r="T25" s="6" t="s">
        <v>2123</v>
      </c>
      <c r="U25" s="6">
        <f t="shared" ref="U25" si="38">AVERAGE(P22:P25)</f>
        <v>21359.75</v>
      </c>
      <c r="V25" s="6">
        <f t="shared" ref="V25" si="39">AVERAGE(Q22:Q25)</f>
        <v>71176.5</v>
      </c>
      <c r="W25" s="6">
        <f t="shared" ref="W25" si="40">AVERAGE(R22:R25)</f>
        <v>26170</v>
      </c>
      <c r="X25" s="6">
        <f t="shared" ref="X25" si="41">AVERAGE(S22:S25)</f>
        <v>15945.5</v>
      </c>
    </row>
    <row r="26" spans="1:24" x14ac:dyDescent="0.25">
      <c r="A26" s="5" t="s">
        <v>1084</v>
      </c>
      <c r="C26" s="6">
        <v>21390</v>
      </c>
      <c r="D26" s="6">
        <v>70887</v>
      </c>
      <c r="E26" s="6">
        <v>21413</v>
      </c>
      <c r="F26" s="6">
        <v>16031</v>
      </c>
      <c r="G26" s="6"/>
      <c r="H26" s="6"/>
      <c r="I26" s="6"/>
      <c r="J26" s="6"/>
      <c r="K26" s="6"/>
      <c r="M26" s="6"/>
      <c r="N26" s="6"/>
      <c r="O26" s="5" t="s">
        <v>28</v>
      </c>
      <c r="P26" s="6">
        <v>21581</v>
      </c>
      <c r="Q26" s="6">
        <v>71580</v>
      </c>
      <c r="R26" s="6">
        <v>26256</v>
      </c>
      <c r="S26" s="6">
        <v>16247</v>
      </c>
      <c r="T26" s="6"/>
      <c r="U26" s="6"/>
      <c r="V26" s="6"/>
      <c r="W26" s="6"/>
      <c r="X26" s="6"/>
    </row>
    <row r="27" spans="1:24" x14ac:dyDescent="0.25">
      <c r="A27" s="5" t="s">
        <v>1085</v>
      </c>
      <c r="C27" s="6">
        <v>21461</v>
      </c>
      <c r="D27" s="6">
        <v>71047</v>
      </c>
      <c r="E27" s="6">
        <v>21461</v>
      </c>
      <c r="F27" s="6">
        <v>16133</v>
      </c>
      <c r="G27" s="6"/>
      <c r="H27" s="6"/>
      <c r="I27" s="6"/>
      <c r="J27" s="6"/>
      <c r="K27" s="6"/>
      <c r="L27" s="6"/>
      <c r="M27" s="6"/>
      <c r="N27" s="6"/>
      <c r="O27" s="5" t="s">
        <v>29</v>
      </c>
      <c r="P27" s="6">
        <v>21604</v>
      </c>
      <c r="Q27" s="6">
        <v>71390</v>
      </c>
      <c r="R27" s="6">
        <v>26207</v>
      </c>
      <c r="S27" s="6">
        <v>16228</v>
      </c>
      <c r="T27" s="6"/>
      <c r="U27" s="6"/>
      <c r="V27" s="6"/>
      <c r="W27" s="6"/>
      <c r="X27" s="6"/>
    </row>
    <row r="28" spans="1:24" x14ac:dyDescent="0.25">
      <c r="A28" s="5" t="s">
        <v>1086</v>
      </c>
      <c r="C28" s="6">
        <v>21557</v>
      </c>
      <c r="D28" s="6">
        <v>71241</v>
      </c>
      <c r="E28" s="6">
        <v>21557</v>
      </c>
      <c r="F28" s="6">
        <v>16265</v>
      </c>
      <c r="G28" s="6"/>
      <c r="H28" s="6"/>
      <c r="I28" s="6"/>
      <c r="J28" s="6"/>
      <c r="K28" s="6"/>
      <c r="L28" s="6"/>
      <c r="M28" s="6"/>
      <c r="N28" s="6"/>
      <c r="O28" s="5" t="s">
        <v>30</v>
      </c>
      <c r="P28" s="6">
        <v>21652</v>
      </c>
      <c r="Q28" s="6">
        <v>71371</v>
      </c>
      <c r="R28" s="6">
        <v>26231</v>
      </c>
      <c r="S28" s="6">
        <v>16269</v>
      </c>
      <c r="T28" s="6"/>
      <c r="U28" s="6"/>
      <c r="V28" s="6"/>
      <c r="W28" s="6"/>
      <c r="X28" s="6"/>
    </row>
    <row r="29" spans="1:24" x14ac:dyDescent="0.25">
      <c r="A29" s="5" t="s">
        <v>1087</v>
      </c>
      <c r="C29" s="6">
        <v>21724</v>
      </c>
      <c r="D29" s="6">
        <v>71301</v>
      </c>
      <c r="E29" s="6">
        <v>21700</v>
      </c>
      <c r="F29" s="6">
        <v>16439</v>
      </c>
      <c r="G29" s="6" t="s">
        <v>2124</v>
      </c>
      <c r="H29" s="6">
        <f t="shared" ref="H29" si="42">AVERAGE(C26:C29)</f>
        <v>21533</v>
      </c>
      <c r="I29" s="6">
        <f t="shared" ref="I29" si="43">AVERAGE(D26:D29)</f>
        <v>71119</v>
      </c>
      <c r="J29" s="6">
        <f t="shared" ref="J29" si="44">AVERAGE(E26:E29)</f>
        <v>21532.75</v>
      </c>
      <c r="K29" s="6">
        <f t="shared" ref="K29" si="45">AVERAGE(F26:F29)</f>
        <v>16217</v>
      </c>
      <c r="L29" s="6"/>
      <c r="M29" s="6"/>
      <c r="N29" s="6"/>
      <c r="O29" s="5" t="s">
        <v>31</v>
      </c>
      <c r="P29" s="6">
        <v>21724</v>
      </c>
      <c r="Q29" s="6">
        <v>71357</v>
      </c>
      <c r="R29" s="6">
        <v>26280</v>
      </c>
      <c r="S29" s="6">
        <v>16335</v>
      </c>
      <c r="T29" s="6" t="s">
        <v>2124</v>
      </c>
      <c r="U29" s="6">
        <f t="shared" ref="U29" si="46">AVERAGE(P26:P29)</f>
        <v>21640.25</v>
      </c>
      <c r="V29" s="6">
        <f t="shared" ref="V29" si="47">AVERAGE(Q26:Q29)</f>
        <v>71424.5</v>
      </c>
      <c r="W29" s="6">
        <f t="shared" ref="W29" si="48">AVERAGE(R26:R29)</f>
        <v>26243.5</v>
      </c>
      <c r="X29" s="6">
        <f t="shared" ref="X29" si="49">AVERAGE(S26:S29)</f>
        <v>16269.75</v>
      </c>
    </row>
    <row r="30" spans="1:24" x14ac:dyDescent="0.25">
      <c r="A30" s="5" t="s">
        <v>1088</v>
      </c>
      <c r="C30" s="6">
        <v>21819</v>
      </c>
      <c r="D30" s="6">
        <v>71202</v>
      </c>
      <c r="E30" s="6">
        <v>21795</v>
      </c>
      <c r="F30" s="6">
        <v>16510</v>
      </c>
      <c r="G30" s="6"/>
      <c r="H30" s="6"/>
      <c r="I30" s="6"/>
      <c r="J30" s="6"/>
      <c r="K30" s="6"/>
      <c r="L30" s="6"/>
      <c r="M30" s="6"/>
      <c r="N30" s="6"/>
      <c r="O30" s="5" t="s">
        <v>32</v>
      </c>
      <c r="P30" s="6">
        <v>21772</v>
      </c>
      <c r="Q30" s="6">
        <v>71338</v>
      </c>
      <c r="R30" s="6">
        <v>26280</v>
      </c>
      <c r="S30" s="6">
        <v>16377</v>
      </c>
      <c r="T30" s="6"/>
      <c r="U30" s="6"/>
      <c r="V30" s="6"/>
      <c r="W30" s="6"/>
      <c r="X30" s="6"/>
    </row>
    <row r="31" spans="1:24" x14ac:dyDescent="0.25">
      <c r="A31" s="5" t="s">
        <v>1089</v>
      </c>
      <c r="C31" s="6">
        <v>21891</v>
      </c>
      <c r="D31" s="6">
        <v>71098</v>
      </c>
      <c r="E31" s="6">
        <v>21891</v>
      </c>
      <c r="F31" s="6">
        <v>16558</v>
      </c>
      <c r="G31" s="6"/>
      <c r="H31" s="6"/>
      <c r="I31" s="6"/>
      <c r="J31" s="6"/>
      <c r="K31" s="6"/>
      <c r="L31" s="6"/>
      <c r="M31" s="6"/>
      <c r="N31" s="6"/>
      <c r="O31" s="5" t="s">
        <v>33</v>
      </c>
      <c r="P31" s="6">
        <v>21819</v>
      </c>
      <c r="Q31" s="6">
        <v>71458</v>
      </c>
      <c r="R31" s="6">
        <v>26426</v>
      </c>
      <c r="S31" s="6">
        <v>16449</v>
      </c>
      <c r="T31" s="6"/>
      <c r="U31" s="6"/>
      <c r="V31" s="6"/>
      <c r="W31" s="6"/>
      <c r="X31" s="6"/>
    </row>
    <row r="32" spans="1:24" x14ac:dyDescent="0.25">
      <c r="A32" s="5" t="s">
        <v>1090</v>
      </c>
      <c r="C32" s="6">
        <v>22058</v>
      </c>
      <c r="D32" s="6">
        <v>71100</v>
      </c>
      <c r="E32" s="6">
        <v>22034</v>
      </c>
      <c r="F32" s="6">
        <v>16719</v>
      </c>
      <c r="G32" s="6"/>
      <c r="H32" s="6"/>
      <c r="I32" s="6"/>
      <c r="J32" s="6"/>
      <c r="K32" s="6"/>
      <c r="L32" s="6"/>
      <c r="M32" s="6"/>
      <c r="N32" s="6"/>
      <c r="O32" s="5" t="s">
        <v>34</v>
      </c>
      <c r="P32" s="6">
        <v>22011</v>
      </c>
      <c r="Q32" s="6">
        <v>71717</v>
      </c>
      <c r="R32" s="6">
        <v>26500</v>
      </c>
      <c r="S32" s="6">
        <v>16690</v>
      </c>
      <c r="T32" s="6"/>
      <c r="U32" s="6"/>
      <c r="V32" s="6"/>
      <c r="W32" s="6"/>
      <c r="X32" s="6"/>
    </row>
    <row r="33" spans="1:24" x14ac:dyDescent="0.25">
      <c r="A33" s="5" t="s">
        <v>1091</v>
      </c>
      <c r="C33" s="6">
        <v>22321</v>
      </c>
      <c r="D33" s="6">
        <v>70973</v>
      </c>
      <c r="E33" s="6">
        <v>22298</v>
      </c>
      <c r="F33" s="6">
        <v>16946</v>
      </c>
      <c r="G33" s="6" t="s">
        <v>2125</v>
      </c>
      <c r="H33" s="6">
        <f t="shared" ref="H33" si="50">AVERAGE(C30:C33)</f>
        <v>22022.25</v>
      </c>
      <c r="I33" s="6">
        <f t="shared" ref="I33" si="51">AVERAGE(D30:D33)</f>
        <v>71093.25</v>
      </c>
      <c r="J33" s="6">
        <f t="shared" ref="J33" si="52">AVERAGE(E30:E33)</f>
        <v>22004.5</v>
      </c>
      <c r="K33" s="6">
        <f t="shared" ref="K33" si="53">AVERAGE(F30:F33)</f>
        <v>16683.25</v>
      </c>
      <c r="L33" s="6"/>
      <c r="M33" s="6"/>
      <c r="N33" s="6"/>
      <c r="O33" s="5" t="s">
        <v>35</v>
      </c>
      <c r="P33" s="6">
        <v>22274</v>
      </c>
      <c r="Q33" s="6">
        <v>71599</v>
      </c>
      <c r="R33" s="6">
        <v>26769</v>
      </c>
      <c r="S33" s="6">
        <v>16917</v>
      </c>
      <c r="T33" s="6" t="s">
        <v>2125</v>
      </c>
      <c r="U33" s="6">
        <f t="shared" ref="U33" si="54">AVERAGE(P30:P33)</f>
        <v>21969</v>
      </c>
      <c r="V33" s="6">
        <f t="shared" ref="V33" si="55">AVERAGE(Q30:Q33)</f>
        <v>71528</v>
      </c>
      <c r="W33" s="6">
        <f t="shared" ref="W33" si="56">AVERAGE(R30:R33)</f>
        <v>26493.75</v>
      </c>
      <c r="X33" s="6">
        <f t="shared" ref="X33" si="57">AVERAGE(S30:S33)</f>
        <v>16608.25</v>
      </c>
    </row>
    <row r="34" spans="1:24" x14ac:dyDescent="0.25">
      <c r="A34" s="5" t="s">
        <v>1092</v>
      </c>
      <c r="C34" s="6">
        <v>22609</v>
      </c>
      <c r="D34" s="6">
        <v>70615</v>
      </c>
      <c r="E34" s="6">
        <v>22561</v>
      </c>
      <c r="F34" s="6">
        <v>17147</v>
      </c>
      <c r="G34" s="6"/>
      <c r="H34" s="6"/>
      <c r="I34" s="6"/>
      <c r="J34" s="6"/>
      <c r="K34" s="6"/>
      <c r="L34" s="6"/>
      <c r="M34" s="6"/>
      <c r="N34" s="6"/>
      <c r="O34" s="5" t="s">
        <v>36</v>
      </c>
      <c r="P34" s="6">
        <v>22561</v>
      </c>
      <c r="Q34" s="6">
        <v>71262</v>
      </c>
      <c r="R34" s="6">
        <v>26965</v>
      </c>
      <c r="S34" s="6">
        <v>17118</v>
      </c>
      <c r="T34" s="6"/>
      <c r="U34" s="6"/>
      <c r="V34" s="6"/>
      <c r="W34" s="6"/>
      <c r="X34" s="6"/>
    </row>
    <row r="35" spans="1:24" x14ac:dyDescent="0.25">
      <c r="A35" s="5" t="s">
        <v>1093</v>
      </c>
      <c r="C35" s="6">
        <v>22896</v>
      </c>
      <c r="D35" s="6">
        <v>70048</v>
      </c>
      <c r="E35" s="6">
        <v>22848</v>
      </c>
      <c r="F35" s="6">
        <v>17303</v>
      </c>
      <c r="G35" s="6"/>
      <c r="H35" s="6"/>
      <c r="I35" s="6"/>
      <c r="J35" s="6"/>
      <c r="K35" s="6"/>
      <c r="L35" s="6"/>
      <c r="M35" s="6"/>
      <c r="N35" s="6"/>
      <c r="O35" s="5" t="s">
        <v>37</v>
      </c>
      <c r="P35" s="6">
        <v>22872</v>
      </c>
      <c r="Q35" s="6">
        <v>70788</v>
      </c>
      <c r="R35" s="6">
        <v>27112</v>
      </c>
      <c r="S35" s="6">
        <v>17311</v>
      </c>
      <c r="T35" s="6"/>
      <c r="U35" s="6"/>
      <c r="V35" s="6"/>
      <c r="W35" s="6"/>
      <c r="X35" s="6"/>
    </row>
    <row r="36" spans="1:24" x14ac:dyDescent="0.25">
      <c r="A36" s="5" t="s">
        <v>1094</v>
      </c>
      <c r="C36" s="6">
        <v>23232</v>
      </c>
      <c r="D36" s="6">
        <v>69547</v>
      </c>
      <c r="E36" s="6">
        <v>23256</v>
      </c>
      <c r="F36" s="6">
        <v>17519</v>
      </c>
      <c r="G36" s="6"/>
      <c r="H36" s="6"/>
      <c r="I36" s="6"/>
      <c r="J36" s="6"/>
      <c r="K36" s="6"/>
      <c r="L36" s="6"/>
      <c r="M36" s="6"/>
      <c r="N36" s="6"/>
      <c r="O36" s="5" t="s">
        <v>38</v>
      </c>
      <c r="P36" s="6">
        <v>23184</v>
      </c>
      <c r="Q36" s="6">
        <v>69915</v>
      </c>
      <c r="R36" s="6">
        <v>27161</v>
      </c>
      <c r="S36" s="6">
        <v>17413</v>
      </c>
      <c r="T36" s="6"/>
      <c r="U36" s="6"/>
      <c r="V36" s="6"/>
      <c r="W36" s="6"/>
      <c r="X36" s="6"/>
    </row>
    <row r="37" spans="1:24" x14ac:dyDescent="0.25">
      <c r="A37" s="5" t="s">
        <v>1095</v>
      </c>
      <c r="C37" s="6">
        <v>23448</v>
      </c>
      <c r="D37" s="6">
        <v>68814</v>
      </c>
      <c r="E37" s="6">
        <v>23424</v>
      </c>
      <c r="F37" s="6">
        <v>17567</v>
      </c>
      <c r="G37" s="6" t="s">
        <v>2126</v>
      </c>
      <c r="H37" s="6">
        <f t="shared" ref="H37" si="58">AVERAGE(C34:C37)</f>
        <v>23046.25</v>
      </c>
      <c r="I37" s="6">
        <f t="shared" ref="I37" si="59">AVERAGE(D34:D37)</f>
        <v>69756</v>
      </c>
      <c r="J37" s="6">
        <f t="shared" ref="J37" si="60">AVERAGE(E34:E37)</f>
        <v>23022.25</v>
      </c>
      <c r="K37" s="6">
        <f t="shared" ref="K37" si="61">AVERAGE(F34:F37)</f>
        <v>17384</v>
      </c>
      <c r="L37" s="6"/>
      <c r="M37" s="6"/>
      <c r="N37" s="6"/>
      <c r="O37" s="5" t="s">
        <v>39</v>
      </c>
      <c r="P37" s="6">
        <v>23400</v>
      </c>
      <c r="Q37" s="6">
        <v>69216</v>
      </c>
      <c r="R37" s="6">
        <v>27407</v>
      </c>
      <c r="S37" s="6">
        <v>17461</v>
      </c>
      <c r="T37" s="6" t="s">
        <v>2126</v>
      </c>
      <c r="U37" s="6">
        <f t="shared" ref="U37" si="62">AVERAGE(P34:P37)</f>
        <v>23004.25</v>
      </c>
      <c r="V37" s="6">
        <f t="shared" ref="V37" si="63">AVERAGE(Q34:Q37)</f>
        <v>70295.25</v>
      </c>
      <c r="W37" s="6">
        <f t="shared" ref="W37" si="64">AVERAGE(R34:R37)</f>
        <v>27161.25</v>
      </c>
      <c r="X37" s="6">
        <f t="shared" ref="X37" si="65">AVERAGE(S34:S37)</f>
        <v>17325.75</v>
      </c>
    </row>
    <row r="38" spans="1:24" x14ac:dyDescent="0.25">
      <c r="A38" s="5" t="s">
        <v>1096</v>
      </c>
      <c r="C38" s="6">
        <v>23665</v>
      </c>
      <c r="D38" s="6">
        <v>68675</v>
      </c>
      <c r="E38" s="6">
        <v>23785</v>
      </c>
      <c r="F38" s="6">
        <v>17744</v>
      </c>
      <c r="G38" s="6"/>
      <c r="H38" s="6"/>
      <c r="I38" s="6"/>
      <c r="J38" s="6"/>
      <c r="K38" s="6"/>
      <c r="L38" s="6"/>
      <c r="M38" s="6"/>
      <c r="N38" s="6"/>
      <c r="O38" s="5" t="s">
        <v>40</v>
      </c>
      <c r="P38" s="6">
        <v>23713</v>
      </c>
      <c r="Q38" s="6">
        <v>69102</v>
      </c>
      <c r="R38" s="6">
        <v>27530</v>
      </c>
      <c r="S38" s="6">
        <v>17733</v>
      </c>
      <c r="T38" s="6"/>
      <c r="U38" s="6"/>
      <c r="V38" s="6"/>
      <c r="W38" s="6"/>
      <c r="X38" s="6"/>
    </row>
    <row r="39" spans="1:24" x14ac:dyDescent="0.25">
      <c r="A39" s="5" t="s">
        <v>1097</v>
      </c>
      <c r="C39" s="6">
        <v>24026</v>
      </c>
      <c r="D39" s="6">
        <v>67604</v>
      </c>
      <c r="E39" s="6">
        <v>24146</v>
      </c>
      <c r="F39" s="6">
        <v>17853</v>
      </c>
      <c r="G39" s="6"/>
      <c r="H39" s="6"/>
      <c r="I39" s="6"/>
      <c r="J39" s="6"/>
      <c r="K39" s="6"/>
      <c r="L39" s="6"/>
      <c r="M39" s="6"/>
      <c r="N39" s="6"/>
      <c r="O39" s="5" t="s">
        <v>41</v>
      </c>
      <c r="P39" s="6">
        <v>24653</v>
      </c>
      <c r="Q39" s="6">
        <v>65712</v>
      </c>
      <c r="R39" s="6">
        <v>28122</v>
      </c>
      <c r="S39" s="6">
        <v>17830</v>
      </c>
      <c r="T39" s="6"/>
      <c r="U39" s="6"/>
      <c r="V39" s="6"/>
      <c r="W39" s="6"/>
      <c r="X39" s="6"/>
    </row>
    <row r="40" spans="1:24" x14ac:dyDescent="0.25">
      <c r="A40" s="5" t="s">
        <v>1098</v>
      </c>
      <c r="C40" s="6">
        <v>26329</v>
      </c>
      <c r="D40" s="6">
        <v>56553</v>
      </c>
      <c r="E40" s="6"/>
      <c r="F40" s="6">
        <v>17309</v>
      </c>
      <c r="G40" s="6"/>
      <c r="H40" s="6"/>
      <c r="I40" s="6"/>
      <c r="J40" s="6"/>
      <c r="K40" s="6"/>
      <c r="L40" s="6"/>
      <c r="M40" s="6"/>
      <c r="N40" s="6"/>
      <c r="O40" s="5" t="s">
        <v>42</v>
      </c>
      <c r="P40" s="6">
        <v>26036</v>
      </c>
      <c r="Q40" s="6">
        <v>59438</v>
      </c>
      <c r="R40" s="6">
        <v>28941</v>
      </c>
      <c r="S40" s="6">
        <v>17541</v>
      </c>
      <c r="T40" s="6"/>
      <c r="U40" s="6"/>
      <c r="V40" s="6"/>
      <c r="W40" s="6"/>
      <c r="X40" s="6"/>
    </row>
    <row r="41" spans="1:24" x14ac:dyDescent="0.25">
      <c r="A41" s="5" t="s">
        <v>1099</v>
      </c>
      <c r="C41" s="6">
        <v>27579</v>
      </c>
      <c r="D41" s="6">
        <v>53992</v>
      </c>
      <c r="E41" s="6"/>
      <c r="F41" s="6">
        <v>17757</v>
      </c>
      <c r="G41" s="6" t="s">
        <v>2128</v>
      </c>
      <c r="H41" s="6">
        <f t="shared" ref="H41" si="66">AVERAGE(C38:C41)</f>
        <v>25399.75</v>
      </c>
      <c r="I41" s="6">
        <f t="shared" ref="I41" si="67">AVERAGE(D38:D41)</f>
        <v>61706</v>
      </c>
      <c r="J41" s="6">
        <f t="shared" ref="J41" si="68">AVERAGE(E38:E41)</f>
        <v>23965.5</v>
      </c>
      <c r="K41" s="6">
        <f t="shared" ref="K41" si="69">AVERAGE(F38:F41)</f>
        <v>17665.75</v>
      </c>
      <c r="L41" s="6"/>
      <c r="M41" s="6"/>
      <c r="N41" s="6"/>
      <c r="O41" s="5" t="s">
        <v>43</v>
      </c>
      <c r="P41" s="6">
        <v>26598</v>
      </c>
      <c r="Q41" s="6">
        <v>57426</v>
      </c>
      <c r="R41" s="6">
        <v>29140</v>
      </c>
      <c r="S41" s="6">
        <v>17520</v>
      </c>
      <c r="T41" s="6" t="s">
        <v>2128</v>
      </c>
      <c r="U41" s="6">
        <f t="shared" ref="U41" si="70">AVERAGE(P38:P41)</f>
        <v>25250</v>
      </c>
      <c r="V41" s="6">
        <f t="shared" ref="V41" si="71">AVERAGE(Q38:Q41)</f>
        <v>62919.5</v>
      </c>
      <c r="W41" s="6">
        <f t="shared" ref="W41" si="72">AVERAGE(R38:R41)</f>
        <v>28433.25</v>
      </c>
      <c r="X41" s="6">
        <f t="shared" ref="X41" si="73">AVERAGE(S38:S41)</f>
        <v>17656</v>
      </c>
    </row>
    <row r="42" spans="1:24" x14ac:dyDescent="0.25">
      <c r="A42" s="5" t="s">
        <v>1100</v>
      </c>
      <c r="C42" s="6">
        <v>27850</v>
      </c>
      <c r="D42" s="6">
        <v>52154</v>
      </c>
      <c r="E42" s="6"/>
      <c r="F42" s="6">
        <v>17470</v>
      </c>
      <c r="G42" s="6"/>
      <c r="H42" s="6"/>
      <c r="I42" s="6"/>
      <c r="J42" s="6"/>
      <c r="K42" s="6"/>
      <c r="L42" s="6"/>
      <c r="M42" s="6"/>
      <c r="N42" s="6"/>
      <c r="O42" s="5" t="s">
        <v>44</v>
      </c>
      <c r="P42" s="6">
        <v>26916</v>
      </c>
      <c r="Q42" s="6">
        <v>55631</v>
      </c>
      <c r="R42" s="6">
        <v>29414</v>
      </c>
      <c r="S42" s="6">
        <v>17313</v>
      </c>
      <c r="T42" s="6"/>
      <c r="U42" s="6"/>
      <c r="V42" s="6"/>
      <c r="W42" s="6"/>
      <c r="X42" s="6"/>
    </row>
    <row r="43" spans="1:24" x14ac:dyDescent="0.25">
      <c r="A43" s="5" t="s">
        <v>1101</v>
      </c>
      <c r="C43" s="6">
        <v>28345</v>
      </c>
      <c r="D43" s="6">
        <v>51485</v>
      </c>
      <c r="E43" s="6"/>
      <c r="F43" s="6">
        <v>17726</v>
      </c>
      <c r="G43" s="6"/>
      <c r="H43" s="6"/>
      <c r="I43" s="6"/>
      <c r="J43" s="6"/>
      <c r="K43" s="6"/>
      <c r="L43" s="6"/>
      <c r="M43" s="6"/>
      <c r="N43" s="6"/>
      <c r="O43" s="5" t="s">
        <v>45</v>
      </c>
      <c r="P43" s="6">
        <v>27284</v>
      </c>
      <c r="Q43" s="6">
        <v>54833</v>
      </c>
      <c r="R43" s="6">
        <v>29715</v>
      </c>
      <c r="S43" s="6">
        <v>17426</v>
      </c>
      <c r="T43" s="6"/>
      <c r="U43" s="6"/>
      <c r="V43" s="6"/>
      <c r="W43" s="6"/>
      <c r="X43" s="6"/>
    </row>
    <row r="44" spans="1:24" x14ac:dyDescent="0.25">
      <c r="A44" s="5" t="s">
        <v>1102</v>
      </c>
      <c r="C44" s="6">
        <v>29941</v>
      </c>
      <c r="D44" s="6">
        <v>54516</v>
      </c>
      <c r="E44" s="6"/>
      <c r="F44" s="6">
        <v>20102</v>
      </c>
      <c r="G44" s="6"/>
      <c r="H44" s="6"/>
      <c r="I44" s="6"/>
      <c r="J44" s="6"/>
      <c r="K44" s="6"/>
      <c r="L44" s="6"/>
      <c r="M44" s="6"/>
      <c r="N44" s="6"/>
      <c r="O44" s="5" t="s">
        <v>46</v>
      </c>
      <c r="P44" s="6">
        <v>29040</v>
      </c>
      <c r="Q44" s="6">
        <v>59803</v>
      </c>
      <c r="R44" s="6">
        <v>30874</v>
      </c>
      <c r="S44" s="6">
        <v>20456</v>
      </c>
      <c r="T44" s="6"/>
      <c r="U44" s="6"/>
      <c r="V44" s="6"/>
      <c r="W44" s="6"/>
      <c r="X44" s="6"/>
    </row>
    <row r="45" spans="1:24" x14ac:dyDescent="0.25">
      <c r="A45" s="5" t="s">
        <v>1103</v>
      </c>
      <c r="C45" s="6">
        <v>34124</v>
      </c>
      <c r="D45" s="6">
        <v>40528</v>
      </c>
      <c r="E45" s="6"/>
      <c r="F45" s="6">
        <v>19169</v>
      </c>
      <c r="G45" s="6" t="s">
        <v>2127</v>
      </c>
      <c r="H45" s="6">
        <f t="shared" ref="H45" si="74">AVERAGE(C42:C45)</f>
        <v>30065</v>
      </c>
      <c r="I45" s="6">
        <f t="shared" ref="I45" si="75">AVERAGE(D42:D45)</f>
        <v>49670.75</v>
      </c>
      <c r="J45" s="6" t="e">
        <f t="shared" ref="J45" si="76">AVERAGE(E42:E45)</f>
        <v>#DIV/0!</v>
      </c>
      <c r="K45" s="6">
        <f t="shared" ref="K45" si="77">AVERAGE(F42:F45)</f>
        <v>18616.75</v>
      </c>
      <c r="L45" s="6"/>
      <c r="M45" s="6"/>
      <c r="N45" s="6"/>
      <c r="O45" s="5" t="s">
        <v>47</v>
      </c>
      <c r="P45" s="6">
        <v>31382</v>
      </c>
      <c r="Q45" s="6">
        <v>50823</v>
      </c>
      <c r="R45" s="6">
        <v>32304</v>
      </c>
      <c r="S45" s="6">
        <v>19993</v>
      </c>
      <c r="T45" s="6" t="s">
        <v>2127</v>
      </c>
      <c r="U45" s="6">
        <f t="shared" ref="U45" si="78">AVERAGE(P42:P45)</f>
        <v>28655.5</v>
      </c>
      <c r="V45" s="6">
        <f t="shared" ref="V45" si="79">AVERAGE(Q42:Q45)</f>
        <v>55272.5</v>
      </c>
      <c r="W45" s="6">
        <f t="shared" ref="W45" si="80">AVERAGE(R42:R45)</f>
        <v>30576.75</v>
      </c>
      <c r="X45" s="6">
        <f t="shared" ref="X45" si="81">AVERAGE(S42:S45)</f>
        <v>18797</v>
      </c>
    </row>
    <row r="46" spans="1:24" x14ac:dyDescent="0.25">
      <c r="A46" s="5" t="s">
        <v>1104</v>
      </c>
      <c r="C46" s="6">
        <v>33495</v>
      </c>
      <c r="D46" s="6">
        <v>40663</v>
      </c>
      <c r="E46" s="6"/>
      <c r="F46" s="6">
        <v>18662</v>
      </c>
      <c r="G46" s="6"/>
      <c r="H46" s="6"/>
      <c r="I46" s="6"/>
      <c r="J46" s="6"/>
      <c r="K46" s="6"/>
      <c r="L46" s="6"/>
      <c r="M46" s="6"/>
      <c r="N46" s="6"/>
      <c r="O46" s="5" t="s">
        <v>48</v>
      </c>
      <c r="P46" s="6">
        <v>31919</v>
      </c>
      <c r="Q46" s="6">
        <v>47257</v>
      </c>
      <c r="R46" s="6">
        <v>32717</v>
      </c>
      <c r="S46" s="6">
        <v>19310</v>
      </c>
      <c r="T46" s="6"/>
      <c r="U46" s="6"/>
      <c r="V46" s="6"/>
      <c r="W46" s="6"/>
      <c r="X46" s="6"/>
    </row>
    <row r="47" spans="1:24" x14ac:dyDescent="0.25">
      <c r="A47" s="5" t="s">
        <v>1105</v>
      </c>
      <c r="C47" s="6">
        <v>33157</v>
      </c>
      <c r="D47" s="6">
        <v>41732</v>
      </c>
      <c r="E47" s="6"/>
      <c r="F47" s="6">
        <v>18776</v>
      </c>
      <c r="G47" s="6"/>
      <c r="H47" s="6"/>
      <c r="I47" s="6"/>
      <c r="J47" s="6"/>
      <c r="K47" s="6"/>
      <c r="L47" s="6"/>
      <c r="M47" s="6"/>
      <c r="N47" s="6"/>
      <c r="O47" s="5" t="s">
        <v>49</v>
      </c>
      <c r="P47" s="6">
        <v>32098</v>
      </c>
      <c r="Q47" s="6">
        <v>46978</v>
      </c>
      <c r="R47" s="6">
        <v>32717</v>
      </c>
      <c r="S47" s="6">
        <v>19378</v>
      </c>
      <c r="T47" s="6"/>
      <c r="U47" s="6"/>
      <c r="V47" s="6"/>
      <c r="W47" s="6"/>
      <c r="X47" s="6"/>
    </row>
    <row r="48" spans="1:24" x14ac:dyDescent="0.25">
      <c r="A48" s="5" t="s">
        <v>1106</v>
      </c>
      <c r="C48" s="6">
        <v>33548</v>
      </c>
      <c r="D48" s="6">
        <v>41808</v>
      </c>
      <c r="E48" s="6"/>
      <c r="F48" s="6">
        <v>19155</v>
      </c>
      <c r="G48" s="6"/>
      <c r="H48" s="6"/>
      <c r="I48" s="6"/>
      <c r="J48" s="6"/>
      <c r="K48" s="6"/>
      <c r="L48" s="6"/>
      <c r="M48" s="6"/>
      <c r="N48" s="6"/>
      <c r="O48" s="5" t="s">
        <v>50</v>
      </c>
      <c r="P48" s="6">
        <v>33600</v>
      </c>
      <c r="Q48" s="6">
        <v>40166</v>
      </c>
      <c r="R48" s="6">
        <v>33783</v>
      </c>
      <c r="S48" s="6">
        <v>18218</v>
      </c>
      <c r="T48" s="6"/>
      <c r="U48" s="6"/>
      <c r="V48" s="6"/>
      <c r="W48" s="6"/>
      <c r="X48" s="6"/>
    </row>
    <row r="49" spans="1:24" x14ac:dyDescent="0.25">
      <c r="A49" s="5" t="s">
        <v>1107</v>
      </c>
      <c r="C49" s="6">
        <v>35529</v>
      </c>
      <c r="D49" s="6">
        <v>34966</v>
      </c>
      <c r="E49" s="6"/>
      <c r="F49" s="6">
        <v>18020</v>
      </c>
      <c r="G49" s="6" t="s">
        <v>2129</v>
      </c>
      <c r="H49" s="6">
        <f t="shared" ref="H49" si="82">AVERAGE(C46:C49)</f>
        <v>33932.25</v>
      </c>
      <c r="I49" s="6">
        <f t="shared" ref="I49" si="83">AVERAGE(D46:D49)</f>
        <v>39792.25</v>
      </c>
      <c r="J49" s="6" t="e">
        <f t="shared" ref="J49" si="84">AVERAGE(E46:E49)</f>
        <v>#DIV/0!</v>
      </c>
      <c r="K49" s="6">
        <f t="shared" ref="K49" si="85">AVERAGE(F46:F49)</f>
        <v>18653.25</v>
      </c>
      <c r="L49" s="6"/>
      <c r="M49" s="6"/>
      <c r="N49" s="6"/>
      <c r="O49" s="5" t="s">
        <v>51</v>
      </c>
      <c r="P49" s="6">
        <v>35075</v>
      </c>
      <c r="Q49" s="6">
        <v>33963</v>
      </c>
      <c r="R49" s="6">
        <v>34704</v>
      </c>
      <c r="S49" s="6">
        <v>16857</v>
      </c>
      <c r="T49" s="6" t="s">
        <v>2129</v>
      </c>
      <c r="U49" s="6">
        <f t="shared" ref="U49" si="86">AVERAGE(P46:P49)</f>
        <v>33173</v>
      </c>
      <c r="V49" s="6">
        <f t="shared" ref="V49" si="87">AVERAGE(Q46:Q49)</f>
        <v>42091</v>
      </c>
      <c r="W49" s="6">
        <f t="shared" ref="W49" si="88">AVERAGE(R46:R49)</f>
        <v>33480.25</v>
      </c>
      <c r="X49" s="6">
        <f t="shared" ref="X49" si="89">AVERAGE(S46:S49)</f>
        <v>18440.75</v>
      </c>
    </row>
    <row r="50" spans="1:24" x14ac:dyDescent="0.25">
      <c r="A50" s="5" t="s">
        <v>1108</v>
      </c>
      <c r="C50" s="6">
        <v>37838</v>
      </c>
      <c r="D50" s="6">
        <v>34040</v>
      </c>
      <c r="E50" s="6"/>
      <c r="F50" s="6">
        <v>19599</v>
      </c>
      <c r="G50" s="6"/>
      <c r="H50" s="6"/>
      <c r="I50" s="6"/>
      <c r="J50" s="6"/>
      <c r="K50" s="6"/>
      <c r="L50" s="6"/>
      <c r="M50" s="6"/>
      <c r="N50" s="6"/>
      <c r="O50" s="5" t="s">
        <v>4</v>
      </c>
      <c r="P50" s="6">
        <v>39403</v>
      </c>
      <c r="Q50" s="6">
        <v>32459</v>
      </c>
      <c r="R50" s="6">
        <v>37453</v>
      </c>
      <c r="S50" s="6">
        <v>19892</v>
      </c>
      <c r="T50" s="6"/>
      <c r="U50" s="6"/>
      <c r="V50" s="6"/>
      <c r="W50" s="6"/>
      <c r="X50" s="6"/>
    </row>
    <row r="51" spans="1:24" x14ac:dyDescent="0.25">
      <c r="A51" s="5" t="s">
        <v>1061</v>
      </c>
      <c r="C51" s="6">
        <v>37288</v>
      </c>
      <c r="D51" s="6">
        <v>32712</v>
      </c>
      <c r="E51" s="6"/>
      <c r="F51" s="6">
        <v>18466</v>
      </c>
      <c r="G51" s="6"/>
      <c r="H51" s="6"/>
      <c r="I51" s="6"/>
      <c r="J51" s="6"/>
      <c r="K51" s="6"/>
      <c r="L51" s="6"/>
      <c r="M51" s="6"/>
      <c r="N51" s="6"/>
      <c r="O51" s="5" t="s">
        <v>5</v>
      </c>
      <c r="P51" s="6">
        <v>40631</v>
      </c>
      <c r="Q51" s="6">
        <v>33074</v>
      </c>
      <c r="R51" s="6">
        <v>38365</v>
      </c>
      <c r="S51" s="6">
        <v>21260</v>
      </c>
      <c r="T51" s="6"/>
      <c r="U51" s="6"/>
      <c r="V51" s="6"/>
      <c r="W51" s="6"/>
      <c r="X51" s="6"/>
    </row>
    <row r="52" spans="1:24" x14ac:dyDescent="0.25">
      <c r="A52" s="5" t="s">
        <v>1062</v>
      </c>
      <c r="C52" s="6">
        <v>41443</v>
      </c>
      <c r="D52" s="6">
        <v>30617</v>
      </c>
      <c r="E52" s="6"/>
      <c r="F52" s="6">
        <v>20951</v>
      </c>
      <c r="G52" s="6"/>
      <c r="H52" s="6"/>
      <c r="I52" s="6"/>
      <c r="J52" s="6"/>
      <c r="K52" s="6"/>
      <c r="L52" s="6"/>
      <c r="M52" s="6"/>
      <c r="N52" s="6"/>
      <c r="O52" s="5" t="s">
        <v>6</v>
      </c>
      <c r="P52" s="6">
        <v>42031</v>
      </c>
      <c r="Q52" s="6">
        <v>26857</v>
      </c>
      <c r="R52" s="6">
        <v>39065</v>
      </c>
      <c r="S52" s="6">
        <v>19084</v>
      </c>
      <c r="T52" s="6"/>
      <c r="U52" s="6"/>
      <c r="V52" s="6"/>
      <c r="W52" s="6"/>
      <c r="X52" s="6"/>
    </row>
    <row r="53" spans="1:24" x14ac:dyDescent="0.25">
      <c r="A53" s="5" t="s">
        <v>1063</v>
      </c>
      <c r="C53" s="6">
        <v>41972</v>
      </c>
      <c r="D53" s="6">
        <v>27193</v>
      </c>
      <c r="E53" s="6"/>
      <c r="F53" s="6">
        <v>19409</v>
      </c>
      <c r="G53" s="6" t="s">
        <v>2131</v>
      </c>
      <c r="H53" s="6">
        <f t="shared" ref="H53" si="90">AVERAGE(C50:C53)</f>
        <v>39635.25</v>
      </c>
      <c r="I53" s="6">
        <f t="shared" ref="I53" si="91">AVERAGE(D50:D53)</f>
        <v>31140.5</v>
      </c>
      <c r="J53" s="6" t="e">
        <f t="shared" ref="J53" si="92">AVERAGE(E50:E53)</f>
        <v>#DIV/0!</v>
      </c>
      <c r="K53" s="6">
        <f t="shared" ref="K53" si="93">AVERAGE(F50:F53)</f>
        <v>19606.25</v>
      </c>
      <c r="L53" s="6"/>
      <c r="M53" s="6"/>
      <c r="N53" s="6"/>
      <c r="O53" s="5" t="s">
        <v>7</v>
      </c>
      <c r="P53" s="6">
        <v>41385</v>
      </c>
      <c r="Q53" s="6">
        <v>25646</v>
      </c>
      <c r="R53" s="6">
        <v>38812</v>
      </c>
      <c r="S53" s="6">
        <v>17803</v>
      </c>
      <c r="T53" s="6" t="s">
        <v>2131</v>
      </c>
      <c r="U53" s="6">
        <f t="shared" ref="U53" si="94">AVERAGE(P50:P53)</f>
        <v>40862.5</v>
      </c>
      <c r="V53" s="6">
        <f t="shared" ref="V53" si="95">AVERAGE(Q50:Q53)</f>
        <v>29509</v>
      </c>
      <c r="W53" s="6">
        <f t="shared" ref="W53" si="96">AVERAGE(R50:R53)</f>
        <v>38423.75</v>
      </c>
      <c r="X53" s="6">
        <f t="shared" ref="X53" si="97">AVERAGE(S50:S53)</f>
        <v>19509.75</v>
      </c>
    </row>
    <row r="54" spans="1:24" x14ac:dyDescent="0.25">
      <c r="A54" s="5" t="s">
        <v>1064</v>
      </c>
      <c r="C54" s="6">
        <v>41443</v>
      </c>
      <c r="D54" s="6">
        <v>25197</v>
      </c>
      <c r="E54" s="6"/>
      <c r="F54" s="6">
        <v>17691</v>
      </c>
      <c r="G54" s="6"/>
      <c r="H54" s="6"/>
      <c r="I54" s="6"/>
      <c r="J54" s="6"/>
      <c r="K54" s="6"/>
      <c r="L54" s="6"/>
      <c r="M54" s="6"/>
      <c r="N54" s="6"/>
      <c r="O54" s="5" t="s">
        <v>8</v>
      </c>
      <c r="P54" s="6">
        <v>40171</v>
      </c>
      <c r="Q54" s="6">
        <v>26049</v>
      </c>
      <c r="R54" s="6">
        <v>37866</v>
      </c>
      <c r="S54" s="6">
        <v>17031</v>
      </c>
      <c r="T54" s="6"/>
      <c r="U54" s="6"/>
      <c r="V54" s="6"/>
      <c r="W54" s="6"/>
      <c r="X54" s="6"/>
    </row>
    <row r="55" spans="1:24" x14ac:dyDescent="0.25">
      <c r="A55" s="5" t="s">
        <v>1065</v>
      </c>
      <c r="C55" s="6">
        <v>40314</v>
      </c>
      <c r="D55" s="6">
        <v>27779</v>
      </c>
      <c r="E55" s="6"/>
      <c r="F55" s="6">
        <v>18364</v>
      </c>
      <c r="G55" s="6"/>
      <c r="H55" s="6"/>
      <c r="I55" s="6"/>
      <c r="J55" s="6"/>
      <c r="K55" s="6"/>
      <c r="L55" s="6"/>
      <c r="M55" s="6"/>
      <c r="N55" s="6"/>
      <c r="O55" s="5" t="s">
        <v>9</v>
      </c>
      <c r="P55" s="6">
        <v>39149</v>
      </c>
      <c r="Q55" s="6">
        <v>27506</v>
      </c>
      <c r="R55" s="6">
        <v>37398</v>
      </c>
      <c r="S55" s="6">
        <v>17028</v>
      </c>
      <c r="T55" s="6"/>
      <c r="U55" s="6"/>
      <c r="V55" s="6"/>
      <c r="W55" s="6"/>
      <c r="X55" s="6"/>
    </row>
    <row r="56" spans="1:24" x14ac:dyDescent="0.25">
      <c r="A56" s="5" t="s">
        <v>1066</v>
      </c>
      <c r="C56" s="6">
        <v>38896</v>
      </c>
      <c r="D56" s="6">
        <v>31668</v>
      </c>
      <c r="E56" s="6"/>
      <c r="F56" s="6">
        <v>19323</v>
      </c>
      <c r="G56" s="6"/>
      <c r="H56" s="6"/>
      <c r="I56" s="6"/>
      <c r="J56" s="6"/>
      <c r="K56" s="6"/>
      <c r="L56" s="6"/>
      <c r="M56" s="6"/>
      <c r="N56" s="6"/>
      <c r="O56" s="5" t="s">
        <v>10</v>
      </c>
      <c r="P56" s="6">
        <v>39431</v>
      </c>
      <c r="Q56" s="6">
        <v>29896</v>
      </c>
      <c r="R56" s="6">
        <v>37535</v>
      </c>
      <c r="S56" s="6">
        <v>18594</v>
      </c>
      <c r="T56" s="6"/>
      <c r="U56" s="6"/>
      <c r="V56" s="6"/>
      <c r="W56" s="6"/>
      <c r="X56" s="6"/>
    </row>
    <row r="57" spans="1:24" x14ac:dyDescent="0.25">
      <c r="A57" s="5" t="s">
        <v>1067</v>
      </c>
      <c r="C57" s="6">
        <v>39290</v>
      </c>
      <c r="D57" s="6">
        <v>31072</v>
      </c>
      <c r="E57" s="6"/>
      <c r="F57" s="6">
        <v>19348</v>
      </c>
      <c r="G57" s="6" t="s">
        <v>2132</v>
      </c>
      <c r="H57" s="6">
        <f t="shared" ref="H57" si="98">AVERAGE(C54:C57)</f>
        <v>39985.75</v>
      </c>
      <c r="I57" s="6">
        <f t="shared" ref="I57" si="99">AVERAGE(D54:D57)</f>
        <v>28929</v>
      </c>
      <c r="J57" s="6" t="e">
        <f t="shared" ref="J57" si="100">AVERAGE(E54:E57)</f>
        <v>#DIV/0!</v>
      </c>
      <c r="K57" s="6">
        <f t="shared" ref="K57" si="101">AVERAGE(F54:F57)</f>
        <v>18681.5</v>
      </c>
      <c r="L57" s="6"/>
      <c r="M57" s="6"/>
      <c r="N57" s="6"/>
      <c r="O57" s="5" t="s">
        <v>11</v>
      </c>
      <c r="P57" s="6">
        <v>39829</v>
      </c>
      <c r="Q57" s="6">
        <v>30112</v>
      </c>
      <c r="R57" s="6">
        <v>37838</v>
      </c>
      <c r="S57" s="6">
        <v>19049</v>
      </c>
      <c r="T57" s="6" t="s">
        <v>2132</v>
      </c>
      <c r="U57" s="6">
        <f t="shared" ref="U57" si="102">AVERAGE(P54:P57)</f>
        <v>39645</v>
      </c>
      <c r="V57" s="6">
        <f t="shared" ref="V57" si="103">AVERAGE(Q54:Q57)</f>
        <v>28390.75</v>
      </c>
      <c r="W57" s="6">
        <f t="shared" ref="W57" si="104">AVERAGE(R54:R57)</f>
        <v>37659.25</v>
      </c>
      <c r="X57" s="6">
        <f t="shared" ref="X57" si="105">AVERAGE(S54:S57)</f>
        <v>17925.5</v>
      </c>
    </row>
    <row r="58" spans="1:24" x14ac:dyDescent="0.25">
      <c r="A58" s="5" t="s">
        <v>1068</v>
      </c>
      <c r="C58" s="6">
        <v>39772</v>
      </c>
      <c r="D58" s="6">
        <v>30131</v>
      </c>
      <c r="E58" s="6"/>
      <c r="F58" s="6">
        <v>19251</v>
      </c>
      <c r="G58" s="6"/>
      <c r="H58" s="6"/>
      <c r="I58" s="6"/>
      <c r="J58" s="6"/>
      <c r="K58" s="6"/>
      <c r="L58" s="6"/>
      <c r="M58" s="6"/>
      <c r="N58" s="6"/>
      <c r="O58" s="5" t="s">
        <v>12</v>
      </c>
      <c r="P58" s="6">
        <v>39886</v>
      </c>
      <c r="Q58" s="6">
        <v>27858</v>
      </c>
      <c r="R58" s="6">
        <v>37728</v>
      </c>
      <c r="S58" s="6">
        <v>17854</v>
      </c>
      <c r="T58" s="6"/>
      <c r="U58" s="6"/>
      <c r="V58" s="6"/>
      <c r="W58" s="6"/>
      <c r="X58" s="6"/>
    </row>
    <row r="59" spans="1:24" x14ac:dyDescent="0.25">
      <c r="A59" s="5" t="s">
        <v>1069</v>
      </c>
      <c r="C59" s="6">
        <v>38060</v>
      </c>
      <c r="D59" s="6">
        <v>28664</v>
      </c>
      <c r="E59" s="6"/>
      <c r="F59" s="6">
        <v>16965</v>
      </c>
      <c r="G59" s="6"/>
      <c r="H59" s="6"/>
      <c r="I59" s="6"/>
      <c r="J59" s="6"/>
      <c r="K59" s="6"/>
      <c r="L59" s="6"/>
      <c r="M59" s="6"/>
      <c r="N59" s="6"/>
      <c r="O59" s="5" t="s">
        <v>13</v>
      </c>
      <c r="P59" s="6">
        <v>38700</v>
      </c>
      <c r="Q59" s="6">
        <v>26804</v>
      </c>
      <c r="R59" s="6">
        <v>36851</v>
      </c>
      <c r="S59" s="6">
        <v>16240</v>
      </c>
      <c r="T59" s="6"/>
      <c r="U59" s="6"/>
      <c r="V59" s="6"/>
      <c r="W59" s="6"/>
      <c r="X59" s="6"/>
    </row>
    <row r="60" spans="1:24" x14ac:dyDescent="0.25">
      <c r="A60" s="5" t="s">
        <v>1070</v>
      </c>
      <c r="C60" s="6">
        <v>37508</v>
      </c>
      <c r="D60" s="6">
        <v>32176</v>
      </c>
      <c r="E60" s="6"/>
      <c r="F60" s="6">
        <v>18386</v>
      </c>
      <c r="G60" s="6"/>
      <c r="H60" s="6"/>
      <c r="I60" s="6"/>
      <c r="J60" s="6"/>
      <c r="K60" s="6"/>
      <c r="L60" s="6"/>
      <c r="M60" s="6"/>
      <c r="N60" s="6"/>
      <c r="O60" s="5" t="s">
        <v>14</v>
      </c>
      <c r="P60" s="6">
        <v>37866</v>
      </c>
      <c r="Q60" s="6">
        <v>28004</v>
      </c>
      <c r="R60" s="6">
        <v>36335</v>
      </c>
      <c r="S60" s="6">
        <v>16222</v>
      </c>
      <c r="T60" s="6"/>
      <c r="U60" s="6"/>
      <c r="V60" s="6"/>
      <c r="W60" s="6"/>
      <c r="X60" s="6"/>
    </row>
    <row r="61" spans="1:24" x14ac:dyDescent="0.25">
      <c r="A61" s="5" t="s">
        <v>1071</v>
      </c>
      <c r="C61" s="6">
        <v>36933</v>
      </c>
      <c r="D61" s="6">
        <v>30774</v>
      </c>
      <c r="E61" s="6"/>
      <c r="F61" s="6">
        <v>17161</v>
      </c>
      <c r="G61" s="6" t="s">
        <v>2133</v>
      </c>
      <c r="H61" s="6">
        <f t="shared" ref="H61" si="106">AVERAGE(C58:C61)</f>
        <v>38068.25</v>
      </c>
      <c r="I61" s="6">
        <f t="shared" ref="I61" si="107">AVERAGE(D58:D61)</f>
        <v>30436.25</v>
      </c>
      <c r="J61" s="6" t="e">
        <f t="shared" ref="J61" si="108">AVERAGE(E58:E61)</f>
        <v>#DIV/0!</v>
      </c>
      <c r="K61" s="6">
        <f t="shared" ref="K61" si="109">AVERAGE(F58:F61)</f>
        <v>17940.75</v>
      </c>
      <c r="L61" s="6"/>
      <c r="M61" s="6"/>
      <c r="N61" s="6"/>
      <c r="O61" s="5" t="s">
        <v>15</v>
      </c>
      <c r="P61" s="6">
        <v>36960</v>
      </c>
      <c r="Q61" s="6">
        <v>28526</v>
      </c>
      <c r="R61" s="6">
        <v>35904</v>
      </c>
      <c r="S61" s="6">
        <v>15740</v>
      </c>
      <c r="T61" s="6" t="s">
        <v>2133</v>
      </c>
      <c r="U61" s="6">
        <f t="shared" ref="U61" si="110">AVERAGE(P58:P61)</f>
        <v>38353</v>
      </c>
      <c r="V61" s="6">
        <f t="shared" ref="V61" si="111">AVERAGE(Q58:Q61)</f>
        <v>27798</v>
      </c>
      <c r="W61" s="6">
        <f t="shared" ref="W61" si="112">AVERAGE(R58:R61)</f>
        <v>36704.5</v>
      </c>
      <c r="X61" s="6">
        <f t="shared" ref="X61" si="113">AVERAGE(S58:S61)</f>
        <v>16514</v>
      </c>
    </row>
    <row r="62" spans="1:24" x14ac:dyDescent="0.25">
      <c r="A62" s="5" t="s">
        <v>1072</v>
      </c>
      <c r="C62" s="6">
        <v>36119</v>
      </c>
      <c r="D62" s="6">
        <v>32231</v>
      </c>
      <c r="E62" s="6"/>
      <c r="F62" s="6">
        <v>17212</v>
      </c>
      <c r="G62" s="6"/>
      <c r="H62" s="6"/>
      <c r="I62" s="6"/>
      <c r="J62" s="6"/>
      <c r="K62" s="6"/>
      <c r="L62" s="6"/>
      <c r="M62" s="6"/>
      <c r="N62" s="6"/>
      <c r="O62" s="5" t="s">
        <v>16</v>
      </c>
      <c r="P62" s="6">
        <v>36579</v>
      </c>
      <c r="Q62" s="6">
        <v>29781</v>
      </c>
      <c r="R62" s="6">
        <v>35662</v>
      </c>
      <c r="S62" s="6">
        <v>16089</v>
      </c>
      <c r="T62" s="6"/>
      <c r="U62" s="6"/>
      <c r="V62" s="6"/>
      <c r="W62" s="6"/>
      <c r="X62" s="6"/>
    </row>
    <row r="63" spans="1:24" x14ac:dyDescent="0.25">
      <c r="A63" s="5" t="s">
        <v>1073</v>
      </c>
      <c r="C63" s="6">
        <v>36796</v>
      </c>
      <c r="D63" s="6">
        <v>33153</v>
      </c>
      <c r="E63" s="6"/>
      <c r="F63" s="6">
        <v>18259</v>
      </c>
      <c r="G63" s="6"/>
      <c r="H63" s="6"/>
      <c r="I63" s="6"/>
      <c r="J63" s="6"/>
      <c r="K63" s="6"/>
      <c r="L63" s="6"/>
      <c r="M63" s="6"/>
      <c r="N63" s="6"/>
      <c r="O63" s="5" t="s">
        <v>17</v>
      </c>
      <c r="P63" s="6">
        <v>36688</v>
      </c>
      <c r="Q63" s="6">
        <v>29277</v>
      </c>
      <c r="R63" s="6">
        <v>35716</v>
      </c>
      <c r="S63" s="6">
        <v>15914</v>
      </c>
      <c r="T63" s="6"/>
      <c r="U63" s="6"/>
      <c r="V63" s="6"/>
      <c r="W63" s="6"/>
      <c r="X63" s="6"/>
    </row>
    <row r="64" spans="1:24" x14ac:dyDescent="0.25">
      <c r="A64" s="5" t="s">
        <v>1074</v>
      </c>
      <c r="C64" s="6">
        <v>36498</v>
      </c>
      <c r="D64" s="6">
        <v>32263</v>
      </c>
      <c r="E64" s="6"/>
      <c r="F64" s="6">
        <v>17556</v>
      </c>
      <c r="G64" s="6"/>
      <c r="H64" s="6"/>
      <c r="I64" s="6"/>
      <c r="J64" s="6"/>
      <c r="K64" s="6"/>
      <c r="L64" s="6"/>
      <c r="M64" s="6"/>
      <c r="N64" s="6"/>
      <c r="O64" s="5" t="s">
        <v>18</v>
      </c>
      <c r="P64" s="6">
        <v>36119</v>
      </c>
      <c r="Q64" s="6">
        <v>29708</v>
      </c>
      <c r="R64" s="6">
        <v>35155</v>
      </c>
      <c r="S64" s="6">
        <v>15657</v>
      </c>
      <c r="T64" s="6"/>
      <c r="U64" s="6"/>
      <c r="V64" s="6"/>
      <c r="W64" s="6"/>
      <c r="X64" s="6"/>
    </row>
    <row r="65" spans="1:24" x14ac:dyDescent="0.25">
      <c r="A65" s="5" t="s">
        <v>1075</v>
      </c>
      <c r="C65" s="6">
        <v>35823</v>
      </c>
      <c r="D65" s="6">
        <v>32620</v>
      </c>
      <c r="E65" s="6"/>
      <c r="F65" s="6">
        <v>17150</v>
      </c>
      <c r="G65" s="6" t="s">
        <v>2134</v>
      </c>
      <c r="H65" s="6">
        <f t="shared" ref="H65" si="114">AVERAGE(C62:C65)</f>
        <v>36309</v>
      </c>
      <c r="I65" s="6">
        <f t="shared" ref="I65" si="115">AVERAGE(D62:D65)</f>
        <v>32566.75</v>
      </c>
      <c r="J65" s="6" t="e">
        <f t="shared" ref="J65" si="116">AVERAGE(E62:E65)</f>
        <v>#DIV/0!</v>
      </c>
      <c r="K65" s="6">
        <f t="shared" ref="K65" si="117">AVERAGE(F62:F65)</f>
        <v>17544.25</v>
      </c>
      <c r="L65" s="6"/>
      <c r="M65" s="6"/>
      <c r="N65" s="6"/>
      <c r="O65" s="5" t="s">
        <v>19</v>
      </c>
      <c r="P65" s="6">
        <v>35797</v>
      </c>
      <c r="Q65" s="6">
        <v>29683</v>
      </c>
      <c r="R65" s="6">
        <v>35288</v>
      </c>
      <c r="S65" s="6">
        <v>15366</v>
      </c>
      <c r="T65" s="6" t="s">
        <v>2134</v>
      </c>
      <c r="U65" s="6">
        <f t="shared" ref="U65" si="118">AVERAGE(P62:P65)</f>
        <v>36295.75</v>
      </c>
      <c r="V65" s="6">
        <f t="shared" ref="V65" si="119">AVERAGE(Q62:Q65)</f>
        <v>29612.25</v>
      </c>
      <c r="W65" s="6">
        <f t="shared" ref="W65" si="120">AVERAGE(R62:R65)</f>
        <v>35455.25</v>
      </c>
      <c r="X65" s="6">
        <f t="shared" ref="X65" si="121">AVERAGE(S62:S65)</f>
        <v>15756.5</v>
      </c>
    </row>
    <row r="66" spans="1:24" x14ac:dyDescent="0.25">
      <c r="A66" s="5" t="s">
        <v>1076</v>
      </c>
      <c r="C66" s="6">
        <v>35797</v>
      </c>
      <c r="D66" s="6">
        <v>32652</v>
      </c>
      <c r="E66" s="6"/>
      <c r="F66" s="6">
        <v>17143</v>
      </c>
      <c r="G66" s="6"/>
      <c r="H66" s="6"/>
      <c r="I66" s="6"/>
      <c r="J66" s="6"/>
      <c r="K66" s="6"/>
      <c r="L66" s="6"/>
      <c r="M66" s="6"/>
      <c r="N66" s="6"/>
      <c r="O66" s="5" t="s">
        <v>20</v>
      </c>
      <c r="P66" s="6">
        <v>35368</v>
      </c>
      <c r="Q66" s="6">
        <v>29868</v>
      </c>
      <c r="R66" s="6">
        <v>34836</v>
      </c>
      <c r="S66" s="6">
        <v>15096</v>
      </c>
      <c r="T66" s="6"/>
      <c r="U66" s="6"/>
      <c r="V66" s="6"/>
      <c r="W66" s="6"/>
      <c r="X66" s="6"/>
    </row>
    <row r="67" spans="1:24" x14ac:dyDescent="0.25">
      <c r="A67" s="5" t="s">
        <v>1077</v>
      </c>
      <c r="C67" s="6">
        <v>34916</v>
      </c>
      <c r="D67" s="6">
        <v>34327</v>
      </c>
      <c r="E67" s="6"/>
      <c r="F67" s="6">
        <v>17186</v>
      </c>
      <c r="G67" s="6"/>
      <c r="H67" s="6"/>
      <c r="I67" s="6"/>
      <c r="J67" s="6"/>
      <c r="K67" s="6"/>
      <c r="L67" s="6"/>
      <c r="M67" s="6"/>
      <c r="N67" s="6"/>
      <c r="O67" s="5" t="s">
        <v>21</v>
      </c>
      <c r="P67" s="6">
        <v>34466</v>
      </c>
      <c r="Q67" s="6">
        <v>28739</v>
      </c>
      <c r="R67" s="6">
        <v>34308</v>
      </c>
      <c r="S67" s="6">
        <v>13726</v>
      </c>
      <c r="T67" s="6"/>
      <c r="U67" s="6"/>
      <c r="V67" s="6"/>
      <c r="W67" s="6"/>
      <c r="X67" s="6"/>
    </row>
    <row r="68" spans="1:24" x14ac:dyDescent="0.25">
      <c r="A68" s="5" t="s">
        <v>1078</v>
      </c>
      <c r="C68" s="6">
        <v>29991</v>
      </c>
      <c r="D68" s="6">
        <v>42843</v>
      </c>
      <c r="E68" s="6"/>
      <c r="F68" s="6">
        <v>16348</v>
      </c>
      <c r="G68" s="6"/>
      <c r="H68" s="6"/>
      <c r="I68" s="6"/>
      <c r="J68" s="6"/>
      <c r="K68" s="6"/>
      <c r="L68" s="6"/>
      <c r="M68" s="6"/>
      <c r="N68" s="6"/>
      <c r="O68" s="5" t="s">
        <v>22</v>
      </c>
      <c r="P68" s="6">
        <v>28122</v>
      </c>
      <c r="Q68" s="6">
        <v>47461</v>
      </c>
      <c r="R68" s="6">
        <v>30217</v>
      </c>
      <c r="S68" s="6">
        <v>15921</v>
      </c>
      <c r="T68" s="6"/>
      <c r="U68" s="6"/>
      <c r="V68" s="6"/>
      <c r="W68" s="6"/>
      <c r="X68" s="6"/>
    </row>
    <row r="69" spans="1:24" x14ac:dyDescent="0.25">
      <c r="A69" s="5" t="s">
        <v>1079</v>
      </c>
      <c r="C69" s="6">
        <v>27628</v>
      </c>
      <c r="D69" s="6">
        <v>49883</v>
      </c>
      <c r="E69" s="6">
        <v>36362</v>
      </c>
      <c r="F69" s="6">
        <v>16574</v>
      </c>
      <c r="G69" s="6" t="s">
        <v>2135</v>
      </c>
      <c r="H69" s="6">
        <f t="shared" ref="H69" si="122">AVERAGE(C66:C69)</f>
        <v>32083</v>
      </c>
      <c r="I69" s="6">
        <f t="shared" ref="I69" si="123">AVERAGE(D66:D69)</f>
        <v>39926.25</v>
      </c>
      <c r="J69" s="6">
        <f t="shared" ref="J69" si="124">AVERAGE(E66:E69)</f>
        <v>36362</v>
      </c>
      <c r="K69" s="6">
        <f t="shared" ref="K69" si="125">AVERAGE(F66:F69)</f>
        <v>16812.75</v>
      </c>
      <c r="L69" s="6"/>
      <c r="M69" s="6"/>
      <c r="N69" s="6"/>
      <c r="O69" s="5" t="s">
        <v>23</v>
      </c>
      <c r="P69" s="6">
        <v>25065</v>
      </c>
      <c r="Q69" s="6">
        <v>55242</v>
      </c>
      <c r="R69" s="6">
        <v>28320</v>
      </c>
      <c r="S69" s="6">
        <v>15481</v>
      </c>
      <c r="T69" s="6" t="s">
        <v>2135</v>
      </c>
      <c r="U69" s="6">
        <f t="shared" ref="U69" si="126">AVERAGE(P66:P69)</f>
        <v>30755.25</v>
      </c>
      <c r="V69" s="6">
        <f t="shared" ref="V69" si="127">AVERAGE(Q66:Q69)</f>
        <v>40327.5</v>
      </c>
      <c r="W69" s="6">
        <f t="shared" ref="W69" si="128">AVERAGE(R66:R69)</f>
        <v>31920.25</v>
      </c>
      <c r="X69" s="6">
        <f t="shared" ref="X69" si="129">AVERAGE(S66:S69)</f>
        <v>15056</v>
      </c>
    </row>
    <row r="70" spans="1:24" x14ac:dyDescent="0.25">
      <c r="A70" s="5" t="s">
        <v>1080</v>
      </c>
      <c r="C70" s="6">
        <v>26036</v>
      </c>
      <c r="D70" s="6">
        <v>51843</v>
      </c>
      <c r="E70" s="6">
        <v>29340</v>
      </c>
      <c r="F70" s="6">
        <v>15701</v>
      </c>
      <c r="G70" s="6"/>
      <c r="H70" s="6"/>
      <c r="I70" s="6"/>
      <c r="J70" s="6"/>
      <c r="K70" s="6"/>
      <c r="L70" s="6"/>
      <c r="M70" s="6"/>
      <c r="N70" s="6"/>
      <c r="O70" s="5" t="s">
        <v>24</v>
      </c>
      <c r="P70" s="6">
        <v>24171</v>
      </c>
      <c r="Q70" s="6">
        <v>56915</v>
      </c>
      <c r="R70" s="6">
        <v>27850</v>
      </c>
      <c r="S70" s="6">
        <v>15113</v>
      </c>
      <c r="T70" s="6"/>
      <c r="U70" s="6"/>
      <c r="V70" s="6"/>
      <c r="W70" s="6"/>
      <c r="X70" s="6"/>
    </row>
    <row r="71" spans="1:24" x14ac:dyDescent="0.25">
      <c r="A71" s="5" t="s">
        <v>1081</v>
      </c>
      <c r="C71" s="6">
        <v>24798</v>
      </c>
      <c r="D71" s="6">
        <v>53821</v>
      </c>
      <c r="E71" s="6">
        <v>25744</v>
      </c>
      <c r="F71" s="6">
        <v>15126</v>
      </c>
      <c r="G71" s="6"/>
      <c r="H71" s="6"/>
      <c r="I71" s="6"/>
      <c r="J71" s="6"/>
      <c r="K71" s="6"/>
      <c r="L71" s="6"/>
      <c r="M71" s="6"/>
      <c r="N71" s="6"/>
      <c r="O71" s="5" t="s">
        <v>25</v>
      </c>
      <c r="P71" s="6">
        <v>23328</v>
      </c>
      <c r="Q71" s="6">
        <v>57713</v>
      </c>
      <c r="R71" s="6">
        <v>27382</v>
      </c>
      <c r="S71" s="6">
        <v>14543</v>
      </c>
      <c r="T71" s="6"/>
      <c r="U71" s="6"/>
      <c r="V71" s="6"/>
      <c r="W71" s="6"/>
      <c r="X71" s="6"/>
    </row>
    <row r="72" spans="1:24" x14ac:dyDescent="0.25">
      <c r="A72" s="5" t="s">
        <v>1082</v>
      </c>
      <c r="C72" s="6">
        <v>23569</v>
      </c>
      <c r="D72" s="6">
        <v>55959</v>
      </c>
      <c r="E72" s="6">
        <v>24532</v>
      </c>
      <c r="F72" s="6">
        <v>14570</v>
      </c>
      <c r="G72" s="6"/>
      <c r="H72" s="6"/>
      <c r="I72" s="6"/>
      <c r="J72" s="6"/>
      <c r="K72" s="6"/>
      <c r="L72" s="6"/>
      <c r="M72" s="6"/>
      <c r="N72" s="6"/>
      <c r="O72" s="5" t="s">
        <v>26</v>
      </c>
      <c r="P72" s="6">
        <v>22848</v>
      </c>
      <c r="Q72" s="6">
        <v>59738</v>
      </c>
      <c r="R72" s="6">
        <v>26989</v>
      </c>
      <c r="S72" s="6">
        <v>14628</v>
      </c>
      <c r="T72" s="6"/>
      <c r="U72" s="6"/>
      <c r="V72" s="6"/>
      <c r="W72" s="6"/>
      <c r="X72" s="6"/>
    </row>
    <row r="73" spans="1:24" x14ac:dyDescent="0.25">
      <c r="A73" s="5" t="s">
        <v>1083</v>
      </c>
      <c r="C73" s="6">
        <v>23016</v>
      </c>
      <c r="D73" s="6">
        <v>58292</v>
      </c>
      <c r="E73" s="6">
        <v>28866</v>
      </c>
      <c r="F73" s="6">
        <v>14666</v>
      </c>
      <c r="G73" s="6" t="s">
        <v>2136</v>
      </c>
      <c r="H73" s="6">
        <f t="shared" ref="H73" si="130">AVERAGE(C70:C73)</f>
        <v>24354.75</v>
      </c>
      <c r="I73" s="6">
        <f t="shared" ref="I73" si="131">AVERAGE(D70:D73)</f>
        <v>54978.75</v>
      </c>
      <c r="J73" s="6">
        <f t="shared" ref="J73" si="132">AVERAGE(E70:E73)</f>
        <v>27120.5</v>
      </c>
      <c r="K73" s="6">
        <f t="shared" ref="K73" si="133">AVERAGE(F70:F73)</f>
        <v>15015.75</v>
      </c>
      <c r="L73" s="6"/>
      <c r="M73" s="6"/>
      <c r="N73" s="6"/>
      <c r="O73" s="5" t="s">
        <v>27</v>
      </c>
      <c r="P73" s="6">
        <v>22345</v>
      </c>
      <c r="Q73" s="6">
        <v>62708</v>
      </c>
      <c r="R73" s="6">
        <v>26769</v>
      </c>
      <c r="S73" s="6">
        <v>14908</v>
      </c>
      <c r="T73" s="6" t="s">
        <v>2136</v>
      </c>
      <c r="U73" s="6">
        <f t="shared" ref="U73" si="134">AVERAGE(P70:P73)</f>
        <v>23173</v>
      </c>
      <c r="V73" s="6">
        <f t="shared" ref="V73" si="135">AVERAGE(Q70:Q73)</f>
        <v>59268.5</v>
      </c>
      <c r="W73" s="6">
        <f t="shared" ref="W73" si="136">AVERAGE(R70:R73)</f>
        <v>27247.5</v>
      </c>
      <c r="X73" s="6">
        <f t="shared" ref="X73" si="137">AVERAGE(S70:S73)</f>
        <v>14798</v>
      </c>
    </row>
    <row r="74" spans="1:24" x14ac:dyDescent="0.25">
      <c r="A74" s="5" t="s">
        <v>1084</v>
      </c>
      <c r="C74" s="6">
        <v>22537</v>
      </c>
      <c r="D74" s="6">
        <v>61098</v>
      </c>
      <c r="E74" s="6">
        <v>24702</v>
      </c>
      <c r="F74" s="6">
        <v>14919</v>
      </c>
      <c r="G74" s="6"/>
      <c r="H74" s="6"/>
      <c r="I74" s="6"/>
      <c r="J74" s="6"/>
      <c r="K74" s="6"/>
      <c r="L74" s="6"/>
      <c r="M74" s="6"/>
      <c r="N74" s="6"/>
      <c r="O74" s="5" t="s">
        <v>28</v>
      </c>
      <c r="P74" s="6">
        <v>21891</v>
      </c>
      <c r="Q74" s="6">
        <v>65765</v>
      </c>
      <c r="R74" s="6">
        <v>26524</v>
      </c>
      <c r="S74" s="6">
        <v>15218</v>
      </c>
      <c r="T74" s="6"/>
      <c r="U74" s="6"/>
      <c r="V74" s="6"/>
      <c r="W74" s="6"/>
      <c r="X74" s="6"/>
    </row>
    <row r="75" spans="1:24" x14ac:dyDescent="0.25">
      <c r="A75" s="5" t="s">
        <v>1085</v>
      </c>
      <c r="C75" s="6">
        <v>22178</v>
      </c>
      <c r="D75" s="6">
        <v>63738</v>
      </c>
      <c r="E75" s="6">
        <v>21461</v>
      </c>
      <c r="F75" s="6">
        <v>15210</v>
      </c>
      <c r="G75" s="6"/>
      <c r="H75" s="6"/>
      <c r="I75" s="6"/>
      <c r="J75" s="6"/>
      <c r="K75" s="6"/>
      <c r="L75" s="6"/>
      <c r="M75" s="6"/>
      <c r="N75" s="6"/>
      <c r="O75" s="5" t="s">
        <v>29</v>
      </c>
      <c r="P75" s="6">
        <v>21509</v>
      </c>
      <c r="Q75" s="6">
        <v>68904</v>
      </c>
      <c r="R75" s="6">
        <v>26134</v>
      </c>
      <c r="S75" s="6">
        <v>15581</v>
      </c>
      <c r="T75" s="6"/>
      <c r="U75" s="6"/>
      <c r="V75" s="6"/>
      <c r="W75" s="6"/>
      <c r="X75" s="6"/>
    </row>
    <row r="76" spans="1:24" x14ac:dyDescent="0.25">
      <c r="A76" s="5" t="s">
        <v>1086</v>
      </c>
      <c r="C76" s="6">
        <v>21795</v>
      </c>
      <c r="D76" s="6">
        <v>65656</v>
      </c>
      <c r="E76" s="6">
        <v>20889</v>
      </c>
      <c r="F76" s="6">
        <v>15286</v>
      </c>
      <c r="G76" s="6"/>
      <c r="H76" s="6"/>
      <c r="I76" s="6"/>
      <c r="J76" s="6"/>
      <c r="K76" s="6"/>
      <c r="L76" s="6"/>
      <c r="M76" s="6"/>
      <c r="N76" s="6"/>
      <c r="O76" s="5" t="s">
        <v>30</v>
      </c>
      <c r="P76" s="6">
        <v>21127</v>
      </c>
      <c r="Q76" s="6">
        <v>70911</v>
      </c>
      <c r="R76" s="6">
        <v>25987</v>
      </c>
      <c r="S76" s="6">
        <v>15664</v>
      </c>
      <c r="T76" s="6"/>
      <c r="U76" s="6"/>
      <c r="V76" s="6"/>
      <c r="W76" s="6"/>
      <c r="X76" s="6"/>
    </row>
    <row r="77" spans="1:24" x14ac:dyDescent="0.25">
      <c r="A77" s="5" t="s">
        <v>1087</v>
      </c>
      <c r="C77" s="6">
        <v>21461</v>
      </c>
      <c r="D77" s="6">
        <v>66822</v>
      </c>
      <c r="E77" s="6">
        <v>20531</v>
      </c>
      <c r="F77" s="6">
        <v>15228</v>
      </c>
      <c r="G77" s="6" t="s">
        <v>2137</v>
      </c>
      <c r="H77" s="6">
        <f t="shared" ref="H77" si="138">AVERAGE(C74:C77)</f>
        <v>21992.75</v>
      </c>
      <c r="I77" s="6">
        <f t="shared" ref="I77" si="139">AVERAGE(D74:D77)</f>
        <v>64328.5</v>
      </c>
      <c r="J77" s="6">
        <f t="shared" ref="J77" si="140">AVERAGE(E74:E77)</f>
        <v>21895.75</v>
      </c>
      <c r="K77" s="6">
        <f t="shared" ref="K77" si="141">AVERAGE(F74:F77)</f>
        <v>15160.75</v>
      </c>
      <c r="L77" s="6"/>
      <c r="M77" s="6"/>
      <c r="N77" s="6"/>
      <c r="O77" s="5" t="s">
        <v>31</v>
      </c>
      <c r="P77" s="6">
        <v>20698</v>
      </c>
      <c r="Q77" s="6">
        <v>73966</v>
      </c>
      <c r="R77" s="6">
        <v>25768</v>
      </c>
      <c r="S77" s="6">
        <v>15912</v>
      </c>
      <c r="T77" s="6" t="s">
        <v>2137</v>
      </c>
      <c r="U77" s="6">
        <f t="shared" ref="U77" si="142">AVERAGE(P74:P77)</f>
        <v>21306.25</v>
      </c>
      <c r="V77" s="6">
        <f t="shared" ref="V77" si="143">AVERAGE(Q74:Q77)</f>
        <v>69886.5</v>
      </c>
      <c r="W77" s="6">
        <f t="shared" ref="W77" si="144">AVERAGE(R74:R77)</f>
        <v>26103.25</v>
      </c>
      <c r="X77" s="6">
        <f t="shared" ref="X77" si="145">AVERAGE(S74:S77)</f>
        <v>15593.75</v>
      </c>
    </row>
    <row r="78" spans="1:24" x14ac:dyDescent="0.25">
      <c r="A78" s="5" t="s">
        <v>1088</v>
      </c>
      <c r="C78" s="6">
        <v>21103</v>
      </c>
      <c r="D78" s="6">
        <v>68419</v>
      </c>
      <c r="E78" s="6">
        <v>19912</v>
      </c>
      <c r="F78" s="6">
        <v>15234</v>
      </c>
      <c r="G78" s="6"/>
      <c r="H78" s="6"/>
      <c r="I78" s="6"/>
      <c r="J78" s="6"/>
      <c r="K78" s="6"/>
      <c r="L78" s="6"/>
      <c r="M78" s="6"/>
      <c r="N78" s="6"/>
      <c r="O78" s="5" t="s">
        <v>32</v>
      </c>
      <c r="P78" s="6">
        <v>20365</v>
      </c>
      <c r="Q78" s="6">
        <v>76082</v>
      </c>
      <c r="R78" s="6">
        <v>25453</v>
      </c>
      <c r="S78" s="6">
        <v>16031</v>
      </c>
      <c r="T78" s="6"/>
      <c r="U78" s="6"/>
      <c r="V78" s="6"/>
      <c r="W78" s="6"/>
      <c r="X78" s="6"/>
    </row>
    <row r="79" spans="1:24" x14ac:dyDescent="0.25">
      <c r="A79" s="5" t="s">
        <v>1089</v>
      </c>
      <c r="C79" s="6">
        <v>20817</v>
      </c>
      <c r="D79" s="6">
        <v>70398</v>
      </c>
      <c r="E79" s="6">
        <v>19532</v>
      </c>
      <c r="F79" s="6">
        <v>15379</v>
      </c>
      <c r="G79" s="6"/>
      <c r="H79" s="6"/>
      <c r="I79" s="6"/>
      <c r="J79" s="6"/>
      <c r="K79" s="6"/>
      <c r="L79" s="6"/>
      <c r="M79" s="6"/>
      <c r="N79" s="6"/>
      <c r="O79" s="5" t="s">
        <v>33</v>
      </c>
      <c r="P79" s="6">
        <v>19960</v>
      </c>
      <c r="Q79" s="6">
        <v>79653</v>
      </c>
      <c r="R79" s="6">
        <v>25258</v>
      </c>
      <c r="S79" s="6">
        <v>16359</v>
      </c>
      <c r="T79" s="6"/>
      <c r="U79" s="6"/>
      <c r="V79" s="6"/>
      <c r="W79" s="6"/>
      <c r="X79" s="6"/>
    </row>
    <row r="80" spans="1:24" x14ac:dyDescent="0.25">
      <c r="A80" s="5" t="s">
        <v>1090</v>
      </c>
      <c r="C80" s="6">
        <v>20507</v>
      </c>
      <c r="D80" s="6">
        <v>72064</v>
      </c>
      <c r="E80" s="6">
        <v>19246</v>
      </c>
      <c r="F80" s="6">
        <v>15423</v>
      </c>
      <c r="G80" s="6"/>
      <c r="H80" s="6"/>
      <c r="I80" s="6"/>
      <c r="J80" s="6"/>
      <c r="K80" s="6"/>
      <c r="L80" s="6"/>
      <c r="M80" s="6"/>
      <c r="N80" s="6"/>
      <c r="O80" s="5" t="s">
        <v>34</v>
      </c>
      <c r="P80" s="6">
        <v>19627</v>
      </c>
      <c r="Q80" s="6">
        <v>80971</v>
      </c>
      <c r="R80" s="6">
        <v>25137</v>
      </c>
      <c r="S80" s="6">
        <v>16292</v>
      </c>
      <c r="T80" s="6"/>
      <c r="U80" s="6"/>
      <c r="V80" s="6"/>
      <c r="W80" s="6"/>
      <c r="X80" s="6"/>
    </row>
    <row r="81" spans="1:24" x14ac:dyDescent="0.25">
      <c r="A81" s="5" t="s">
        <v>1091</v>
      </c>
      <c r="C81" s="6">
        <v>20198</v>
      </c>
      <c r="D81" s="6">
        <v>72150</v>
      </c>
      <c r="E81" s="6">
        <v>18937</v>
      </c>
      <c r="F81" s="6">
        <v>15141</v>
      </c>
      <c r="G81" s="6" t="s">
        <v>2138</v>
      </c>
      <c r="H81" s="6">
        <f t="shared" ref="H81" si="146">AVERAGE(C78:C81)</f>
        <v>20656.25</v>
      </c>
      <c r="I81" s="6">
        <f t="shared" ref="I81" si="147">AVERAGE(D78:D81)</f>
        <v>70757.75</v>
      </c>
      <c r="J81" s="6">
        <f t="shared" ref="J81" si="148">AVERAGE(E78:E81)</f>
        <v>19406.75</v>
      </c>
      <c r="K81" s="6">
        <f t="shared" ref="K81" si="149">AVERAGE(F78:F81)</f>
        <v>15294.25</v>
      </c>
      <c r="L81" s="6"/>
      <c r="M81" s="6"/>
      <c r="N81" s="6"/>
      <c r="O81" s="5" t="s">
        <v>35</v>
      </c>
      <c r="P81" s="6">
        <v>19413</v>
      </c>
      <c r="Q81" s="6">
        <v>81967</v>
      </c>
      <c r="R81" s="6">
        <v>25186</v>
      </c>
      <c r="S81" s="6">
        <v>16275</v>
      </c>
      <c r="T81" s="6" t="s">
        <v>2138</v>
      </c>
      <c r="U81" s="6">
        <f t="shared" ref="U81" si="150">AVERAGE(P78:P81)</f>
        <v>19841.25</v>
      </c>
      <c r="V81" s="6">
        <f t="shared" ref="V81" si="151">AVERAGE(Q78:Q81)</f>
        <v>79668.25</v>
      </c>
      <c r="W81" s="6">
        <f t="shared" ref="W81" si="152">AVERAGE(R78:R81)</f>
        <v>25258.5</v>
      </c>
      <c r="X81" s="6">
        <f t="shared" ref="X81" si="153">AVERAGE(S78:S81)</f>
        <v>16239.25</v>
      </c>
    </row>
    <row r="82" spans="1:24" x14ac:dyDescent="0.25">
      <c r="A82" s="5" t="s">
        <v>1092</v>
      </c>
      <c r="C82" s="6">
        <v>20007</v>
      </c>
      <c r="D82" s="6">
        <v>73099</v>
      </c>
      <c r="E82" s="6">
        <v>18818</v>
      </c>
      <c r="F82" s="6">
        <v>15148</v>
      </c>
      <c r="G82" s="6"/>
      <c r="H82" s="6"/>
      <c r="I82" s="6"/>
      <c r="J82" s="6"/>
      <c r="K82" s="6"/>
      <c r="L82" s="6"/>
      <c r="M82" s="6"/>
      <c r="N82" s="6"/>
      <c r="O82" s="5" t="s">
        <v>36</v>
      </c>
      <c r="P82" s="6">
        <v>19389</v>
      </c>
      <c r="Q82" s="6">
        <v>82341</v>
      </c>
      <c r="R82" s="6">
        <v>25331</v>
      </c>
      <c r="S82" s="6">
        <v>16323</v>
      </c>
      <c r="T82" s="6"/>
      <c r="U82" s="6"/>
      <c r="V82" s="6"/>
      <c r="W82" s="6"/>
      <c r="X82" s="6"/>
    </row>
    <row r="83" spans="1:24" x14ac:dyDescent="0.25">
      <c r="A83" s="5" t="s">
        <v>1093</v>
      </c>
      <c r="C83" s="6">
        <v>20007</v>
      </c>
      <c r="D83" s="6">
        <v>73937</v>
      </c>
      <c r="E83" s="6">
        <v>19199</v>
      </c>
      <c r="F83" s="6">
        <v>15314</v>
      </c>
      <c r="G83" s="6"/>
      <c r="H83" s="6"/>
      <c r="I83" s="6"/>
      <c r="J83" s="6"/>
      <c r="K83" s="6"/>
      <c r="L83" s="6"/>
      <c r="M83" s="6"/>
      <c r="N83" s="6"/>
      <c r="O83" s="5" t="s">
        <v>37</v>
      </c>
      <c r="P83" s="6">
        <v>19436</v>
      </c>
      <c r="Q83" s="6">
        <v>82149</v>
      </c>
      <c r="R83" s="6">
        <v>25307</v>
      </c>
      <c r="S83" s="6">
        <v>16333</v>
      </c>
      <c r="T83" s="6"/>
      <c r="U83" s="6"/>
      <c r="V83" s="6"/>
      <c r="W83" s="6"/>
      <c r="X83" s="6"/>
    </row>
    <row r="84" spans="1:24" x14ac:dyDescent="0.25">
      <c r="A84" s="5" t="s">
        <v>1094</v>
      </c>
      <c r="C84" s="6">
        <v>20055</v>
      </c>
      <c r="D84" s="6">
        <v>73976</v>
      </c>
      <c r="E84" s="6">
        <v>19413</v>
      </c>
      <c r="F84" s="6">
        <v>15367</v>
      </c>
      <c r="G84" s="6"/>
      <c r="H84" s="6"/>
      <c r="I84" s="6"/>
      <c r="J84" s="6"/>
      <c r="K84" s="6"/>
      <c r="L84" s="6"/>
      <c r="M84" s="6"/>
      <c r="N84" s="6"/>
      <c r="O84" s="5" t="s">
        <v>38</v>
      </c>
      <c r="P84" s="6">
        <v>19484</v>
      </c>
      <c r="Q84" s="6">
        <v>81246</v>
      </c>
      <c r="R84" s="6">
        <v>25186</v>
      </c>
      <c r="S84" s="6">
        <v>16206</v>
      </c>
      <c r="T84" s="6"/>
      <c r="U84" s="6"/>
      <c r="V84" s="6"/>
      <c r="W84" s="6"/>
      <c r="X84" s="6"/>
    </row>
    <row r="85" spans="1:24" x14ac:dyDescent="0.25">
      <c r="A85" s="5" t="s">
        <v>1095</v>
      </c>
      <c r="C85" s="6">
        <v>19936</v>
      </c>
      <c r="D85" s="6">
        <v>73837</v>
      </c>
      <c r="E85" s="6">
        <v>19056</v>
      </c>
      <c r="F85" s="6">
        <v>15225</v>
      </c>
      <c r="G85" s="6" t="s">
        <v>2139</v>
      </c>
      <c r="H85" s="6">
        <f t="shared" ref="H85" si="154">AVERAGE(C82:C85)</f>
        <v>20001.25</v>
      </c>
      <c r="I85" s="6">
        <f t="shared" ref="I85" si="155">AVERAGE(D82:D85)</f>
        <v>73712.25</v>
      </c>
      <c r="J85" s="6">
        <f t="shared" ref="J85" si="156">AVERAGE(E82:E85)</f>
        <v>19121.5</v>
      </c>
      <c r="K85" s="6">
        <f t="shared" ref="K85" si="157">AVERAGE(F82:F85)</f>
        <v>15263.5</v>
      </c>
      <c r="L85" s="6"/>
      <c r="M85" s="6"/>
      <c r="N85" s="6"/>
      <c r="O85" s="5" t="s">
        <v>39</v>
      </c>
      <c r="P85" s="6">
        <v>19294</v>
      </c>
      <c r="Q85" s="6">
        <v>82722</v>
      </c>
      <c r="R85" s="6">
        <v>25380</v>
      </c>
      <c r="S85" s="6">
        <v>16303</v>
      </c>
      <c r="T85" s="6" t="s">
        <v>2139</v>
      </c>
      <c r="U85" s="6">
        <f t="shared" ref="U85" si="158">AVERAGE(P82:P85)</f>
        <v>19400.75</v>
      </c>
      <c r="V85" s="6">
        <f t="shared" ref="V85" si="159">AVERAGE(Q82:Q85)</f>
        <v>82114.5</v>
      </c>
      <c r="W85" s="6">
        <f t="shared" ref="W85" si="160">AVERAGE(R82:R85)</f>
        <v>25301</v>
      </c>
      <c r="X85" s="6">
        <f t="shared" ref="X85" si="161">AVERAGE(S82:S85)</f>
        <v>16291.25</v>
      </c>
    </row>
    <row r="86" spans="1:24" x14ac:dyDescent="0.25">
      <c r="A86" s="5" t="s">
        <v>1096</v>
      </c>
      <c r="C86" s="6">
        <v>19865</v>
      </c>
      <c r="D86" s="6">
        <v>74600</v>
      </c>
      <c r="E86" s="6">
        <v>19175</v>
      </c>
      <c r="F86" s="6">
        <v>15305</v>
      </c>
      <c r="G86" s="6"/>
      <c r="H86" s="6"/>
      <c r="I86" s="6"/>
      <c r="J86" s="6"/>
      <c r="K86" s="6"/>
      <c r="L86" s="6"/>
      <c r="M86" s="6"/>
      <c r="N86" s="6"/>
      <c r="O86" s="5" t="s">
        <v>40</v>
      </c>
      <c r="P86" s="6">
        <v>19222</v>
      </c>
      <c r="Q86" s="6">
        <v>83058</v>
      </c>
      <c r="R86" s="6">
        <v>25453</v>
      </c>
      <c r="S86" s="6">
        <v>16297</v>
      </c>
      <c r="T86" s="6"/>
      <c r="U86" s="6"/>
      <c r="V86" s="6"/>
      <c r="W86" s="6"/>
      <c r="X86" s="6"/>
    </row>
    <row r="87" spans="1:24" x14ac:dyDescent="0.25">
      <c r="A87" s="5" t="s">
        <v>1097</v>
      </c>
      <c r="C87" s="6">
        <v>19674</v>
      </c>
      <c r="D87" s="6">
        <v>75681</v>
      </c>
      <c r="E87" s="6">
        <v>18818</v>
      </c>
      <c r="F87" s="6">
        <v>15329</v>
      </c>
      <c r="G87" s="6"/>
      <c r="H87" s="6"/>
      <c r="I87" s="6"/>
      <c r="J87" s="6"/>
      <c r="K87" s="6"/>
      <c r="L87" s="6"/>
      <c r="M87" s="6"/>
      <c r="N87" s="6"/>
      <c r="O87" s="5" t="s">
        <v>41</v>
      </c>
      <c r="P87" s="6">
        <v>18842</v>
      </c>
      <c r="Q87" s="6">
        <v>84266</v>
      </c>
      <c r="R87" s="6">
        <v>25841</v>
      </c>
      <c r="S87" s="6">
        <v>16151</v>
      </c>
      <c r="T87" s="6"/>
      <c r="U87" s="6"/>
      <c r="V87" s="6"/>
      <c r="W87" s="6"/>
      <c r="X87" s="6"/>
    </row>
    <row r="88" spans="1:24" x14ac:dyDescent="0.25">
      <c r="A88" s="5" t="s">
        <v>1098</v>
      </c>
      <c r="C88" s="6">
        <v>19318</v>
      </c>
      <c r="D88" s="6">
        <v>76295</v>
      </c>
      <c r="E88" s="6">
        <v>18200</v>
      </c>
      <c r="F88" s="6">
        <v>15099</v>
      </c>
      <c r="G88" s="6"/>
      <c r="H88" s="6"/>
      <c r="I88" s="6"/>
      <c r="J88" s="6"/>
      <c r="K88" s="6"/>
      <c r="L88" s="6"/>
      <c r="M88" s="6"/>
      <c r="N88" s="6"/>
      <c r="O88" s="5" t="s">
        <v>42</v>
      </c>
      <c r="P88" s="6">
        <v>18771</v>
      </c>
      <c r="Q88" s="6">
        <v>84718</v>
      </c>
      <c r="R88" s="6">
        <v>26109</v>
      </c>
      <c r="S88" s="6">
        <v>16165</v>
      </c>
      <c r="T88" s="6"/>
      <c r="U88" s="6"/>
      <c r="V88" s="6"/>
      <c r="W88" s="6"/>
      <c r="X88" s="6"/>
    </row>
    <row r="89" spans="1:24" x14ac:dyDescent="0.25">
      <c r="A89" s="5" t="s">
        <v>1099</v>
      </c>
      <c r="C89" s="6">
        <v>19413</v>
      </c>
      <c r="D89" s="6">
        <v>76770</v>
      </c>
      <c r="E89" s="6">
        <v>18937</v>
      </c>
      <c r="F89" s="6">
        <v>15281</v>
      </c>
      <c r="G89" s="6" t="s">
        <v>2140</v>
      </c>
      <c r="H89" s="6">
        <f t="shared" ref="H89" si="162">AVERAGE(C86:C89)</f>
        <v>19567.5</v>
      </c>
      <c r="I89" s="6">
        <f t="shared" ref="I89" si="163">AVERAGE(D86:D89)</f>
        <v>75836.5</v>
      </c>
      <c r="J89" s="6">
        <f t="shared" ref="J89" si="164">AVERAGE(E86:E89)</f>
        <v>18782.5</v>
      </c>
      <c r="K89" s="6">
        <f t="shared" ref="K89" si="165">AVERAGE(F86:F89)</f>
        <v>15253.5</v>
      </c>
      <c r="L89" s="6"/>
      <c r="M89" s="6"/>
      <c r="N89" s="6"/>
      <c r="O89" s="5" t="s">
        <v>43</v>
      </c>
      <c r="P89" s="6">
        <v>19032</v>
      </c>
      <c r="Q89" s="6">
        <v>82186</v>
      </c>
      <c r="R89" s="6">
        <v>25234</v>
      </c>
      <c r="S89" s="6">
        <v>15945</v>
      </c>
      <c r="T89" s="6" t="s">
        <v>2140</v>
      </c>
      <c r="U89" s="6">
        <f t="shared" ref="U89" si="166">AVERAGE(P86:P89)</f>
        <v>18966.75</v>
      </c>
      <c r="V89" s="6">
        <f t="shared" ref="V89" si="167">AVERAGE(Q86:Q89)</f>
        <v>83557</v>
      </c>
      <c r="W89" s="6">
        <f t="shared" ref="W89" si="168">AVERAGE(R86:R89)</f>
        <v>25659.25</v>
      </c>
      <c r="X89" s="6">
        <f t="shared" ref="X89" si="169">AVERAGE(S86:S89)</f>
        <v>16139.5</v>
      </c>
    </row>
    <row r="90" spans="1:24" x14ac:dyDescent="0.25">
      <c r="A90" s="5" t="s">
        <v>1100</v>
      </c>
      <c r="C90" s="6">
        <v>19294</v>
      </c>
      <c r="D90" s="6">
        <v>76490</v>
      </c>
      <c r="E90" s="6">
        <v>18628</v>
      </c>
      <c r="F90" s="6">
        <v>15113</v>
      </c>
      <c r="G90" s="6"/>
      <c r="H90" s="6"/>
      <c r="I90" s="6"/>
      <c r="J90" s="6"/>
      <c r="K90" s="6"/>
      <c r="L90" s="6"/>
      <c r="M90" s="6"/>
      <c r="N90" s="6"/>
      <c r="O90" s="5" t="s">
        <v>44</v>
      </c>
      <c r="P90" s="6">
        <v>18818</v>
      </c>
      <c r="Q90" s="6">
        <v>82742</v>
      </c>
      <c r="R90" s="6">
        <v>25210</v>
      </c>
      <c r="S90" s="6">
        <v>15841</v>
      </c>
      <c r="T90" s="6"/>
      <c r="U90" s="6"/>
      <c r="V90" s="6"/>
      <c r="W90" s="6"/>
      <c r="X90" s="6"/>
    </row>
    <row r="91" spans="1:24" x14ac:dyDescent="0.25">
      <c r="A91" s="5" t="s">
        <v>1101</v>
      </c>
      <c r="C91" s="6">
        <v>19151</v>
      </c>
      <c r="D91" s="6">
        <v>76717</v>
      </c>
      <c r="E91" s="6">
        <v>18414</v>
      </c>
      <c r="F91" s="6">
        <v>15017</v>
      </c>
      <c r="G91" s="6"/>
      <c r="H91" s="6"/>
      <c r="I91" s="6"/>
      <c r="J91" s="6"/>
      <c r="K91" s="6"/>
      <c r="L91" s="6"/>
      <c r="M91" s="6"/>
      <c r="N91" s="6"/>
      <c r="O91" s="5" t="s">
        <v>45</v>
      </c>
      <c r="P91" s="6">
        <v>18771</v>
      </c>
      <c r="Q91" s="6">
        <v>83156</v>
      </c>
      <c r="R91" s="6">
        <v>25501</v>
      </c>
      <c r="S91" s="6">
        <v>15873</v>
      </c>
      <c r="T91" s="6"/>
      <c r="U91" s="6"/>
      <c r="V91" s="6"/>
      <c r="W91" s="6"/>
      <c r="X91" s="6"/>
    </row>
    <row r="92" spans="1:24" x14ac:dyDescent="0.25">
      <c r="A92" s="5" t="s">
        <v>1102</v>
      </c>
      <c r="C92" s="6">
        <v>19127</v>
      </c>
      <c r="D92" s="6">
        <v>76797</v>
      </c>
      <c r="E92" s="6">
        <v>18485</v>
      </c>
      <c r="F92" s="6">
        <v>15009</v>
      </c>
      <c r="G92" s="6"/>
      <c r="H92" s="6"/>
      <c r="I92" s="6"/>
      <c r="J92" s="6"/>
      <c r="K92" s="6"/>
      <c r="L92" s="6"/>
      <c r="M92" s="6"/>
      <c r="N92" s="6"/>
      <c r="O92" s="5" t="s">
        <v>46</v>
      </c>
      <c r="P92" s="6">
        <v>18723</v>
      </c>
      <c r="Q92" s="6">
        <v>83594</v>
      </c>
      <c r="R92" s="6">
        <v>25744</v>
      </c>
      <c r="S92" s="6">
        <v>15909</v>
      </c>
      <c r="T92" s="6"/>
      <c r="U92" s="6"/>
      <c r="V92" s="6"/>
      <c r="W92" s="6"/>
      <c r="X92" s="6"/>
    </row>
    <row r="93" spans="1:24" x14ac:dyDescent="0.25">
      <c r="A93" s="5" t="s">
        <v>1103</v>
      </c>
      <c r="C93" s="6">
        <v>19032</v>
      </c>
      <c r="D93" s="6">
        <v>77374</v>
      </c>
      <c r="E93" s="6">
        <v>18319</v>
      </c>
      <c r="F93" s="6">
        <v>15024</v>
      </c>
      <c r="G93" s="6" t="s">
        <v>2141</v>
      </c>
      <c r="H93" s="6">
        <f t="shared" ref="H93" si="170">AVERAGE(C90:C93)</f>
        <v>19151</v>
      </c>
      <c r="I93" s="6">
        <f t="shared" ref="I93" si="171">AVERAGE(D90:D93)</f>
        <v>76844.5</v>
      </c>
      <c r="J93" s="6">
        <f t="shared" ref="J93" si="172">AVERAGE(E90:E93)</f>
        <v>18461.5</v>
      </c>
      <c r="K93" s="6">
        <f t="shared" ref="K93" si="173">AVERAGE(F90:F93)</f>
        <v>15040.75</v>
      </c>
      <c r="L93" s="6"/>
      <c r="M93" s="6"/>
      <c r="N93" s="6"/>
      <c r="O93" s="5" t="s">
        <v>47</v>
      </c>
      <c r="P93" s="6">
        <v>18557</v>
      </c>
      <c r="Q93" s="6">
        <v>83953</v>
      </c>
      <c r="R93" s="6">
        <v>25817</v>
      </c>
      <c r="S93" s="6">
        <v>15813</v>
      </c>
      <c r="T93" s="6" t="s">
        <v>2141</v>
      </c>
      <c r="U93" s="6">
        <f t="shared" ref="U93" si="174">AVERAGE(P90:P93)</f>
        <v>18717.25</v>
      </c>
      <c r="V93" s="6">
        <f t="shared" ref="V93" si="175">AVERAGE(Q90:Q93)</f>
        <v>83361.25</v>
      </c>
      <c r="W93" s="6">
        <f t="shared" ref="W93" si="176">AVERAGE(R90:R93)</f>
        <v>25568</v>
      </c>
      <c r="X93" s="6">
        <f t="shared" ref="X93" si="177">AVERAGE(S90:S93)</f>
        <v>15859</v>
      </c>
    </row>
    <row r="94" spans="1:24" x14ac:dyDescent="0.25">
      <c r="A94" s="10" t="s">
        <v>1104</v>
      </c>
      <c r="C94" s="6">
        <v>18937</v>
      </c>
      <c r="D94" s="6">
        <v>77525</v>
      </c>
      <c r="E94" s="6">
        <v>18295</v>
      </c>
      <c r="F94" s="6">
        <v>14959</v>
      </c>
      <c r="G94" s="6"/>
      <c r="H94" s="6"/>
      <c r="I94" s="6"/>
      <c r="J94" s="6"/>
      <c r="K94" s="6"/>
      <c r="L94" s="6"/>
      <c r="M94" s="6"/>
      <c r="N94" s="6"/>
      <c r="O94" s="5" t="s">
        <v>48</v>
      </c>
      <c r="P94" s="6">
        <v>18438</v>
      </c>
      <c r="Q94" s="6">
        <v>84173</v>
      </c>
      <c r="R94" s="6">
        <v>25866</v>
      </c>
      <c r="S94" s="6">
        <v>15737</v>
      </c>
      <c r="T94" s="6"/>
      <c r="U94" s="6"/>
      <c r="V94" s="6"/>
      <c r="W94" s="6"/>
      <c r="X94" s="6"/>
    </row>
    <row r="95" spans="1:24" x14ac:dyDescent="0.25">
      <c r="A95" s="10" t="s">
        <v>1105</v>
      </c>
      <c r="C95" s="6">
        <v>18699</v>
      </c>
      <c r="D95" s="6">
        <v>77900</v>
      </c>
      <c r="E95" s="6">
        <v>17796</v>
      </c>
      <c r="F95" s="6">
        <v>14797</v>
      </c>
      <c r="G95" s="6"/>
      <c r="H95" s="6"/>
      <c r="I95" s="6"/>
      <c r="J95" s="6"/>
      <c r="K95" s="6"/>
      <c r="L95" s="6"/>
      <c r="M95" s="6"/>
      <c r="N95" s="6"/>
      <c r="O95" s="5" t="s">
        <v>49</v>
      </c>
      <c r="P95" s="6">
        <v>18105</v>
      </c>
      <c r="Q95" s="6">
        <v>85397</v>
      </c>
      <c r="R95" s="6">
        <v>26500</v>
      </c>
      <c r="S95" s="6">
        <v>15636</v>
      </c>
      <c r="T95" s="6"/>
      <c r="U95" s="6"/>
      <c r="V95" s="6"/>
      <c r="W95" s="6"/>
      <c r="X95" s="6"/>
    </row>
    <row r="96" spans="1:24" x14ac:dyDescent="0.25">
      <c r="A96" s="10" t="s">
        <v>1106</v>
      </c>
      <c r="C96" s="6">
        <v>18461</v>
      </c>
      <c r="D96" s="6">
        <v>78527</v>
      </c>
      <c r="E96" s="6">
        <v>17415</v>
      </c>
      <c r="F96" s="6">
        <v>14680</v>
      </c>
      <c r="G96" s="6"/>
      <c r="H96" s="6"/>
      <c r="I96" s="6"/>
      <c r="J96" s="6"/>
      <c r="K96" s="6"/>
      <c r="L96" s="6"/>
      <c r="M96" s="6"/>
      <c r="N96" s="6"/>
      <c r="O96" s="5" t="s">
        <v>50</v>
      </c>
      <c r="P96" s="6">
        <v>17986</v>
      </c>
      <c r="Q96" s="6">
        <v>86097</v>
      </c>
      <c r="R96" s="6">
        <v>27063</v>
      </c>
      <c r="S96" s="6">
        <v>15647</v>
      </c>
      <c r="T96" s="6"/>
      <c r="U96" s="6"/>
      <c r="V96" s="6"/>
      <c r="W96" s="6"/>
      <c r="X96" s="6"/>
    </row>
    <row r="97" spans="1:24" x14ac:dyDescent="0.25">
      <c r="A97" s="10" t="s">
        <v>1107</v>
      </c>
      <c r="C97" s="6">
        <v>18366</v>
      </c>
      <c r="D97" s="6">
        <v>78592</v>
      </c>
      <c r="E97" s="6">
        <v>17582</v>
      </c>
      <c r="F97" s="6">
        <v>14599</v>
      </c>
      <c r="G97" s="6" t="s">
        <v>2130</v>
      </c>
      <c r="H97" s="6">
        <f>AVERAGE(C94:C97)</f>
        <v>18615.75</v>
      </c>
      <c r="I97" s="6">
        <f t="shared" ref="I97" si="178">AVERAGE(D94:D97)</f>
        <v>78136</v>
      </c>
      <c r="J97" s="6">
        <f t="shared" ref="J97" si="179">AVERAGE(E94:E97)</f>
        <v>17772</v>
      </c>
      <c r="K97" s="6">
        <f t="shared" ref="K97" si="180">AVERAGE(F94:F97)</f>
        <v>14758.75</v>
      </c>
      <c r="L97" s="6"/>
      <c r="M97" s="6"/>
      <c r="N97" s="6"/>
      <c r="O97" s="5" t="s">
        <v>51</v>
      </c>
      <c r="P97" s="6">
        <v>18010</v>
      </c>
      <c r="Q97" s="6">
        <v>86176</v>
      </c>
      <c r="R97" s="6">
        <v>27112</v>
      </c>
      <c r="S97" s="6">
        <v>15685</v>
      </c>
      <c r="T97" s="6" t="s">
        <v>2130</v>
      </c>
      <c r="U97" s="6">
        <f>AVERAGE(P94:P97)</f>
        <v>18134.75</v>
      </c>
      <c r="V97" s="6">
        <f t="shared" ref="V97" si="181">AVERAGE(Q94:Q97)</f>
        <v>85460.75</v>
      </c>
      <c r="W97" s="6">
        <f t="shared" ref="W97" si="182">AVERAGE(R94:R97)</f>
        <v>26635.25</v>
      </c>
      <c r="X97" s="6">
        <f t="shared" ref="X97" si="183">AVERAGE(S94:S97)</f>
        <v>15676.25</v>
      </c>
    </row>
    <row r="98" spans="1:24" x14ac:dyDescent="0.25">
      <c r="A98" s="5" t="s">
        <v>1108</v>
      </c>
      <c r="C98" s="6">
        <v>18390</v>
      </c>
      <c r="D98" s="6">
        <v>78850</v>
      </c>
      <c r="E98" s="6">
        <v>17891</v>
      </c>
      <c r="F98" s="6">
        <v>14669</v>
      </c>
      <c r="G98" s="6"/>
      <c r="H98" s="6"/>
      <c r="I98" s="6"/>
      <c r="J98" s="6"/>
      <c r="K98" s="6"/>
      <c r="L98" s="6"/>
      <c r="M98" s="6"/>
      <c r="N98" s="6"/>
      <c r="O98" s="5" t="s">
        <v>52</v>
      </c>
      <c r="P98" s="6">
        <v>17867</v>
      </c>
      <c r="Q98" s="6">
        <v>85900</v>
      </c>
      <c r="R98" s="6">
        <v>26720</v>
      </c>
      <c r="S98" s="6">
        <v>15495</v>
      </c>
      <c r="T98" s="6"/>
      <c r="U98" s="6"/>
      <c r="V98" s="6"/>
      <c r="W98" s="6"/>
      <c r="X98" s="6"/>
    </row>
    <row r="99" spans="1:24" x14ac:dyDescent="0.25">
      <c r="A99" s="5" t="s">
        <v>1109</v>
      </c>
      <c r="C99" s="6">
        <v>18129</v>
      </c>
      <c r="D99" s="6">
        <v>78992</v>
      </c>
      <c r="E99" s="6">
        <v>17296</v>
      </c>
      <c r="F99" s="6">
        <v>14439</v>
      </c>
      <c r="G99" s="6"/>
      <c r="H99" s="6"/>
      <c r="I99" s="6"/>
      <c r="J99" s="6"/>
      <c r="K99" s="6"/>
      <c r="L99" s="6"/>
      <c r="M99" s="6"/>
      <c r="N99" s="6"/>
      <c r="O99" s="5" t="s">
        <v>53</v>
      </c>
      <c r="P99" s="6">
        <v>17748</v>
      </c>
      <c r="Q99" s="6">
        <v>86186</v>
      </c>
      <c r="R99" s="6">
        <v>27087</v>
      </c>
      <c r="S99" s="6">
        <v>15430</v>
      </c>
      <c r="T99" s="6"/>
      <c r="U99" s="6"/>
      <c r="V99" s="6"/>
      <c r="W99" s="6"/>
      <c r="X99" s="6"/>
    </row>
    <row r="100" spans="1:24" x14ac:dyDescent="0.25">
      <c r="A100" s="5" t="s">
        <v>1110</v>
      </c>
      <c r="C100" s="6">
        <v>17986</v>
      </c>
      <c r="D100" s="6">
        <v>79494</v>
      </c>
      <c r="E100" s="6">
        <v>18057</v>
      </c>
      <c r="F100" s="6">
        <v>14390</v>
      </c>
      <c r="G100" s="6"/>
      <c r="H100" s="6"/>
      <c r="I100" s="6"/>
      <c r="J100" s="6"/>
      <c r="K100" s="6"/>
      <c r="L100" s="6"/>
      <c r="M100" s="6"/>
      <c r="N100" s="6"/>
      <c r="O100" s="5" t="s">
        <v>54</v>
      </c>
      <c r="P100" s="6">
        <v>17605</v>
      </c>
      <c r="Q100" s="6">
        <v>86466</v>
      </c>
      <c r="R100" s="6">
        <v>27161</v>
      </c>
      <c r="S100" s="6">
        <v>15340</v>
      </c>
      <c r="T100" s="6"/>
      <c r="U100" s="6"/>
      <c r="V100" s="6"/>
      <c r="W100" s="6"/>
      <c r="X100" s="6"/>
    </row>
    <row r="101" spans="1:24" x14ac:dyDescent="0.25">
      <c r="A101" s="5" t="s">
        <v>1111</v>
      </c>
      <c r="C101" s="6">
        <v>17986</v>
      </c>
      <c r="D101" s="6">
        <v>79970</v>
      </c>
      <c r="E101" s="6">
        <v>18461</v>
      </c>
      <c r="F101" s="6">
        <v>14475</v>
      </c>
      <c r="G101" s="6" t="s">
        <v>2118</v>
      </c>
      <c r="H101" s="6">
        <f t="shared" ref="H101" si="184">AVERAGE(C98:C101)</f>
        <v>18122.75</v>
      </c>
      <c r="I101" s="6">
        <f t="shared" ref="I101" si="185">AVERAGE(D98:D101)</f>
        <v>79326.5</v>
      </c>
      <c r="J101" s="6">
        <f t="shared" ref="J101" si="186">AVERAGE(E98:E101)</f>
        <v>17926.25</v>
      </c>
      <c r="K101" s="6">
        <f t="shared" ref="K101" si="187">AVERAGE(F98:F101)</f>
        <v>14493.25</v>
      </c>
      <c r="L101" s="6"/>
      <c r="M101" s="6"/>
      <c r="N101" s="6"/>
      <c r="O101" s="5" t="s">
        <v>55</v>
      </c>
      <c r="P101" s="6">
        <v>17867</v>
      </c>
      <c r="Q101" s="6">
        <v>86214</v>
      </c>
      <c r="R101" s="6">
        <v>27136</v>
      </c>
      <c r="S101" s="6">
        <v>15552</v>
      </c>
      <c r="T101" s="6" t="s">
        <v>2118</v>
      </c>
      <c r="U101" s="6">
        <f t="shared" ref="U101" si="188">AVERAGE(P98:P101)</f>
        <v>17771.75</v>
      </c>
      <c r="V101" s="6">
        <f t="shared" ref="V101" si="189">AVERAGE(Q98:Q101)</f>
        <v>86191.5</v>
      </c>
      <c r="W101" s="6">
        <f t="shared" ref="W101" si="190">AVERAGE(R98:R101)</f>
        <v>27026</v>
      </c>
      <c r="X101" s="6">
        <f t="shared" ref="X101" si="191">AVERAGE(S98:S101)</f>
        <v>15454.25</v>
      </c>
    </row>
    <row r="102" spans="1:24" x14ac:dyDescent="0.25">
      <c r="A102" s="5" t="s">
        <v>1112</v>
      </c>
      <c r="C102" s="6">
        <v>18081</v>
      </c>
      <c r="D102" s="6">
        <v>80186</v>
      </c>
      <c r="E102" s="6">
        <v>18509</v>
      </c>
      <c r="F102" s="6">
        <v>14606</v>
      </c>
      <c r="G102" s="6"/>
      <c r="H102" s="6"/>
      <c r="I102" s="6"/>
      <c r="J102" s="6"/>
      <c r="K102" s="6"/>
      <c r="L102" s="6"/>
      <c r="M102" s="6"/>
      <c r="N102" s="6"/>
      <c r="O102" s="5" t="s">
        <v>56</v>
      </c>
      <c r="P102" s="6">
        <v>17701</v>
      </c>
      <c r="Q102" s="6">
        <v>86537</v>
      </c>
      <c r="R102" s="6">
        <v>27481</v>
      </c>
      <c r="S102" s="6">
        <v>15446</v>
      </c>
      <c r="T102" s="6"/>
      <c r="U102" s="6"/>
      <c r="V102" s="6"/>
      <c r="W102" s="6"/>
      <c r="X102" s="6"/>
    </row>
    <row r="103" spans="1:24" x14ac:dyDescent="0.25">
      <c r="A103" s="5" t="s">
        <v>1113</v>
      </c>
      <c r="C103" s="6">
        <v>18010</v>
      </c>
      <c r="D103" s="6">
        <v>80478</v>
      </c>
      <c r="E103" s="6">
        <v>17391</v>
      </c>
      <c r="F103" s="6">
        <v>14588</v>
      </c>
      <c r="G103" s="6"/>
      <c r="H103" s="6"/>
      <c r="I103" s="6"/>
      <c r="J103" s="6"/>
      <c r="K103" s="6"/>
      <c r="L103" s="6"/>
      <c r="M103" s="6"/>
      <c r="N103" s="6"/>
      <c r="O103" s="5" t="s">
        <v>57</v>
      </c>
      <c r="P103" s="6">
        <v>17534</v>
      </c>
      <c r="Q103" s="6">
        <v>86953</v>
      </c>
      <c r="R103" s="6">
        <v>27751</v>
      </c>
      <c r="S103" s="6">
        <v>15357</v>
      </c>
      <c r="T103" s="6"/>
      <c r="U103" s="6"/>
      <c r="V103" s="6"/>
      <c r="W103" s="6"/>
      <c r="X103" s="6"/>
    </row>
    <row r="104" spans="1:24" x14ac:dyDescent="0.25">
      <c r="A104" s="5" t="s">
        <v>1114</v>
      </c>
      <c r="C104" s="6">
        <v>17796</v>
      </c>
      <c r="D104" s="6">
        <v>80655</v>
      </c>
      <c r="E104" s="6">
        <v>17011</v>
      </c>
      <c r="F104" s="6">
        <v>14410</v>
      </c>
      <c r="G104" s="6"/>
      <c r="H104" s="6"/>
      <c r="I104" s="6"/>
      <c r="J104" s="6"/>
      <c r="K104" s="6"/>
      <c r="L104" s="6"/>
      <c r="M104" s="6"/>
      <c r="N104" s="6"/>
      <c r="O104" s="5" t="s">
        <v>58</v>
      </c>
      <c r="P104" s="6">
        <v>17558</v>
      </c>
      <c r="Q104" s="6">
        <v>87245</v>
      </c>
      <c r="R104" s="6">
        <v>28023</v>
      </c>
      <c r="S104" s="6">
        <v>15433</v>
      </c>
      <c r="T104" s="6"/>
      <c r="U104" s="6"/>
      <c r="V104" s="6"/>
      <c r="W104" s="6"/>
      <c r="X104" s="6"/>
    </row>
    <row r="105" spans="1:24" x14ac:dyDescent="0.25">
      <c r="A105" s="5" t="s">
        <v>1115</v>
      </c>
      <c r="C105" s="6">
        <v>17724</v>
      </c>
      <c r="D105" s="6">
        <v>80807</v>
      </c>
      <c r="E105" s="6">
        <v>16892</v>
      </c>
      <c r="F105" s="6">
        <v>14366</v>
      </c>
      <c r="G105" s="6" t="s">
        <v>2119</v>
      </c>
      <c r="H105" s="6">
        <f t="shared" ref="H105" si="192">AVERAGE(C102:C105)</f>
        <v>17902.75</v>
      </c>
      <c r="I105" s="6">
        <f t="shared" ref="I105" si="193">AVERAGE(D102:D105)</f>
        <v>80531.5</v>
      </c>
      <c r="J105" s="6">
        <f t="shared" ref="J105" si="194">AVERAGE(E102:E105)</f>
        <v>17450.75</v>
      </c>
      <c r="K105" s="6">
        <f t="shared" ref="K105" si="195">AVERAGE(F102:F105)</f>
        <v>14492.5</v>
      </c>
      <c r="L105" s="6"/>
      <c r="M105" s="6"/>
      <c r="N105" s="6"/>
      <c r="O105" s="5" t="s">
        <v>59</v>
      </c>
      <c r="P105" s="6">
        <v>17249</v>
      </c>
      <c r="Q105" s="6">
        <v>87695</v>
      </c>
      <c r="R105" s="6">
        <v>28419</v>
      </c>
      <c r="S105" s="6">
        <v>15209</v>
      </c>
      <c r="T105" s="6" t="s">
        <v>2119</v>
      </c>
      <c r="U105" s="6">
        <f t="shared" ref="U105" si="196">AVERAGE(P102:P105)</f>
        <v>17510.5</v>
      </c>
      <c r="V105" s="6">
        <f t="shared" ref="V105" si="197">AVERAGE(Q102:Q105)</f>
        <v>87107.5</v>
      </c>
      <c r="W105" s="6">
        <f t="shared" ref="W105" si="198">AVERAGE(R102:R105)</f>
        <v>27918.5</v>
      </c>
      <c r="X105" s="6">
        <f t="shared" ref="X105" si="199">AVERAGE(S102:S105)</f>
        <v>15361.25</v>
      </c>
    </row>
    <row r="106" spans="1:24" x14ac:dyDescent="0.25">
      <c r="A106" s="5" t="s">
        <v>1116</v>
      </c>
      <c r="C106" s="6">
        <v>17558</v>
      </c>
      <c r="D106" s="6">
        <v>81049</v>
      </c>
      <c r="E106" s="6">
        <v>16677</v>
      </c>
      <c r="F106" s="6">
        <v>14246</v>
      </c>
      <c r="G106" s="6"/>
      <c r="H106" s="6"/>
      <c r="I106" s="6"/>
      <c r="J106" s="6"/>
      <c r="K106" s="6"/>
      <c r="L106" s="6"/>
      <c r="M106" s="6"/>
      <c r="N106" s="6"/>
      <c r="O106" s="5" t="s">
        <v>60</v>
      </c>
      <c r="P106" s="6">
        <v>17296</v>
      </c>
      <c r="Q106" s="6">
        <v>88486</v>
      </c>
      <c r="R106" s="6">
        <v>29890</v>
      </c>
      <c r="S106" s="6">
        <v>15395</v>
      </c>
      <c r="T106" s="6"/>
      <c r="U106" s="6"/>
      <c r="V106" s="6"/>
      <c r="W106" s="6"/>
      <c r="X106" s="6"/>
    </row>
    <row r="107" spans="1:24" x14ac:dyDescent="0.25">
      <c r="A107" s="5" t="s">
        <v>1117</v>
      </c>
      <c r="C107" s="6">
        <v>17605</v>
      </c>
      <c r="D107" s="6">
        <v>81170</v>
      </c>
      <c r="E107" s="6">
        <v>16820</v>
      </c>
      <c r="F107" s="6">
        <v>14313</v>
      </c>
      <c r="G107" s="6"/>
      <c r="H107" s="6"/>
      <c r="I107" s="6"/>
      <c r="J107" s="6"/>
      <c r="K107" s="6"/>
      <c r="L107" s="6"/>
      <c r="M107" s="6"/>
      <c r="N107" s="6"/>
      <c r="O107" s="5" t="s">
        <v>61</v>
      </c>
      <c r="P107" s="6">
        <v>17082</v>
      </c>
      <c r="Q107" s="6">
        <v>88833</v>
      </c>
      <c r="R107" s="6">
        <v>29966</v>
      </c>
      <c r="S107" s="6">
        <v>15245</v>
      </c>
      <c r="T107" s="6"/>
      <c r="U107" s="6"/>
      <c r="V107" s="6"/>
      <c r="W107" s="6"/>
      <c r="X107" s="6"/>
    </row>
    <row r="108" spans="1:24" x14ac:dyDescent="0.25">
      <c r="A108" s="5" t="s">
        <v>1118</v>
      </c>
      <c r="C108" s="6">
        <v>17463</v>
      </c>
      <c r="D108" s="6">
        <v>81361</v>
      </c>
      <c r="E108" s="6">
        <v>16630</v>
      </c>
      <c r="F108" s="6">
        <v>14207</v>
      </c>
      <c r="G108" s="6"/>
      <c r="H108" s="6"/>
      <c r="I108" s="6"/>
      <c r="J108" s="6"/>
      <c r="K108" s="6"/>
      <c r="L108" s="6"/>
      <c r="M108" s="6"/>
      <c r="N108" s="6"/>
      <c r="O108" s="5" t="s">
        <v>62</v>
      </c>
      <c r="P108" s="6">
        <v>17011</v>
      </c>
      <c r="Q108" s="6">
        <v>89026</v>
      </c>
      <c r="R108" s="6">
        <v>30469</v>
      </c>
      <c r="S108" s="6">
        <v>15209</v>
      </c>
      <c r="T108" s="6"/>
      <c r="U108" s="6"/>
      <c r="V108" s="6"/>
      <c r="W108" s="6"/>
      <c r="X108" s="6"/>
    </row>
    <row r="109" spans="1:24" x14ac:dyDescent="0.25">
      <c r="A109" s="5" t="s">
        <v>1119</v>
      </c>
      <c r="C109" s="6">
        <v>17344</v>
      </c>
      <c r="D109" s="6">
        <v>81640</v>
      </c>
      <c r="E109" s="6">
        <v>16487</v>
      </c>
      <c r="F109" s="6">
        <v>14138</v>
      </c>
      <c r="G109" s="6" t="s">
        <v>2120</v>
      </c>
      <c r="H109" s="6">
        <f t="shared" ref="H109" si="200">AVERAGE(C106:C109)</f>
        <v>17492.5</v>
      </c>
      <c r="I109" s="6">
        <f t="shared" ref="I109" si="201">AVERAGE(D106:D109)</f>
        <v>81305</v>
      </c>
      <c r="J109" s="6">
        <f t="shared" ref="J109" si="202">AVERAGE(E106:E109)</f>
        <v>16653.5</v>
      </c>
      <c r="K109" s="6">
        <f t="shared" ref="K109" si="203">AVERAGE(F106:F109)</f>
        <v>14226</v>
      </c>
      <c r="L109" s="6"/>
      <c r="M109" s="6"/>
      <c r="N109" s="6"/>
      <c r="O109" s="5" t="s">
        <v>63</v>
      </c>
      <c r="P109" s="6">
        <v>16915</v>
      </c>
      <c r="Q109" s="6">
        <v>89073</v>
      </c>
      <c r="R109" s="6">
        <v>30394</v>
      </c>
      <c r="S109" s="6">
        <v>15123</v>
      </c>
      <c r="T109" s="6" t="s">
        <v>2120</v>
      </c>
      <c r="U109" s="6">
        <f t="shared" ref="U109" si="204">AVERAGE(P106:P109)</f>
        <v>17076</v>
      </c>
      <c r="V109" s="6">
        <f t="shared" ref="V109" si="205">AVERAGE(Q106:Q109)</f>
        <v>88854.5</v>
      </c>
      <c r="W109" s="6">
        <f t="shared" ref="W109" si="206">AVERAGE(R106:R109)</f>
        <v>30179.75</v>
      </c>
      <c r="X109" s="6">
        <f t="shared" ref="X109" si="207">AVERAGE(S106:S109)</f>
        <v>15243</v>
      </c>
    </row>
    <row r="110" spans="1:24" x14ac:dyDescent="0.25">
      <c r="A110" s="5" t="s">
        <v>1120</v>
      </c>
      <c r="C110" s="6">
        <v>17225</v>
      </c>
      <c r="D110" s="6">
        <v>81752</v>
      </c>
      <c r="E110" s="6">
        <v>16368</v>
      </c>
      <c r="F110" s="6">
        <v>14041</v>
      </c>
      <c r="G110" s="6"/>
      <c r="H110" s="6"/>
      <c r="I110" s="6"/>
      <c r="J110" s="6"/>
      <c r="K110" s="6"/>
      <c r="L110" s="6"/>
      <c r="M110" s="6"/>
      <c r="N110" s="6"/>
      <c r="O110" s="5" t="s">
        <v>64</v>
      </c>
      <c r="P110" s="6">
        <v>16773</v>
      </c>
      <c r="Q110" s="6">
        <v>89340</v>
      </c>
      <c r="R110" s="6">
        <v>30748</v>
      </c>
      <c r="S110" s="6">
        <v>15028</v>
      </c>
      <c r="T110" s="6"/>
      <c r="U110" s="6"/>
      <c r="V110" s="6"/>
      <c r="W110" s="6"/>
      <c r="X110" s="6"/>
    </row>
    <row r="111" spans="1:24" x14ac:dyDescent="0.25">
      <c r="A111" s="5" t="s">
        <v>1121</v>
      </c>
      <c r="C111" s="6">
        <v>17130</v>
      </c>
      <c r="D111" s="6">
        <v>81925</v>
      </c>
      <c r="E111" s="6">
        <v>16320</v>
      </c>
      <c r="F111" s="6">
        <v>13978</v>
      </c>
      <c r="G111" s="6"/>
      <c r="H111" s="6"/>
      <c r="I111" s="6"/>
      <c r="J111" s="6"/>
      <c r="K111" s="6"/>
      <c r="L111" s="6"/>
      <c r="M111" s="6"/>
      <c r="N111" s="6"/>
      <c r="O111" s="5" t="s">
        <v>65</v>
      </c>
      <c r="P111" s="6">
        <v>16939</v>
      </c>
      <c r="Q111" s="6">
        <v>89707</v>
      </c>
      <c r="R111" s="6">
        <v>31306</v>
      </c>
      <c r="S111" s="6">
        <v>15257</v>
      </c>
      <c r="T111" s="6"/>
      <c r="U111" s="6"/>
      <c r="V111" s="6"/>
      <c r="W111" s="6"/>
      <c r="X111" s="6"/>
    </row>
    <row r="112" spans="1:24" x14ac:dyDescent="0.25">
      <c r="A112" s="5" t="s">
        <v>1122</v>
      </c>
      <c r="C112" s="6">
        <v>17320</v>
      </c>
      <c r="D112" s="6">
        <v>82161</v>
      </c>
      <c r="E112" s="6">
        <v>16654</v>
      </c>
      <c r="F112" s="6">
        <v>14205</v>
      </c>
      <c r="G112" s="6"/>
      <c r="H112" s="6"/>
      <c r="I112" s="6"/>
      <c r="J112" s="6"/>
      <c r="K112" s="6"/>
      <c r="L112" s="6"/>
      <c r="M112" s="6"/>
      <c r="N112" s="6"/>
      <c r="O112" s="5" t="s">
        <v>66</v>
      </c>
      <c r="P112" s="6">
        <v>16915</v>
      </c>
      <c r="Q112" s="6">
        <v>89747</v>
      </c>
      <c r="R112" s="6">
        <v>31510</v>
      </c>
      <c r="S112" s="6">
        <v>15240</v>
      </c>
      <c r="T112" s="6"/>
      <c r="U112" s="6"/>
      <c r="V112" s="6"/>
      <c r="W112" s="6"/>
      <c r="X112" s="6"/>
    </row>
    <row r="113" spans="1:24" x14ac:dyDescent="0.25">
      <c r="A113" s="5" t="s">
        <v>1123</v>
      </c>
      <c r="C113" s="6">
        <v>17344</v>
      </c>
      <c r="D113" s="6">
        <v>82276</v>
      </c>
      <c r="E113" s="6">
        <v>16701</v>
      </c>
      <c r="F113" s="6">
        <v>14248</v>
      </c>
      <c r="G113" s="6" t="s">
        <v>2121</v>
      </c>
      <c r="H113" s="6">
        <f t="shared" ref="H113" si="208">AVERAGE(C110:C113)</f>
        <v>17254.75</v>
      </c>
      <c r="I113" s="6">
        <f t="shared" ref="I113" si="209">AVERAGE(D110:D113)</f>
        <v>82028.5</v>
      </c>
      <c r="J113" s="6">
        <f t="shared" ref="J113" si="210">AVERAGE(E110:E113)</f>
        <v>16510.75</v>
      </c>
      <c r="K113" s="6">
        <f t="shared" ref="K113" si="211">AVERAGE(F110:F113)</f>
        <v>14118</v>
      </c>
      <c r="L113" s="6"/>
      <c r="M113" s="6"/>
      <c r="N113" s="6"/>
      <c r="O113" s="5" t="s">
        <v>67</v>
      </c>
      <c r="P113" s="6">
        <v>17082</v>
      </c>
      <c r="Q113" s="6">
        <v>89881</v>
      </c>
      <c r="R113" s="6">
        <v>31893</v>
      </c>
      <c r="S113" s="6">
        <v>15428</v>
      </c>
      <c r="T113" s="6" t="s">
        <v>2121</v>
      </c>
      <c r="U113" s="6">
        <f t="shared" ref="U113" si="212">AVERAGE(P110:P113)</f>
        <v>16927.25</v>
      </c>
      <c r="V113" s="6">
        <f t="shared" ref="V113" si="213">AVERAGE(Q110:Q113)</f>
        <v>89668.75</v>
      </c>
      <c r="W113" s="6">
        <f t="shared" ref="W113" si="214">AVERAGE(R110:R113)</f>
        <v>31364.25</v>
      </c>
      <c r="X113" s="6">
        <f t="shared" ref="X113" si="215">AVERAGE(S110:S113)</f>
        <v>15238.25</v>
      </c>
    </row>
    <row r="114" spans="1:24" x14ac:dyDescent="0.25">
      <c r="A114" s="5" t="s">
        <v>1124</v>
      </c>
      <c r="C114" s="6">
        <v>17486</v>
      </c>
      <c r="D114" s="6">
        <v>82363</v>
      </c>
      <c r="E114" s="6">
        <v>16963</v>
      </c>
      <c r="F114" s="6">
        <v>14403</v>
      </c>
      <c r="G114" s="6"/>
      <c r="H114" s="6"/>
      <c r="I114" s="6"/>
      <c r="J114" s="6"/>
      <c r="K114" s="6"/>
      <c r="L114" s="6"/>
      <c r="M114" s="6"/>
      <c r="N114" s="6"/>
      <c r="O114" s="5" t="s">
        <v>68</v>
      </c>
      <c r="P114" s="6">
        <v>17153</v>
      </c>
      <c r="Q114" s="6">
        <v>89899</v>
      </c>
      <c r="R114" s="6">
        <v>31944</v>
      </c>
      <c r="S114" s="6">
        <v>15502</v>
      </c>
      <c r="T114" s="6"/>
      <c r="U114" s="6"/>
      <c r="V114" s="6"/>
      <c r="W114" s="6"/>
      <c r="X114" s="6"/>
    </row>
    <row r="115" spans="1:24" x14ac:dyDescent="0.25">
      <c r="A115" s="5" t="s">
        <v>1125</v>
      </c>
      <c r="C115" s="6">
        <v>17510</v>
      </c>
      <c r="D115" s="6">
        <v>82424</v>
      </c>
      <c r="E115" s="6">
        <v>16868</v>
      </c>
      <c r="F115" s="6">
        <v>14436</v>
      </c>
      <c r="G115" s="6"/>
      <c r="H115" s="6"/>
      <c r="I115" s="6"/>
      <c r="J115" s="6"/>
      <c r="K115" s="6"/>
      <c r="L115" s="6"/>
      <c r="M115" s="6"/>
      <c r="N115" s="6"/>
      <c r="O115" s="5" t="s">
        <v>69</v>
      </c>
      <c r="P115" s="6">
        <v>17011</v>
      </c>
      <c r="Q115" s="6">
        <v>89863</v>
      </c>
      <c r="R115" s="6">
        <v>32073</v>
      </c>
      <c r="S115" s="6">
        <v>15355</v>
      </c>
      <c r="T115" s="6"/>
      <c r="U115" s="6"/>
      <c r="V115" s="6"/>
      <c r="W115" s="6"/>
      <c r="X115" s="6"/>
    </row>
    <row r="116" spans="1:24" x14ac:dyDescent="0.25">
      <c r="A116" s="5" t="s">
        <v>1126</v>
      </c>
      <c r="C116" s="6">
        <v>17510</v>
      </c>
      <c r="D116" s="6">
        <v>82479</v>
      </c>
      <c r="E116" s="6">
        <v>16963</v>
      </c>
      <c r="F116" s="6">
        <v>14446</v>
      </c>
      <c r="G116" s="6"/>
      <c r="H116" s="6"/>
      <c r="I116" s="6"/>
      <c r="J116" s="6"/>
      <c r="K116" s="6"/>
      <c r="L116" s="6"/>
      <c r="M116" s="6"/>
      <c r="N116" s="6"/>
      <c r="O116" s="5" t="s">
        <v>70</v>
      </c>
      <c r="P116" s="6">
        <v>17320</v>
      </c>
      <c r="Q116" s="6">
        <v>89731</v>
      </c>
      <c r="R116" s="6">
        <v>32587</v>
      </c>
      <c r="S116" s="6">
        <v>15637</v>
      </c>
      <c r="T116" s="6"/>
      <c r="U116" s="6"/>
      <c r="V116" s="6"/>
      <c r="W116" s="6"/>
      <c r="X116" s="6"/>
    </row>
    <row r="117" spans="1:24" x14ac:dyDescent="0.25">
      <c r="A117" s="5" t="s">
        <v>1127</v>
      </c>
      <c r="C117" s="6">
        <v>17653</v>
      </c>
      <c r="D117" s="6">
        <v>82539</v>
      </c>
      <c r="E117" s="6">
        <v>17106</v>
      </c>
      <c r="F117" s="6">
        <v>14596</v>
      </c>
      <c r="G117" s="6" t="s">
        <v>2122</v>
      </c>
      <c r="H117" s="6">
        <f t="shared" ref="H117" si="216">AVERAGE(C114:C117)</f>
        <v>17539.75</v>
      </c>
      <c r="I117" s="6">
        <f t="shared" ref="I117" si="217">AVERAGE(D114:D117)</f>
        <v>82451.25</v>
      </c>
      <c r="J117" s="6">
        <f t="shared" ref="J117" si="218">AVERAGE(E114:E117)</f>
        <v>16975</v>
      </c>
      <c r="K117" s="6">
        <f t="shared" ref="K117" si="219">AVERAGE(F114:F117)</f>
        <v>14470.25</v>
      </c>
      <c r="L117" s="6"/>
      <c r="M117" s="6"/>
      <c r="N117" s="6"/>
      <c r="O117" s="5" t="s">
        <v>71</v>
      </c>
      <c r="P117" s="6">
        <v>17344</v>
      </c>
      <c r="Q117" s="6">
        <v>88568</v>
      </c>
      <c r="R117" s="6">
        <v>30874</v>
      </c>
      <c r="S117" s="6">
        <v>15457</v>
      </c>
      <c r="T117" s="6" t="s">
        <v>2122</v>
      </c>
      <c r="U117" s="6">
        <f t="shared" ref="U117" si="220">AVERAGE(P114:P117)</f>
        <v>17207</v>
      </c>
      <c r="V117" s="6">
        <f t="shared" ref="V117" si="221">AVERAGE(Q114:Q117)</f>
        <v>89515.25</v>
      </c>
      <c r="W117" s="6">
        <f t="shared" ref="W117" si="222">AVERAGE(R114:R117)</f>
        <v>31869.5</v>
      </c>
      <c r="X117" s="6">
        <f t="shared" ref="X117" si="223">AVERAGE(S114:S117)</f>
        <v>15487.75</v>
      </c>
    </row>
    <row r="118" spans="1:24" x14ac:dyDescent="0.25">
      <c r="A118" s="5" t="s">
        <v>1128</v>
      </c>
      <c r="C118" s="6">
        <v>17510</v>
      </c>
      <c r="D118" s="6">
        <v>82535</v>
      </c>
      <c r="E118" s="6">
        <v>16749</v>
      </c>
      <c r="F118" s="6">
        <v>14455</v>
      </c>
      <c r="G118" s="6"/>
      <c r="H118" s="6"/>
      <c r="I118" s="6"/>
      <c r="J118" s="6"/>
      <c r="K118" s="6"/>
      <c r="L118" s="6"/>
      <c r="M118" s="6"/>
      <c r="N118" s="6"/>
      <c r="O118" s="5" t="s">
        <v>72</v>
      </c>
      <c r="P118" s="6">
        <v>17153</v>
      </c>
      <c r="Q118" s="6">
        <v>88168</v>
      </c>
      <c r="R118" s="6">
        <v>30976</v>
      </c>
      <c r="S118" s="6">
        <v>15199</v>
      </c>
      <c r="T118" s="6"/>
      <c r="U118" s="6"/>
      <c r="V118" s="6"/>
      <c r="W118" s="6"/>
      <c r="X118" s="6"/>
    </row>
    <row r="119" spans="1:24" x14ac:dyDescent="0.25">
      <c r="A119" s="5" t="s">
        <v>1129</v>
      </c>
      <c r="C119" s="6">
        <v>17344</v>
      </c>
      <c r="D119" s="6">
        <v>82580</v>
      </c>
      <c r="E119" s="6">
        <v>16654</v>
      </c>
      <c r="F119" s="6">
        <v>14300</v>
      </c>
      <c r="G119" s="6"/>
      <c r="H119" s="6"/>
      <c r="I119" s="6"/>
      <c r="J119" s="6"/>
      <c r="K119" s="6"/>
      <c r="L119" s="6"/>
      <c r="M119" s="6"/>
      <c r="N119" s="6"/>
      <c r="O119" s="5" t="s">
        <v>73</v>
      </c>
      <c r="P119" s="6">
        <v>17106</v>
      </c>
      <c r="Q119" s="6">
        <v>88440</v>
      </c>
      <c r="R119" s="6">
        <v>31331</v>
      </c>
      <c r="S119" s="6">
        <v>15200</v>
      </c>
      <c r="T119" s="6"/>
      <c r="U119" s="6"/>
      <c r="V119" s="6"/>
      <c r="W119" s="6"/>
      <c r="X119" s="6"/>
    </row>
    <row r="120" spans="1:24" x14ac:dyDescent="0.25">
      <c r="A120" s="5" t="s">
        <v>1130</v>
      </c>
      <c r="C120" s="6">
        <v>17510</v>
      </c>
      <c r="D120" s="6">
        <v>82645</v>
      </c>
      <c r="E120" s="6">
        <v>18390</v>
      </c>
      <c r="F120" s="6">
        <v>14474</v>
      </c>
      <c r="G120" s="6"/>
      <c r="H120" s="6"/>
      <c r="I120" s="6"/>
      <c r="J120" s="6"/>
      <c r="K120" s="6"/>
      <c r="L120" s="6"/>
      <c r="M120" s="6"/>
      <c r="N120" s="6"/>
      <c r="O120" s="5" t="s">
        <v>74</v>
      </c>
      <c r="P120" s="6">
        <v>17701</v>
      </c>
      <c r="Q120" s="6">
        <v>87637</v>
      </c>
      <c r="R120" s="6">
        <v>30192</v>
      </c>
      <c r="S120" s="6">
        <v>15644</v>
      </c>
      <c r="T120" s="6"/>
      <c r="U120" s="6"/>
      <c r="V120" s="6"/>
      <c r="W120" s="6"/>
      <c r="X120" s="6"/>
    </row>
    <row r="121" spans="1:24" x14ac:dyDescent="0.25">
      <c r="A121" s="5" t="s">
        <v>1131</v>
      </c>
      <c r="C121" s="6">
        <v>18129</v>
      </c>
      <c r="D121" s="6">
        <v>82506</v>
      </c>
      <c r="E121" s="6">
        <v>19817</v>
      </c>
      <c r="F121" s="6">
        <v>15057</v>
      </c>
      <c r="G121" s="6" t="s">
        <v>2123</v>
      </c>
      <c r="H121" s="6">
        <f t="shared" ref="H121" si="224">AVERAGE(C118:C121)</f>
        <v>17623.25</v>
      </c>
      <c r="I121" s="6">
        <f t="shared" ref="I121" si="225">AVERAGE(D118:D121)</f>
        <v>82566.5</v>
      </c>
      <c r="J121" s="6">
        <f t="shared" ref="J121" si="226">AVERAGE(E118:E121)</f>
        <v>17902.5</v>
      </c>
      <c r="K121" s="6">
        <f t="shared" ref="K121" si="227">AVERAGE(F118:F121)</f>
        <v>14571.5</v>
      </c>
      <c r="L121" s="6"/>
      <c r="M121" s="6"/>
      <c r="N121" s="6"/>
      <c r="O121" s="5" t="s">
        <v>75</v>
      </c>
      <c r="P121" s="6">
        <v>18366</v>
      </c>
      <c r="Q121" s="6">
        <v>85165</v>
      </c>
      <c r="R121" s="6">
        <v>26695</v>
      </c>
      <c r="S121" s="6">
        <v>15851</v>
      </c>
      <c r="T121" s="6" t="s">
        <v>2123</v>
      </c>
      <c r="U121" s="6">
        <f t="shared" ref="U121" si="228">AVERAGE(P118:P121)</f>
        <v>17581.5</v>
      </c>
      <c r="V121" s="6">
        <f t="shared" ref="V121" si="229">AVERAGE(Q118:Q121)</f>
        <v>87352.5</v>
      </c>
      <c r="W121" s="6">
        <f t="shared" ref="W121" si="230">AVERAGE(R118:R121)</f>
        <v>29798.5</v>
      </c>
      <c r="X121" s="6">
        <f t="shared" ref="X121" si="231">AVERAGE(S118:S121)</f>
        <v>15473.5</v>
      </c>
    </row>
    <row r="122" spans="1:24" x14ac:dyDescent="0.25">
      <c r="A122" s="5" t="s">
        <v>1132</v>
      </c>
      <c r="C122" s="6">
        <v>18794</v>
      </c>
      <c r="D122" s="6">
        <v>82265</v>
      </c>
      <c r="E122" s="6">
        <v>22729</v>
      </c>
      <c r="F122" s="6">
        <v>15669</v>
      </c>
      <c r="G122" s="6"/>
      <c r="H122" s="6"/>
      <c r="I122" s="6"/>
      <c r="J122" s="6"/>
      <c r="K122" s="6"/>
      <c r="L122" s="6"/>
      <c r="M122" s="6"/>
      <c r="N122" s="6"/>
      <c r="O122" s="5" t="s">
        <v>76</v>
      </c>
      <c r="P122" s="6">
        <v>18818</v>
      </c>
      <c r="Q122" s="6">
        <v>83391</v>
      </c>
      <c r="R122" s="6">
        <v>25453</v>
      </c>
      <c r="S122" s="6">
        <v>15964</v>
      </c>
      <c r="T122" s="6"/>
      <c r="U122" s="6"/>
      <c r="V122" s="6"/>
      <c r="W122" s="6"/>
      <c r="X122" s="6"/>
    </row>
    <row r="123" spans="1:24" x14ac:dyDescent="0.25">
      <c r="A123" s="5" t="s">
        <v>1133</v>
      </c>
      <c r="C123" s="6">
        <v>18723</v>
      </c>
      <c r="D123" s="6">
        <v>81665</v>
      </c>
      <c r="E123" s="6">
        <v>19674</v>
      </c>
      <c r="F123" s="6">
        <v>15495</v>
      </c>
      <c r="G123" s="6"/>
      <c r="H123" s="6"/>
      <c r="I123" s="6"/>
      <c r="J123" s="6"/>
      <c r="K123" s="6"/>
      <c r="L123" s="6"/>
      <c r="M123" s="6"/>
      <c r="N123" s="6"/>
      <c r="O123" s="5" t="s">
        <v>77</v>
      </c>
      <c r="P123" s="6">
        <v>19008</v>
      </c>
      <c r="Q123" s="6">
        <v>83559</v>
      </c>
      <c r="R123" s="6">
        <v>25720</v>
      </c>
      <c r="S123" s="6">
        <v>16182</v>
      </c>
      <c r="T123" s="6"/>
      <c r="U123" s="6"/>
      <c r="V123" s="6"/>
      <c r="W123" s="6"/>
      <c r="X123" s="6"/>
    </row>
    <row r="124" spans="1:24" x14ac:dyDescent="0.25">
      <c r="A124" s="5" t="s">
        <v>1134</v>
      </c>
      <c r="C124" s="6">
        <v>19103</v>
      </c>
      <c r="D124" s="6">
        <v>81442</v>
      </c>
      <c r="E124" s="6">
        <v>21581</v>
      </c>
      <c r="F124" s="6">
        <v>15828</v>
      </c>
      <c r="G124" s="6"/>
      <c r="H124" s="6"/>
      <c r="I124" s="6"/>
      <c r="J124" s="6"/>
      <c r="K124" s="6"/>
      <c r="L124" s="6"/>
      <c r="M124" s="6"/>
      <c r="N124" s="6"/>
      <c r="O124" s="5" t="s">
        <v>78</v>
      </c>
      <c r="P124" s="6">
        <v>19698</v>
      </c>
      <c r="Q124" s="6">
        <v>80243</v>
      </c>
      <c r="R124" s="6">
        <v>24726</v>
      </c>
      <c r="S124" s="6">
        <v>16220</v>
      </c>
      <c r="T124" s="6"/>
      <c r="U124" s="6"/>
      <c r="V124" s="6"/>
      <c r="W124" s="6"/>
      <c r="X124" s="6"/>
    </row>
    <row r="125" spans="1:24" x14ac:dyDescent="0.25">
      <c r="A125" s="5" t="s">
        <v>1135</v>
      </c>
      <c r="C125" s="6">
        <v>19746</v>
      </c>
      <c r="D125" s="6">
        <v>80826</v>
      </c>
      <c r="E125" s="6">
        <v>24798</v>
      </c>
      <c r="F125" s="6">
        <v>16348</v>
      </c>
      <c r="G125" s="6" t="s">
        <v>2124</v>
      </c>
      <c r="H125" s="6">
        <f t="shared" ref="H125" si="232">AVERAGE(C122:C125)</f>
        <v>19091.5</v>
      </c>
      <c r="I125" s="6">
        <f t="shared" ref="I125" si="233">AVERAGE(D122:D125)</f>
        <v>81549.5</v>
      </c>
      <c r="J125" s="6">
        <f t="shared" ref="J125" si="234">AVERAGE(E122:E125)</f>
        <v>22195.5</v>
      </c>
      <c r="K125" s="6">
        <f t="shared" ref="K125" si="235">AVERAGE(F122:F125)</f>
        <v>15835</v>
      </c>
      <c r="L125" s="6"/>
      <c r="M125" s="6"/>
      <c r="N125" s="6"/>
      <c r="O125" s="5" t="s">
        <v>79</v>
      </c>
      <c r="P125" s="6">
        <v>21485</v>
      </c>
      <c r="Q125" s="6">
        <v>72613</v>
      </c>
      <c r="R125" s="6">
        <v>26036</v>
      </c>
      <c r="S125" s="6">
        <v>16380</v>
      </c>
      <c r="T125" s="6" t="s">
        <v>2124</v>
      </c>
      <c r="U125" s="6">
        <f t="shared" ref="U125" si="236">AVERAGE(P122:P125)</f>
        <v>19752.25</v>
      </c>
      <c r="V125" s="6">
        <f t="shared" ref="V125" si="237">AVERAGE(Q122:Q125)</f>
        <v>79951.5</v>
      </c>
      <c r="W125" s="6">
        <f t="shared" ref="W125" si="238">AVERAGE(R122:R125)</f>
        <v>25483.75</v>
      </c>
      <c r="X125" s="6">
        <f t="shared" ref="X125" si="239">AVERAGE(S122:S125)</f>
        <v>16186.5</v>
      </c>
    </row>
    <row r="126" spans="1:24" x14ac:dyDescent="0.25">
      <c r="A126" s="5" t="s">
        <v>1136</v>
      </c>
      <c r="C126" s="6">
        <v>20936</v>
      </c>
      <c r="D126" s="6">
        <v>77768</v>
      </c>
      <c r="E126" s="6">
        <v>27431</v>
      </c>
      <c r="F126" s="6">
        <v>16952</v>
      </c>
      <c r="G126" s="6"/>
      <c r="H126" s="6"/>
      <c r="I126" s="6"/>
      <c r="J126" s="6"/>
      <c r="K126" s="6"/>
      <c r="L126" s="6"/>
      <c r="M126" s="6"/>
      <c r="N126" s="6"/>
      <c r="O126" s="5" t="s">
        <v>80</v>
      </c>
      <c r="P126" s="6">
        <v>23016</v>
      </c>
      <c r="Q126" s="6">
        <v>65986</v>
      </c>
      <c r="R126" s="6">
        <v>27136</v>
      </c>
      <c r="S126" s="6">
        <v>16340</v>
      </c>
      <c r="T126" s="6"/>
      <c r="U126" s="6"/>
      <c r="V126" s="6"/>
      <c r="W126" s="6"/>
      <c r="X126" s="6"/>
    </row>
    <row r="127" spans="1:24" x14ac:dyDescent="0.25">
      <c r="A127" s="5" t="s">
        <v>1137</v>
      </c>
      <c r="C127" s="6">
        <v>22034</v>
      </c>
      <c r="D127" s="6">
        <v>73755</v>
      </c>
      <c r="E127" s="6">
        <v>28717</v>
      </c>
      <c r="F127" s="6">
        <v>17239</v>
      </c>
      <c r="G127" s="6"/>
      <c r="H127" s="6"/>
      <c r="I127" s="6"/>
      <c r="J127" s="6"/>
      <c r="K127" s="6"/>
      <c r="L127" s="6"/>
      <c r="M127" s="6"/>
      <c r="N127" s="6"/>
      <c r="O127" s="5" t="s">
        <v>81</v>
      </c>
      <c r="P127" s="6">
        <v>25113</v>
      </c>
      <c r="Q127" s="6">
        <v>59022</v>
      </c>
      <c r="R127" s="6">
        <v>28419</v>
      </c>
      <c r="S127" s="6">
        <v>16564</v>
      </c>
      <c r="T127" s="6"/>
      <c r="U127" s="6"/>
      <c r="V127" s="6"/>
      <c r="W127" s="6"/>
      <c r="X127" s="6"/>
    </row>
    <row r="128" spans="1:24" x14ac:dyDescent="0.25">
      <c r="A128" s="5" t="s">
        <v>1138</v>
      </c>
      <c r="C128" s="6">
        <v>22920</v>
      </c>
      <c r="D128" s="6">
        <v>69460</v>
      </c>
      <c r="E128" s="6">
        <v>29916</v>
      </c>
      <c r="F128" s="6">
        <v>17201</v>
      </c>
      <c r="G128" s="6"/>
      <c r="H128" s="6"/>
      <c r="I128" s="6"/>
      <c r="J128" s="6"/>
      <c r="K128" s="6"/>
      <c r="L128" s="6"/>
      <c r="M128" s="6"/>
      <c r="N128" s="6"/>
      <c r="O128" s="5" t="s">
        <v>82</v>
      </c>
      <c r="P128" s="6">
        <v>24339</v>
      </c>
      <c r="Q128" s="6">
        <v>59544</v>
      </c>
      <c r="R128" s="6">
        <v>27899</v>
      </c>
      <c r="S128" s="6">
        <v>15977</v>
      </c>
      <c r="T128" s="6"/>
      <c r="U128" s="6"/>
      <c r="V128" s="6"/>
      <c r="W128" s="6"/>
      <c r="X128" s="6"/>
    </row>
    <row r="129" spans="1:24" x14ac:dyDescent="0.25">
      <c r="A129" s="5" t="s">
        <v>1139</v>
      </c>
      <c r="C129" s="6">
        <v>23232</v>
      </c>
      <c r="D129" s="6">
        <v>65063</v>
      </c>
      <c r="E129" s="6">
        <v>28766</v>
      </c>
      <c r="F129" s="6">
        <v>16519</v>
      </c>
      <c r="G129" s="6" t="s">
        <v>2125</v>
      </c>
      <c r="H129" s="6">
        <f t="shared" ref="H129" si="240">AVERAGE(C126:C129)</f>
        <v>22280.5</v>
      </c>
      <c r="I129" s="6">
        <f t="shared" ref="I129" si="241">AVERAGE(D126:D129)</f>
        <v>71511.5</v>
      </c>
      <c r="J129" s="6">
        <f t="shared" ref="J129" si="242">AVERAGE(E126:E129)</f>
        <v>28707.5</v>
      </c>
      <c r="K129" s="6">
        <f t="shared" ref="K129" si="243">AVERAGE(F126:F129)</f>
        <v>16977.75</v>
      </c>
      <c r="L129" s="6"/>
      <c r="M129" s="6"/>
      <c r="N129" s="6"/>
      <c r="O129" s="5" t="s">
        <v>83</v>
      </c>
      <c r="P129" s="6">
        <v>26475</v>
      </c>
      <c r="Q129" s="6">
        <v>51221</v>
      </c>
      <c r="R129" s="6">
        <v>29265</v>
      </c>
      <c r="S129" s="6">
        <v>15605</v>
      </c>
      <c r="T129" s="6" t="s">
        <v>2125</v>
      </c>
      <c r="U129" s="6">
        <f t="shared" ref="U129" si="244">AVERAGE(P126:P129)</f>
        <v>24735.75</v>
      </c>
      <c r="V129" s="6">
        <f t="shared" ref="V129" si="245">AVERAGE(Q126:Q129)</f>
        <v>58943.25</v>
      </c>
      <c r="W129" s="6">
        <f t="shared" ref="W129" si="246">AVERAGE(R126:R129)</f>
        <v>28179.75</v>
      </c>
      <c r="X129" s="6">
        <f t="shared" ref="X129" si="247">AVERAGE(S126:S129)</f>
        <v>16121.5</v>
      </c>
    </row>
    <row r="130" spans="1:24" x14ac:dyDescent="0.25">
      <c r="A130" s="5" t="s">
        <v>1140</v>
      </c>
      <c r="C130" s="6">
        <v>23857</v>
      </c>
      <c r="D130" s="6">
        <v>63231</v>
      </c>
      <c r="E130" s="6">
        <v>30798</v>
      </c>
      <c r="F130" s="6">
        <v>16684</v>
      </c>
      <c r="G130" s="6"/>
      <c r="H130" s="6"/>
      <c r="I130" s="6"/>
      <c r="J130" s="6"/>
      <c r="K130" s="6"/>
      <c r="L130" s="6"/>
      <c r="M130" s="6"/>
      <c r="N130" s="6"/>
      <c r="O130" s="5" t="s">
        <v>84</v>
      </c>
      <c r="P130" s="6">
        <v>26695</v>
      </c>
      <c r="Q130" s="6">
        <v>51955</v>
      </c>
      <c r="R130" s="6">
        <v>29389</v>
      </c>
      <c r="S130" s="6">
        <v>16031</v>
      </c>
      <c r="T130" s="6"/>
      <c r="U130" s="6"/>
      <c r="V130" s="6"/>
      <c r="W130" s="6"/>
      <c r="X130" s="6"/>
    </row>
    <row r="131" spans="1:24" x14ac:dyDescent="0.25">
      <c r="A131" s="5" t="s">
        <v>1141</v>
      </c>
      <c r="C131" s="6">
        <v>24050</v>
      </c>
      <c r="D131" s="6">
        <v>62654</v>
      </c>
      <c r="E131" s="6">
        <v>30343</v>
      </c>
      <c r="F131" s="6">
        <v>16728</v>
      </c>
      <c r="G131" s="6"/>
      <c r="H131" s="6"/>
      <c r="I131" s="6"/>
      <c r="J131" s="6"/>
      <c r="K131" s="6"/>
      <c r="L131" s="6"/>
      <c r="M131" s="6"/>
      <c r="N131" s="6"/>
      <c r="O131" s="5" t="s">
        <v>85</v>
      </c>
      <c r="P131" s="6">
        <v>27628</v>
      </c>
      <c r="Q131" s="6">
        <v>49332</v>
      </c>
      <c r="R131" s="6">
        <v>29941</v>
      </c>
      <c r="S131" s="6">
        <v>16076</v>
      </c>
      <c r="T131" s="6"/>
      <c r="U131" s="6"/>
      <c r="V131" s="6"/>
      <c r="W131" s="6"/>
      <c r="X131" s="6"/>
    </row>
    <row r="132" spans="1:24" x14ac:dyDescent="0.25">
      <c r="A132" s="5" t="s">
        <v>1142</v>
      </c>
      <c r="C132" s="6">
        <v>24532</v>
      </c>
      <c r="D132" s="6">
        <v>60221</v>
      </c>
      <c r="E132" s="6">
        <v>30697</v>
      </c>
      <c r="F132" s="6">
        <v>16584</v>
      </c>
      <c r="G132" s="6"/>
      <c r="H132" s="6"/>
      <c r="I132" s="6"/>
      <c r="J132" s="6"/>
      <c r="K132" s="6"/>
      <c r="L132" s="6"/>
      <c r="M132" s="6"/>
      <c r="N132" s="6"/>
      <c r="O132" s="5" t="s">
        <v>86</v>
      </c>
      <c r="P132" s="6">
        <v>27825</v>
      </c>
      <c r="Q132" s="6">
        <v>47754</v>
      </c>
      <c r="R132" s="6">
        <v>30192</v>
      </c>
      <c r="S132" s="6">
        <v>15747</v>
      </c>
      <c r="T132" s="6"/>
      <c r="U132" s="6"/>
      <c r="V132" s="6"/>
      <c r="W132" s="6"/>
      <c r="X132" s="6"/>
    </row>
    <row r="133" spans="1:24" x14ac:dyDescent="0.25">
      <c r="A133" s="5" t="s">
        <v>1143</v>
      </c>
      <c r="C133" s="6">
        <v>25234</v>
      </c>
      <c r="D133" s="6">
        <v>58694</v>
      </c>
      <c r="E133" s="6">
        <v>32458</v>
      </c>
      <c r="F133" s="6">
        <v>16853</v>
      </c>
      <c r="G133" s="6" t="s">
        <v>2126</v>
      </c>
      <c r="H133" s="6">
        <f t="shared" ref="H133" si="248">AVERAGE(C130:C133)</f>
        <v>24418.25</v>
      </c>
      <c r="I133" s="6">
        <f t="shared" ref="I133" si="249">AVERAGE(D130:D133)</f>
        <v>61200</v>
      </c>
      <c r="J133" s="6">
        <f t="shared" ref="J133" si="250">AVERAGE(E130:E133)</f>
        <v>31074</v>
      </c>
      <c r="K133" s="6">
        <f t="shared" ref="K133" si="251">AVERAGE(F130:F133)</f>
        <v>16712.25</v>
      </c>
      <c r="L133" s="6"/>
      <c r="M133" s="6"/>
      <c r="N133" s="6"/>
      <c r="O133" s="5" t="s">
        <v>87</v>
      </c>
      <c r="P133" s="6">
        <v>26818</v>
      </c>
      <c r="Q133" s="6">
        <v>50234</v>
      </c>
      <c r="R133" s="6">
        <v>29439</v>
      </c>
      <c r="S133" s="6">
        <v>15616</v>
      </c>
      <c r="T133" s="6" t="s">
        <v>2126</v>
      </c>
      <c r="U133" s="6">
        <f t="shared" ref="U133" si="252">AVERAGE(P130:P133)</f>
        <v>27241.5</v>
      </c>
      <c r="V133" s="6">
        <f t="shared" ref="V133" si="253">AVERAGE(Q130:Q133)</f>
        <v>49818.75</v>
      </c>
      <c r="W133" s="6">
        <f t="shared" ref="W133" si="254">AVERAGE(R130:R133)</f>
        <v>29740.25</v>
      </c>
      <c r="X133" s="6">
        <f t="shared" ref="X133" si="255">AVERAGE(S130:S133)</f>
        <v>15867.5</v>
      </c>
    </row>
    <row r="134" spans="1:24" x14ac:dyDescent="0.25">
      <c r="A134" s="5" t="s">
        <v>1144</v>
      </c>
      <c r="C134" s="6">
        <v>25890</v>
      </c>
      <c r="D134" s="6">
        <v>55549</v>
      </c>
      <c r="E134" s="6">
        <v>33157</v>
      </c>
      <c r="F134" s="6">
        <v>16624</v>
      </c>
      <c r="G134" s="6"/>
      <c r="H134" s="6"/>
      <c r="I134" s="6"/>
      <c r="J134" s="6"/>
      <c r="K134" s="6"/>
      <c r="L134" s="6"/>
      <c r="M134" s="6"/>
      <c r="N134" s="6"/>
      <c r="O134" s="5" t="s">
        <v>88</v>
      </c>
      <c r="P134" s="6">
        <v>29140</v>
      </c>
      <c r="Q134" s="6">
        <v>44658</v>
      </c>
      <c r="R134" s="6">
        <v>30874</v>
      </c>
      <c r="S134" s="6">
        <v>15891</v>
      </c>
      <c r="T134" s="6"/>
      <c r="U134" s="6"/>
      <c r="V134" s="6"/>
      <c r="W134" s="6"/>
      <c r="X134" s="6"/>
    </row>
    <row r="135" spans="1:24" x14ac:dyDescent="0.25">
      <c r="A135" s="5" t="s">
        <v>1145</v>
      </c>
      <c r="C135" s="6">
        <v>26426</v>
      </c>
      <c r="D135" s="6">
        <v>54367</v>
      </c>
      <c r="E135" s="6">
        <v>33521</v>
      </c>
      <c r="F135" s="6">
        <v>16793</v>
      </c>
      <c r="G135" s="6"/>
      <c r="H135" s="6"/>
      <c r="I135" s="6"/>
      <c r="J135" s="6"/>
      <c r="K135" s="6"/>
      <c r="L135" s="6"/>
      <c r="M135" s="6"/>
      <c r="N135" s="6"/>
      <c r="O135" s="5" t="s">
        <v>89</v>
      </c>
      <c r="P135" s="6">
        <v>30192</v>
      </c>
      <c r="Q135" s="6">
        <v>42957</v>
      </c>
      <c r="R135" s="6">
        <v>31714</v>
      </c>
      <c r="S135" s="6">
        <v>16231</v>
      </c>
      <c r="T135" s="6"/>
      <c r="U135" s="6"/>
      <c r="V135" s="6"/>
      <c r="W135" s="6"/>
      <c r="X135" s="6"/>
    </row>
    <row r="136" spans="1:24" x14ac:dyDescent="0.25">
      <c r="A136" s="5" t="s">
        <v>1146</v>
      </c>
      <c r="C136" s="6">
        <v>26842</v>
      </c>
      <c r="D136" s="6">
        <v>53952</v>
      </c>
      <c r="E136" s="6">
        <v>34150</v>
      </c>
      <c r="F136" s="6">
        <v>17061</v>
      </c>
      <c r="G136" s="6"/>
      <c r="H136" s="6"/>
      <c r="I136" s="6"/>
      <c r="J136" s="6"/>
      <c r="K136" s="6"/>
      <c r="L136" s="6"/>
      <c r="M136" s="6"/>
      <c r="N136" s="6"/>
      <c r="O136" s="5" t="s">
        <v>90</v>
      </c>
      <c r="P136" s="6">
        <v>30217</v>
      </c>
      <c r="Q136" s="6">
        <v>43027</v>
      </c>
      <c r="R136" s="6">
        <v>31663</v>
      </c>
      <c r="S136" s="6">
        <v>16279</v>
      </c>
      <c r="T136" s="6"/>
      <c r="U136" s="6"/>
      <c r="V136" s="6"/>
      <c r="W136" s="6"/>
      <c r="X136" s="6"/>
    </row>
    <row r="137" spans="1:24" x14ac:dyDescent="0.25">
      <c r="A137" s="5" t="s">
        <v>1147</v>
      </c>
      <c r="C137" s="6">
        <v>27284</v>
      </c>
      <c r="D137" s="6">
        <v>52586</v>
      </c>
      <c r="E137" s="6">
        <v>34889</v>
      </c>
      <c r="F137" s="6">
        <v>17074</v>
      </c>
      <c r="G137" s="6" t="s">
        <v>2128</v>
      </c>
      <c r="H137" s="6">
        <f t="shared" ref="H137" si="256">AVERAGE(C134:C137)</f>
        <v>26610.5</v>
      </c>
      <c r="I137" s="6">
        <f t="shared" ref="I137" si="257">AVERAGE(D134:D137)</f>
        <v>54113.5</v>
      </c>
      <c r="J137" s="6">
        <f t="shared" ref="J137" si="258">AVERAGE(E134:E137)</f>
        <v>33929.25</v>
      </c>
      <c r="K137" s="6">
        <f t="shared" ref="K137" si="259">AVERAGE(F134:F137)</f>
        <v>16888</v>
      </c>
      <c r="L137" s="6"/>
      <c r="M137" s="6"/>
      <c r="N137" s="6"/>
      <c r="O137" s="5" t="s">
        <v>91</v>
      </c>
      <c r="P137" s="6">
        <v>29515</v>
      </c>
      <c r="Q137" s="6">
        <v>44265</v>
      </c>
      <c r="R137" s="6">
        <v>31306</v>
      </c>
      <c r="S137" s="6">
        <v>16091</v>
      </c>
      <c r="T137" s="6" t="s">
        <v>2128</v>
      </c>
      <c r="U137" s="6">
        <f t="shared" ref="U137" si="260">AVERAGE(P134:P137)</f>
        <v>29766</v>
      </c>
      <c r="V137" s="6">
        <f t="shared" ref="V137" si="261">AVERAGE(Q134:Q137)</f>
        <v>43726.75</v>
      </c>
      <c r="W137" s="6">
        <f t="shared" ref="W137" si="262">AVERAGE(R134:R137)</f>
        <v>31389.25</v>
      </c>
      <c r="X137" s="6">
        <f t="shared" ref="X137" si="263">AVERAGE(S134:S137)</f>
        <v>16123</v>
      </c>
    </row>
    <row r="138" spans="1:24" x14ac:dyDescent="0.25">
      <c r="A138" s="5" t="s">
        <v>1148</v>
      </c>
      <c r="C138" s="6">
        <v>27727</v>
      </c>
      <c r="D138" s="6">
        <v>50890</v>
      </c>
      <c r="E138" s="6">
        <v>36173</v>
      </c>
      <c r="F138" s="6">
        <v>16975</v>
      </c>
      <c r="G138" s="6"/>
      <c r="H138" s="6"/>
      <c r="I138" s="6"/>
      <c r="J138" s="6"/>
      <c r="K138" s="6"/>
      <c r="L138" s="6"/>
      <c r="M138" s="6"/>
      <c r="N138" s="6"/>
      <c r="O138" s="5" t="s">
        <v>92</v>
      </c>
      <c r="P138" s="6">
        <v>30318</v>
      </c>
      <c r="Q138" s="6">
        <v>42563</v>
      </c>
      <c r="R138" s="6">
        <v>31765</v>
      </c>
      <c r="S138" s="6">
        <v>16200</v>
      </c>
      <c r="T138" s="6"/>
      <c r="U138" s="6"/>
      <c r="V138" s="6"/>
      <c r="W138" s="6"/>
      <c r="X138" s="6"/>
    </row>
    <row r="139" spans="1:24" x14ac:dyDescent="0.25">
      <c r="A139" s="5" t="s">
        <v>1149</v>
      </c>
      <c r="C139" s="6">
        <v>28196</v>
      </c>
      <c r="D139" s="6">
        <v>52966</v>
      </c>
      <c r="E139" s="6">
        <v>36525</v>
      </c>
      <c r="F139" s="6">
        <v>18031</v>
      </c>
      <c r="G139" s="6"/>
      <c r="H139" s="6"/>
      <c r="I139" s="6"/>
      <c r="J139" s="6"/>
      <c r="K139" s="6"/>
      <c r="L139" s="6"/>
      <c r="M139" s="6"/>
      <c r="N139" s="6"/>
      <c r="O139" s="5" t="s">
        <v>93</v>
      </c>
      <c r="P139" s="6">
        <v>29916</v>
      </c>
      <c r="Q139" s="6">
        <v>44411</v>
      </c>
      <c r="R139" s="6">
        <v>31433</v>
      </c>
      <c r="S139" s="6">
        <v>16505</v>
      </c>
      <c r="T139" s="6"/>
      <c r="U139" s="6"/>
      <c r="V139" s="6"/>
      <c r="W139" s="6"/>
      <c r="X139" s="6"/>
    </row>
    <row r="140" spans="1:24" x14ac:dyDescent="0.25">
      <c r="A140" s="5" t="s">
        <v>1150</v>
      </c>
      <c r="C140" s="6">
        <v>28369</v>
      </c>
      <c r="D140" s="6">
        <v>52416</v>
      </c>
      <c r="E140" s="6">
        <v>37563</v>
      </c>
      <c r="F140" s="6">
        <v>18028</v>
      </c>
      <c r="G140" s="6"/>
      <c r="H140" s="6"/>
      <c r="I140" s="6"/>
      <c r="J140" s="6"/>
      <c r="K140" s="6"/>
      <c r="L140" s="6"/>
      <c r="M140" s="6"/>
      <c r="N140" s="6"/>
      <c r="O140" s="5" t="s">
        <v>94</v>
      </c>
      <c r="P140" s="6">
        <v>31970</v>
      </c>
      <c r="Q140" s="6">
        <v>38716</v>
      </c>
      <c r="R140" s="6">
        <v>32768</v>
      </c>
      <c r="S140" s="6">
        <v>16187</v>
      </c>
      <c r="T140" s="6"/>
      <c r="U140" s="6"/>
      <c r="V140" s="6"/>
      <c r="W140" s="6"/>
      <c r="X140" s="6"/>
    </row>
    <row r="141" spans="1:24" x14ac:dyDescent="0.25">
      <c r="A141" s="5" t="s">
        <v>1151</v>
      </c>
      <c r="C141" s="6">
        <v>28642</v>
      </c>
      <c r="D141" s="6">
        <v>50852</v>
      </c>
      <c r="E141" s="6">
        <v>38532</v>
      </c>
      <c r="F141" s="6">
        <v>17807</v>
      </c>
      <c r="G141" s="6" t="s">
        <v>2127</v>
      </c>
      <c r="H141" s="6">
        <f t="shared" ref="H141" si="264">AVERAGE(C138:C141)</f>
        <v>28233.5</v>
      </c>
      <c r="I141" s="6">
        <f t="shared" ref="I141" si="265">AVERAGE(D138:D141)</f>
        <v>51781</v>
      </c>
      <c r="J141" s="6">
        <f t="shared" ref="J141" si="266">AVERAGE(E138:E141)</f>
        <v>37198.25</v>
      </c>
      <c r="K141" s="6">
        <f t="shared" ref="K141" si="267">AVERAGE(F138:F141)</f>
        <v>17710.25</v>
      </c>
      <c r="L141" s="6"/>
      <c r="M141" s="6"/>
      <c r="N141" s="6"/>
      <c r="O141" s="5" t="s">
        <v>95</v>
      </c>
      <c r="P141" s="6">
        <v>32536</v>
      </c>
      <c r="Q141" s="6">
        <v>38215</v>
      </c>
      <c r="R141" s="6">
        <v>33079</v>
      </c>
      <c r="S141" s="6">
        <v>16484</v>
      </c>
      <c r="T141" s="6" t="s">
        <v>2127</v>
      </c>
      <c r="U141" s="6">
        <f t="shared" ref="U141" si="268">AVERAGE(P138:P141)</f>
        <v>31185</v>
      </c>
      <c r="V141" s="6">
        <f t="shared" ref="V141" si="269">AVERAGE(Q138:Q141)</f>
        <v>40976.25</v>
      </c>
      <c r="W141" s="6">
        <f t="shared" ref="W141" si="270">AVERAGE(R138:R141)</f>
        <v>32261.25</v>
      </c>
      <c r="X141" s="6">
        <f t="shared" ref="X141" si="271">AVERAGE(S138:S141)</f>
        <v>16344</v>
      </c>
    </row>
    <row r="142" spans="1:24" x14ac:dyDescent="0.25">
      <c r="A142" s="5" t="s">
        <v>1152</v>
      </c>
      <c r="C142" s="6">
        <v>28941</v>
      </c>
      <c r="D142" s="6">
        <v>49700</v>
      </c>
      <c r="E142" s="6">
        <v>38004</v>
      </c>
      <c r="F142" s="6">
        <v>17722</v>
      </c>
      <c r="G142" s="6"/>
      <c r="H142" s="6"/>
      <c r="I142" s="6"/>
      <c r="J142" s="6"/>
      <c r="K142" s="6"/>
      <c r="L142" s="6"/>
      <c r="M142" s="6"/>
      <c r="N142" s="6"/>
      <c r="O142" s="5" t="s">
        <v>96</v>
      </c>
      <c r="P142" s="6">
        <v>32355</v>
      </c>
      <c r="Q142" s="6">
        <v>38336</v>
      </c>
      <c r="R142" s="6">
        <v>32872</v>
      </c>
      <c r="S142" s="6">
        <v>16374</v>
      </c>
      <c r="T142" s="6"/>
      <c r="U142" s="6"/>
      <c r="V142" s="6"/>
      <c r="W142" s="6"/>
      <c r="X142" s="6"/>
    </row>
    <row r="143" spans="1:24" x14ac:dyDescent="0.25">
      <c r="A143" s="5" t="s">
        <v>1153</v>
      </c>
      <c r="C143" s="6">
        <v>29315</v>
      </c>
      <c r="D143" s="6">
        <v>48714</v>
      </c>
      <c r="E143" s="6">
        <v>38812</v>
      </c>
      <c r="F143" s="6">
        <v>17751</v>
      </c>
      <c r="G143" s="6"/>
      <c r="H143" s="6"/>
      <c r="I143" s="6"/>
      <c r="J143" s="6"/>
      <c r="K143" s="6"/>
      <c r="L143" s="6"/>
      <c r="M143" s="6"/>
      <c r="N143" s="6"/>
      <c r="O143" s="5" t="s">
        <v>97</v>
      </c>
      <c r="P143" s="6">
        <v>30849</v>
      </c>
      <c r="Q143" s="6">
        <v>40502</v>
      </c>
      <c r="R143" s="6">
        <v>32098</v>
      </c>
      <c r="S143" s="6">
        <v>15896</v>
      </c>
      <c r="T143" s="6"/>
      <c r="U143" s="6"/>
      <c r="V143" s="6"/>
      <c r="W143" s="6"/>
      <c r="X143" s="6"/>
    </row>
    <row r="144" spans="1:24" x14ac:dyDescent="0.25">
      <c r="A144" s="5" t="s">
        <v>1154</v>
      </c>
      <c r="C144" s="6">
        <v>29265</v>
      </c>
      <c r="D144" s="6">
        <v>47605</v>
      </c>
      <c r="E144" s="6">
        <v>38644</v>
      </c>
      <c r="F144" s="6">
        <v>17344</v>
      </c>
      <c r="G144" s="6"/>
      <c r="H144" s="6"/>
      <c r="I144" s="6"/>
      <c r="J144" s="6"/>
      <c r="K144" s="6"/>
      <c r="L144" s="6"/>
      <c r="M144" s="6"/>
      <c r="N144" s="6"/>
      <c r="O144" s="5" t="s">
        <v>98</v>
      </c>
      <c r="P144" s="6">
        <v>31996</v>
      </c>
      <c r="Q144" s="6">
        <v>37463</v>
      </c>
      <c r="R144" s="6">
        <v>32794</v>
      </c>
      <c r="S144" s="6">
        <v>15694</v>
      </c>
      <c r="T144" s="6"/>
      <c r="U144" s="6"/>
      <c r="V144" s="6"/>
      <c r="W144" s="6"/>
      <c r="X144" s="6"/>
    </row>
    <row r="145" spans="1:24" x14ac:dyDescent="0.25">
      <c r="A145" s="5" t="s">
        <v>1155</v>
      </c>
      <c r="C145" s="6">
        <v>29790</v>
      </c>
      <c r="D145" s="6">
        <v>46627</v>
      </c>
      <c r="E145" s="6">
        <v>41766</v>
      </c>
      <c r="F145" s="6">
        <v>17497</v>
      </c>
      <c r="G145" s="6" t="s">
        <v>2129</v>
      </c>
      <c r="H145" s="6">
        <f t="shared" ref="H145" si="272">AVERAGE(C142:C145)</f>
        <v>29327.75</v>
      </c>
      <c r="I145" s="6">
        <f t="shared" ref="I145" si="273">AVERAGE(D142:D145)</f>
        <v>48161.5</v>
      </c>
      <c r="J145" s="6">
        <f t="shared" ref="J145" si="274">AVERAGE(E142:E145)</f>
        <v>39306.5</v>
      </c>
      <c r="K145" s="6">
        <f t="shared" ref="K145" si="275">AVERAGE(F142:F145)</f>
        <v>17578.5</v>
      </c>
      <c r="L145" s="6"/>
      <c r="M145" s="6"/>
      <c r="N145" s="6"/>
      <c r="O145" s="5" t="s">
        <v>99</v>
      </c>
      <c r="P145" s="6">
        <v>33391</v>
      </c>
      <c r="Q145" s="6">
        <v>35095</v>
      </c>
      <c r="R145" s="6">
        <v>33730</v>
      </c>
      <c r="S145" s="6">
        <v>15900</v>
      </c>
      <c r="T145" s="6" t="s">
        <v>2129</v>
      </c>
      <c r="U145" s="6">
        <f t="shared" ref="U145" si="276">AVERAGE(P142:P145)</f>
        <v>32147.75</v>
      </c>
      <c r="V145" s="6">
        <f t="shared" ref="V145" si="277">AVERAGE(Q142:Q145)</f>
        <v>37849</v>
      </c>
      <c r="W145" s="6">
        <f t="shared" ref="W145" si="278">AVERAGE(R142:R145)</f>
        <v>32873.5</v>
      </c>
      <c r="X145" s="6">
        <f t="shared" ref="X145" si="279">AVERAGE(S142:S145)</f>
        <v>15966</v>
      </c>
    </row>
    <row r="146" spans="1:24" x14ac:dyDescent="0.25">
      <c r="A146" s="5" t="s">
        <v>1156</v>
      </c>
      <c r="C146" s="6">
        <v>30369</v>
      </c>
      <c r="D146" s="6">
        <v>44698</v>
      </c>
      <c r="E146" s="6">
        <v>39743</v>
      </c>
      <c r="F146" s="6">
        <v>17357</v>
      </c>
      <c r="G146" s="6"/>
      <c r="H146" s="6"/>
      <c r="I146" s="6"/>
      <c r="J146" s="6"/>
      <c r="K146" s="6"/>
      <c r="L146" s="6"/>
      <c r="M146" s="6"/>
      <c r="N146" s="6"/>
      <c r="O146" s="5" t="s">
        <v>52</v>
      </c>
      <c r="P146" s="6">
        <v>33105</v>
      </c>
      <c r="Q146" s="6">
        <v>35918</v>
      </c>
      <c r="R146" s="6">
        <v>33574</v>
      </c>
      <c r="S146" s="6">
        <v>16012</v>
      </c>
      <c r="T146" s="6"/>
      <c r="U146" s="6"/>
      <c r="V146" s="6"/>
      <c r="W146" s="6"/>
      <c r="X146" s="6"/>
    </row>
    <row r="147" spans="1:24" x14ac:dyDescent="0.25">
      <c r="A147" s="5" t="s">
        <v>1109</v>
      </c>
      <c r="C147" s="6">
        <v>30167</v>
      </c>
      <c r="D147" s="6">
        <v>45036</v>
      </c>
      <c r="E147" s="6">
        <v>37811</v>
      </c>
      <c r="F147" s="6">
        <v>17293</v>
      </c>
      <c r="G147" s="6"/>
      <c r="H147" s="6"/>
      <c r="I147" s="6"/>
      <c r="J147" s="6"/>
      <c r="K147" s="6"/>
      <c r="L147" s="6"/>
      <c r="M147" s="6"/>
      <c r="N147" s="6"/>
      <c r="O147" s="5" t="s">
        <v>53</v>
      </c>
      <c r="P147" s="6">
        <v>32820</v>
      </c>
      <c r="Q147" s="6">
        <v>35467</v>
      </c>
      <c r="R147" s="6">
        <v>33443</v>
      </c>
      <c r="S147" s="6">
        <v>15564</v>
      </c>
      <c r="T147" s="6"/>
      <c r="U147" s="6"/>
      <c r="V147" s="6"/>
      <c r="W147" s="6"/>
      <c r="X147" s="6"/>
    </row>
    <row r="148" spans="1:24" x14ac:dyDescent="0.25">
      <c r="A148" s="5" t="s">
        <v>1110</v>
      </c>
      <c r="C148" s="6">
        <v>30874</v>
      </c>
      <c r="D148" s="6">
        <v>43240</v>
      </c>
      <c r="E148" s="6">
        <v>42297</v>
      </c>
      <c r="F148" s="6">
        <v>17289</v>
      </c>
      <c r="G148" s="6"/>
      <c r="H148" s="6"/>
      <c r="I148" s="6"/>
      <c r="J148" s="6"/>
      <c r="K148" s="6"/>
      <c r="L148" s="6"/>
      <c r="M148" s="6"/>
      <c r="N148" s="6"/>
      <c r="O148" s="5" t="s">
        <v>54</v>
      </c>
      <c r="P148" s="6">
        <v>33783</v>
      </c>
      <c r="Q148" s="6">
        <v>32416</v>
      </c>
      <c r="R148" s="6">
        <v>34019</v>
      </c>
      <c r="S148" s="6">
        <v>15002</v>
      </c>
      <c r="T148" s="6"/>
      <c r="U148" s="6"/>
      <c r="V148" s="6"/>
      <c r="W148" s="6"/>
      <c r="X148" s="6"/>
    </row>
    <row r="149" spans="1:24" x14ac:dyDescent="0.25">
      <c r="A149" s="5" t="s">
        <v>1111</v>
      </c>
      <c r="C149" s="6">
        <v>31382</v>
      </c>
      <c r="D149" s="6">
        <v>42834</v>
      </c>
      <c r="E149" s="6">
        <v>42564</v>
      </c>
      <c r="F149" s="6">
        <v>17598</v>
      </c>
      <c r="G149" s="6" t="s">
        <v>2131</v>
      </c>
      <c r="H149" s="6">
        <f t="shared" ref="H149" si="280">AVERAGE(C146:C149)</f>
        <v>30698</v>
      </c>
      <c r="I149" s="6">
        <f t="shared" ref="I149" si="281">AVERAGE(D146:D149)</f>
        <v>43952</v>
      </c>
      <c r="J149" s="6">
        <f t="shared" ref="J149" si="282">AVERAGE(E146:E149)</f>
        <v>40603.75</v>
      </c>
      <c r="K149" s="6">
        <f t="shared" ref="K149" si="283">AVERAGE(F146:F149)</f>
        <v>17384.25</v>
      </c>
      <c r="L149" s="6"/>
      <c r="M149" s="6"/>
      <c r="N149" s="6"/>
      <c r="O149" s="5" t="s">
        <v>55</v>
      </c>
      <c r="P149" s="6">
        <v>34413</v>
      </c>
      <c r="Q149" s="6">
        <v>32542</v>
      </c>
      <c r="R149" s="6">
        <v>34413</v>
      </c>
      <c r="S149" s="6">
        <v>15609</v>
      </c>
      <c r="T149" s="6" t="s">
        <v>2131</v>
      </c>
      <c r="U149" s="6">
        <f t="shared" ref="U149" si="284">AVERAGE(P146:P149)</f>
        <v>33530.25</v>
      </c>
      <c r="V149" s="6">
        <f t="shared" ref="V149" si="285">AVERAGE(Q146:Q149)</f>
        <v>34085.75</v>
      </c>
      <c r="W149" s="6">
        <f t="shared" ref="W149" si="286">AVERAGE(R146:R149)</f>
        <v>33862.25</v>
      </c>
      <c r="X149" s="6">
        <f t="shared" ref="X149" si="287">AVERAGE(S146:S149)</f>
        <v>15546.75</v>
      </c>
    </row>
    <row r="150" spans="1:24" x14ac:dyDescent="0.25">
      <c r="A150" s="5" t="s">
        <v>1112</v>
      </c>
      <c r="C150" s="6">
        <v>31586</v>
      </c>
      <c r="D150" s="6">
        <v>41528</v>
      </c>
      <c r="E150" s="6">
        <v>42624</v>
      </c>
      <c r="F150" s="6">
        <v>17289</v>
      </c>
      <c r="G150" s="6"/>
      <c r="H150" s="6"/>
      <c r="I150" s="6"/>
      <c r="J150" s="6"/>
      <c r="K150" s="6"/>
      <c r="L150" s="6"/>
      <c r="M150" s="6"/>
      <c r="N150" s="6"/>
      <c r="O150" s="5" t="s">
        <v>56</v>
      </c>
      <c r="P150" s="6">
        <v>35102</v>
      </c>
      <c r="Q150" s="6">
        <v>31047</v>
      </c>
      <c r="R150" s="6">
        <v>34783</v>
      </c>
      <c r="S150" s="6">
        <v>15470</v>
      </c>
      <c r="T150" s="6"/>
      <c r="U150" s="6"/>
      <c r="V150" s="6"/>
      <c r="W150" s="6"/>
      <c r="X150" s="6"/>
    </row>
    <row r="151" spans="1:24" x14ac:dyDescent="0.25">
      <c r="A151" s="5" t="s">
        <v>1113</v>
      </c>
      <c r="C151" s="6">
        <v>32021</v>
      </c>
      <c r="D151" s="6">
        <v>40640</v>
      </c>
      <c r="E151" s="6">
        <v>43768</v>
      </c>
      <c r="F151" s="6">
        <v>17335</v>
      </c>
      <c r="G151" s="6"/>
      <c r="H151" s="6"/>
      <c r="I151" s="6"/>
      <c r="J151" s="6"/>
      <c r="K151" s="6"/>
      <c r="L151" s="6"/>
      <c r="M151" s="6"/>
      <c r="N151" s="6"/>
      <c r="O151" s="5" t="s">
        <v>57</v>
      </c>
      <c r="P151" s="6">
        <v>34995</v>
      </c>
      <c r="Q151" s="6">
        <v>30639</v>
      </c>
      <c r="R151" s="6">
        <v>34704</v>
      </c>
      <c r="S151" s="6">
        <v>15172</v>
      </c>
      <c r="T151" s="6"/>
      <c r="U151" s="6"/>
      <c r="V151" s="6"/>
      <c r="W151" s="6"/>
      <c r="X151" s="6"/>
    </row>
    <row r="152" spans="1:24" x14ac:dyDescent="0.25">
      <c r="A152" s="5" t="s">
        <v>1114</v>
      </c>
      <c r="C152" s="6">
        <v>31586</v>
      </c>
      <c r="D152" s="6">
        <v>40861</v>
      </c>
      <c r="E152" s="6">
        <v>40978</v>
      </c>
      <c r="F152" s="6">
        <v>17032</v>
      </c>
      <c r="G152" s="6"/>
      <c r="H152" s="6"/>
      <c r="I152" s="6"/>
      <c r="J152" s="6"/>
      <c r="K152" s="6"/>
      <c r="L152" s="6"/>
      <c r="M152" s="6"/>
      <c r="N152" s="6"/>
      <c r="O152" s="5" t="s">
        <v>58</v>
      </c>
      <c r="P152" s="6">
        <v>33626</v>
      </c>
      <c r="Q152" s="6">
        <v>32833</v>
      </c>
      <c r="R152" s="6">
        <v>33835</v>
      </c>
      <c r="S152" s="6">
        <v>15065</v>
      </c>
      <c r="T152" s="6"/>
      <c r="U152" s="6"/>
      <c r="V152" s="6"/>
      <c r="W152" s="6"/>
      <c r="X152" s="6"/>
    </row>
    <row r="153" spans="1:24" x14ac:dyDescent="0.25">
      <c r="A153" s="5" t="s">
        <v>1115</v>
      </c>
      <c r="C153" s="6">
        <v>31586</v>
      </c>
      <c r="D153" s="6">
        <v>40193</v>
      </c>
      <c r="E153" s="6">
        <v>42863</v>
      </c>
      <c r="F153" s="6">
        <v>16771</v>
      </c>
      <c r="G153" s="6" t="s">
        <v>2132</v>
      </c>
      <c r="H153" s="6">
        <f t="shared" ref="H153" si="288">AVERAGE(C150:C153)</f>
        <v>31694.75</v>
      </c>
      <c r="I153" s="6">
        <f t="shared" ref="I153" si="289">AVERAGE(D150:D153)</f>
        <v>40805.5</v>
      </c>
      <c r="J153" s="6">
        <f t="shared" ref="J153" si="290">AVERAGE(E150:E153)</f>
        <v>42558.25</v>
      </c>
      <c r="K153" s="6">
        <f t="shared" ref="K153" si="291">AVERAGE(F150:F153)</f>
        <v>17106.75</v>
      </c>
      <c r="L153" s="6"/>
      <c r="M153" s="6"/>
      <c r="N153" s="6"/>
      <c r="O153" s="5" t="s">
        <v>59</v>
      </c>
      <c r="P153" s="6">
        <v>36498</v>
      </c>
      <c r="Q153" s="6">
        <v>29225</v>
      </c>
      <c r="R153" s="6">
        <v>35636</v>
      </c>
      <c r="S153" s="6">
        <v>15724</v>
      </c>
      <c r="T153" s="6" t="s">
        <v>2132</v>
      </c>
      <c r="U153" s="6">
        <f t="shared" ref="U153" si="292">AVERAGE(P150:P153)</f>
        <v>35055.25</v>
      </c>
      <c r="V153" s="6">
        <f t="shared" ref="V153" si="293">AVERAGE(Q150:Q153)</f>
        <v>30936</v>
      </c>
      <c r="W153" s="6">
        <f t="shared" ref="W153" si="294">AVERAGE(R150:R153)</f>
        <v>34739.5</v>
      </c>
      <c r="X153" s="6">
        <f t="shared" ref="X153" si="295">AVERAGE(S150:S153)</f>
        <v>15357.75</v>
      </c>
    </row>
    <row r="154" spans="1:24" x14ac:dyDescent="0.25">
      <c r="A154" s="5" t="s">
        <v>1116</v>
      </c>
      <c r="C154" s="6">
        <v>32304</v>
      </c>
      <c r="D154" s="6">
        <v>38961</v>
      </c>
      <c r="E154" s="6">
        <v>44658</v>
      </c>
      <c r="F154" s="6">
        <v>16915</v>
      </c>
      <c r="G154" s="6"/>
      <c r="H154" s="6"/>
      <c r="I154" s="6"/>
      <c r="J154" s="6"/>
      <c r="K154" s="6"/>
      <c r="L154" s="6"/>
      <c r="M154" s="6"/>
      <c r="N154" s="6"/>
      <c r="O154" s="5" t="s">
        <v>60</v>
      </c>
      <c r="P154" s="6">
        <v>34863</v>
      </c>
      <c r="Q154" s="6">
        <v>31931</v>
      </c>
      <c r="R154" s="6">
        <v>34466</v>
      </c>
      <c r="S154" s="6">
        <v>15703</v>
      </c>
      <c r="T154" s="6"/>
      <c r="U154" s="6"/>
      <c r="V154" s="6"/>
      <c r="W154" s="6"/>
      <c r="X154" s="6"/>
    </row>
    <row r="155" spans="1:24" x14ac:dyDescent="0.25">
      <c r="A155" s="5" t="s">
        <v>1117</v>
      </c>
      <c r="C155" s="6">
        <v>30925</v>
      </c>
      <c r="D155" s="6">
        <v>40690</v>
      </c>
      <c r="E155" s="6">
        <v>35342</v>
      </c>
      <c r="F155" s="6">
        <v>16374</v>
      </c>
      <c r="G155" s="6"/>
      <c r="H155" s="6"/>
      <c r="I155" s="6"/>
      <c r="J155" s="6"/>
      <c r="K155" s="6"/>
      <c r="L155" s="6"/>
      <c r="M155" s="6"/>
      <c r="N155" s="6"/>
      <c r="O155" s="5" t="s">
        <v>61</v>
      </c>
      <c r="P155" s="6">
        <v>32330</v>
      </c>
      <c r="Q155" s="6">
        <v>35280</v>
      </c>
      <c r="R155" s="6">
        <v>33105</v>
      </c>
      <c r="S155" s="6">
        <v>15052</v>
      </c>
      <c r="T155" s="6"/>
      <c r="U155" s="6"/>
      <c r="V155" s="6"/>
      <c r="W155" s="6"/>
      <c r="X155" s="6"/>
    </row>
    <row r="156" spans="1:24" x14ac:dyDescent="0.25">
      <c r="A156" s="5" t="s">
        <v>1118</v>
      </c>
      <c r="C156" s="6">
        <v>30773</v>
      </c>
      <c r="D156" s="6">
        <v>41206</v>
      </c>
      <c r="E156" s="6">
        <v>38087</v>
      </c>
      <c r="F156" s="6">
        <v>16437</v>
      </c>
      <c r="G156" s="6"/>
      <c r="H156" s="6"/>
      <c r="I156" s="6"/>
      <c r="J156" s="6"/>
      <c r="K156" s="6"/>
      <c r="L156" s="6"/>
      <c r="M156" s="6"/>
      <c r="N156" s="6"/>
      <c r="O156" s="5" t="s">
        <v>62</v>
      </c>
      <c r="P156" s="6">
        <v>31612</v>
      </c>
      <c r="Q156" s="6">
        <v>36130</v>
      </c>
      <c r="R156" s="6">
        <v>32484</v>
      </c>
      <c r="S156" s="6">
        <v>14791</v>
      </c>
      <c r="T156" s="6"/>
      <c r="U156" s="6"/>
      <c r="V156" s="6"/>
      <c r="W156" s="6"/>
      <c r="X156" s="6"/>
    </row>
    <row r="157" spans="1:24" x14ac:dyDescent="0.25">
      <c r="A157" s="5" t="s">
        <v>1119</v>
      </c>
      <c r="C157" s="6">
        <v>30545</v>
      </c>
      <c r="D157" s="6">
        <v>41746</v>
      </c>
      <c r="E157" s="6">
        <v>40429</v>
      </c>
      <c r="F157" s="6">
        <v>16438</v>
      </c>
      <c r="G157" s="6" t="s">
        <v>2133</v>
      </c>
      <c r="H157" s="6">
        <f t="shared" ref="H157" si="296">AVERAGE(C154:C157)</f>
        <v>31136.75</v>
      </c>
      <c r="I157" s="6">
        <f t="shared" ref="I157" si="297">AVERAGE(D154:D157)</f>
        <v>40650.75</v>
      </c>
      <c r="J157" s="6">
        <f t="shared" ref="J157" si="298">AVERAGE(E154:E157)</f>
        <v>39629</v>
      </c>
      <c r="K157" s="6">
        <f t="shared" ref="K157" si="299">AVERAGE(F154:F157)</f>
        <v>16541</v>
      </c>
      <c r="L157" s="6"/>
      <c r="M157" s="6"/>
      <c r="N157" s="6"/>
      <c r="O157" s="5" t="s">
        <v>63</v>
      </c>
      <c r="P157" s="6">
        <v>35368</v>
      </c>
      <c r="Q157" s="6">
        <v>31032</v>
      </c>
      <c r="R157" s="6">
        <v>35075</v>
      </c>
      <c r="S157" s="6">
        <v>15693</v>
      </c>
      <c r="T157" s="6" t="s">
        <v>2133</v>
      </c>
      <c r="U157" s="6">
        <f t="shared" ref="U157" si="300">AVERAGE(P154:P157)</f>
        <v>33543.25</v>
      </c>
      <c r="V157" s="6">
        <f t="shared" ref="V157" si="301">AVERAGE(Q154:Q157)</f>
        <v>33593.25</v>
      </c>
      <c r="W157" s="6">
        <f t="shared" ref="W157" si="302">AVERAGE(R154:R157)</f>
        <v>33782.5</v>
      </c>
      <c r="X157" s="6">
        <f t="shared" ref="X157" si="303">AVERAGE(S154:S157)</f>
        <v>15309.75</v>
      </c>
    </row>
    <row r="158" spans="1:24" x14ac:dyDescent="0.25">
      <c r="A158" s="5" t="s">
        <v>1120</v>
      </c>
      <c r="C158" s="6">
        <v>30167</v>
      </c>
      <c r="D158" s="6">
        <v>41970</v>
      </c>
      <c r="E158" s="6">
        <v>34045</v>
      </c>
      <c r="F158" s="6">
        <v>16182</v>
      </c>
      <c r="G158" s="6"/>
      <c r="H158" s="6"/>
      <c r="I158" s="6"/>
      <c r="J158" s="6"/>
      <c r="K158" s="6"/>
      <c r="L158" s="6"/>
      <c r="M158" s="6"/>
      <c r="N158" s="6"/>
      <c r="O158" s="5" t="s">
        <v>64</v>
      </c>
      <c r="P158" s="6">
        <v>33783</v>
      </c>
      <c r="Q158" s="6">
        <v>34134</v>
      </c>
      <c r="R158" s="6">
        <v>33940</v>
      </c>
      <c r="S158" s="6">
        <v>15808</v>
      </c>
      <c r="T158" s="6"/>
      <c r="U158" s="6"/>
      <c r="V158" s="6"/>
      <c r="W158" s="6"/>
      <c r="X158" s="6"/>
    </row>
    <row r="159" spans="1:24" x14ac:dyDescent="0.25">
      <c r="A159" s="5" t="s">
        <v>1121</v>
      </c>
      <c r="C159" s="6">
        <v>30798</v>
      </c>
      <c r="D159" s="6">
        <v>42106</v>
      </c>
      <c r="E159" s="6">
        <v>37921</v>
      </c>
      <c r="F159" s="6">
        <v>16801</v>
      </c>
      <c r="G159" s="6"/>
      <c r="H159" s="6"/>
      <c r="I159" s="6"/>
      <c r="J159" s="6"/>
      <c r="K159" s="6"/>
      <c r="L159" s="6"/>
      <c r="M159" s="6"/>
      <c r="N159" s="6"/>
      <c r="O159" s="5" t="s">
        <v>65</v>
      </c>
      <c r="P159" s="6">
        <v>33574</v>
      </c>
      <c r="Q159" s="6">
        <v>34472</v>
      </c>
      <c r="R159" s="6">
        <v>33626</v>
      </c>
      <c r="S159" s="6">
        <v>15779</v>
      </c>
      <c r="T159" s="6"/>
      <c r="U159" s="6"/>
      <c r="V159" s="6"/>
      <c r="W159" s="6"/>
      <c r="X159" s="6"/>
    </row>
    <row r="160" spans="1:24" x14ac:dyDescent="0.25">
      <c r="A160" s="5" t="s">
        <v>1122</v>
      </c>
      <c r="C160" s="6">
        <v>30217</v>
      </c>
      <c r="D160" s="6">
        <v>43100</v>
      </c>
      <c r="E160" s="6">
        <v>33600</v>
      </c>
      <c r="F160" s="6">
        <v>16646</v>
      </c>
      <c r="G160" s="6"/>
      <c r="H160" s="6"/>
      <c r="I160" s="6"/>
      <c r="J160" s="6"/>
      <c r="K160" s="6"/>
      <c r="L160" s="6"/>
      <c r="M160" s="6"/>
      <c r="N160" s="6"/>
      <c r="O160" s="5" t="s">
        <v>66</v>
      </c>
      <c r="P160" s="6">
        <v>29715</v>
      </c>
      <c r="Q160" s="6">
        <v>42701</v>
      </c>
      <c r="R160" s="6">
        <v>31204</v>
      </c>
      <c r="S160" s="6">
        <v>15708</v>
      </c>
      <c r="T160" s="6"/>
      <c r="U160" s="6"/>
      <c r="V160" s="6"/>
      <c r="W160" s="6"/>
      <c r="X160" s="6"/>
    </row>
    <row r="161" spans="1:24" x14ac:dyDescent="0.25">
      <c r="A161" s="5" t="s">
        <v>1123</v>
      </c>
      <c r="C161" s="6">
        <v>28493</v>
      </c>
      <c r="D161" s="6">
        <v>46892</v>
      </c>
      <c r="E161" s="6">
        <v>30243</v>
      </c>
      <c r="F161" s="6">
        <v>16404</v>
      </c>
      <c r="G161" s="6" t="s">
        <v>2134</v>
      </c>
      <c r="H161" s="6">
        <f t="shared" ref="H161" si="304">AVERAGE(C158:C161)</f>
        <v>29918.75</v>
      </c>
      <c r="I161" s="6">
        <f t="shared" ref="I161" si="305">AVERAGE(D158:D161)</f>
        <v>43517</v>
      </c>
      <c r="J161" s="6">
        <f t="shared" ref="J161" si="306">AVERAGE(E158:E161)</f>
        <v>33952.25</v>
      </c>
      <c r="K161" s="6">
        <f t="shared" ref="K161" si="307">AVERAGE(F158:F161)</f>
        <v>16508.25</v>
      </c>
      <c r="L161" s="6"/>
      <c r="M161" s="6"/>
      <c r="N161" s="6"/>
      <c r="O161" s="5" t="s">
        <v>67</v>
      </c>
      <c r="P161" s="6">
        <v>30243</v>
      </c>
      <c r="Q161" s="6">
        <v>42555</v>
      </c>
      <c r="R161" s="6">
        <v>31663</v>
      </c>
      <c r="S161" s="6">
        <v>16129</v>
      </c>
      <c r="T161" s="6" t="s">
        <v>2134</v>
      </c>
      <c r="U161" s="6">
        <f t="shared" ref="U161" si="308">AVERAGE(P158:P161)</f>
        <v>31828.75</v>
      </c>
      <c r="V161" s="6">
        <f t="shared" ref="V161" si="309">AVERAGE(Q158:Q161)</f>
        <v>38465.5</v>
      </c>
      <c r="W161" s="6">
        <f t="shared" ref="W161" si="310">AVERAGE(R158:R161)</f>
        <v>32608.25</v>
      </c>
      <c r="X161" s="6">
        <f t="shared" ref="X161" si="311">AVERAGE(S158:S161)</f>
        <v>15856</v>
      </c>
    </row>
    <row r="162" spans="1:24" x14ac:dyDescent="0.25">
      <c r="A162" s="5" t="s">
        <v>1124</v>
      </c>
      <c r="C162" s="6">
        <v>29941</v>
      </c>
      <c r="D162" s="6">
        <v>46515</v>
      </c>
      <c r="E162" s="6">
        <v>36308</v>
      </c>
      <c r="F162" s="6">
        <v>17597</v>
      </c>
      <c r="G162" s="6"/>
      <c r="H162" s="6"/>
      <c r="I162" s="6"/>
      <c r="J162" s="6"/>
      <c r="K162" s="6"/>
      <c r="L162" s="6"/>
      <c r="M162" s="6"/>
      <c r="N162" s="6"/>
      <c r="O162" s="5" t="s">
        <v>68</v>
      </c>
      <c r="P162" s="6">
        <v>30419</v>
      </c>
      <c r="Q162" s="6">
        <v>43929</v>
      </c>
      <c r="R162" s="6">
        <v>31637</v>
      </c>
      <c r="S162" s="6">
        <v>16788</v>
      </c>
      <c r="T162" s="6"/>
      <c r="U162" s="6"/>
      <c r="V162" s="6"/>
      <c r="W162" s="6"/>
      <c r="X162" s="6"/>
    </row>
    <row r="163" spans="1:24" x14ac:dyDescent="0.25">
      <c r="A163" s="5" t="s">
        <v>1125</v>
      </c>
      <c r="C163" s="6">
        <v>30016</v>
      </c>
      <c r="D163" s="6">
        <v>46753</v>
      </c>
      <c r="E163" s="6">
        <v>34730</v>
      </c>
      <c r="F163" s="6">
        <v>17746</v>
      </c>
      <c r="G163" s="6"/>
      <c r="H163" s="6"/>
      <c r="I163" s="6"/>
      <c r="J163" s="6"/>
      <c r="K163" s="6"/>
      <c r="L163" s="6"/>
      <c r="M163" s="6"/>
      <c r="N163" s="6"/>
      <c r="O163" s="5" t="s">
        <v>69</v>
      </c>
      <c r="P163" s="6">
        <v>28221</v>
      </c>
      <c r="Q163" s="6">
        <v>49179</v>
      </c>
      <c r="R163" s="6">
        <v>30369</v>
      </c>
      <c r="S163" s="6">
        <v>16569</v>
      </c>
      <c r="T163" s="6"/>
      <c r="U163" s="6"/>
      <c r="V163" s="6"/>
      <c r="W163" s="6"/>
      <c r="X163" s="6"/>
    </row>
    <row r="164" spans="1:24" x14ac:dyDescent="0.25">
      <c r="A164" s="5" t="s">
        <v>1126</v>
      </c>
      <c r="C164" s="6">
        <v>29140</v>
      </c>
      <c r="D164" s="6">
        <v>48335</v>
      </c>
      <c r="E164" s="6">
        <v>32330</v>
      </c>
      <c r="F164" s="6">
        <v>17469</v>
      </c>
      <c r="G164" s="6"/>
      <c r="H164" s="6"/>
      <c r="I164" s="6"/>
      <c r="J164" s="6"/>
      <c r="K164" s="6"/>
      <c r="L164" s="6"/>
      <c r="M164" s="6"/>
      <c r="N164" s="6"/>
      <c r="O164" s="5" t="s">
        <v>70</v>
      </c>
      <c r="P164" s="6">
        <v>27284</v>
      </c>
      <c r="Q164" s="6">
        <v>51391</v>
      </c>
      <c r="R164" s="6">
        <v>29740</v>
      </c>
      <c r="S164" s="6">
        <v>16402</v>
      </c>
      <c r="T164" s="6"/>
      <c r="U164" s="6"/>
      <c r="V164" s="6"/>
      <c r="W164" s="6"/>
      <c r="X164" s="6"/>
    </row>
    <row r="165" spans="1:24" x14ac:dyDescent="0.25">
      <c r="A165" s="5" t="s">
        <v>1127</v>
      </c>
      <c r="C165" s="6">
        <v>28048</v>
      </c>
      <c r="D165" s="6">
        <v>50067</v>
      </c>
      <c r="E165" s="6">
        <v>29765</v>
      </c>
      <c r="F165" s="6">
        <v>17017</v>
      </c>
      <c r="G165" s="6" t="s">
        <v>2135</v>
      </c>
      <c r="H165" s="6">
        <f t="shared" ref="H165" si="312">AVERAGE(C162:C165)</f>
        <v>29286.25</v>
      </c>
      <c r="I165" s="6">
        <f t="shared" ref="I165" si="313">AVERAGE(D162:D165)</f>
        <v>47917.5</v>
      </c>
      <c r="J165" s="6">
        <f t="shared" ref="J165" si="314">AVERAGE(E162:E165)</f>
        <v>33283.25</v>
      </c>
      <c r="K165" s="6">
        <f t="shared" ref="K165" si="315">AVERAGE(F162:F165)</f>
        <v>17457.25</v>
      </c>
      <c r="L165" s="6"/>
      <c r="M165" s="6"/>
      <c r="N165" s="6"/>
      <c r="O165" s="5" t="s">
        <v>71</v>
      </c>
      <c r="P165" s="6">
        <v>26916</v>
      </c>
      <c r="Q165" s="6">
        <v>53357</v>
      </c>
      <c r="R165" s="6">
        <v>29439</v>
      </c>
      <c r="S165" s="6">
        <v>16653</v>
      </c>
      <c r="T165" s="6" t="s">
        <v>2135</v>
      </c>
      <c r="U165" s="6">
        <f t="shared" ref="U165" si="316">AVERAGE(P162:P165)</f>
        <v>28210</v>
      </c>
      <c r="V165" s="6">
        <f t="shared" ref="V165" si="317">AVERAGE(Q162:Q165)</f>
        <v>49464</v>
      </c>
      <c r="W165" s="6">
        <f t="shared" ref="W165" si="318">AVERAGE(R162:R165)</f>
        <v>30296.25</v>
      </c>
      <c r="X165" s="6">
        <f t="shared" ref="X165" si="319">AVERAGE(S162:S165)</f>
        <v>16603</v>
      </c>
    </row>
    <row r="166" spans="1:24" x14ac:dyDescent="0.25">
      <c r="A166" s="5" t="s">
        <v>1128</v>
      </c>
      <c r="C166" s="6">
        <v>26646</v>
      </c>
      <c r="D166" s="6">
        <v>53830</v>
      </c>
      <c r="E166" s="6">
        <v>26940</v>
      </c>
      <c r="F166" s="6">
        <v>16844</v>
      </c>
      <c r="G166" s="6"/>
      <c r="H166" s="6"/>
      <c r="I166" s="6"/>
      <c r="J166" s="6"/>
      <c r="K166" s="6"/>
      <c r="L166" s="6"/>
      <c r="M166" s="6"/>
      <c r="N166" s="6"/>
      <c r="O166" s="5" t="s">
        <v>72</v>
      </c>
      <c r="P166" s="6">
        <v>24823</v>
      </c>
      <c r="Q166" s="6">
        <v>59405</v>
      </c>
      <c r="R166" s="6">
        <v>28221</v>
      </c>
      <c r="S166" s="6">
        <v>16394</v>
      </c>
      <c r="T166" s="6"/>
      <c r="U166" s="6"/>
      <c r="V166" s="6"/>
      <c r="W166" s="6"/>
      <c r="X166" s="6"/>
    </row>
    <row r="167" spans="1:24" x14ac:dyDescent="0.25">
      <c r="A167" s="5" t="s">
        <v>1129</v>
      </c>
      <c r="C167" s="6">
        <v>24629</v>
      </c>
      <c r="D167" s="6">
        <v>57640</v>
      </c>
      <c r="E167" s="6">
        <v>23400</v>
      </c>
      <c r="F167" s="6">
        <v>16009</v>
      </c>
      <c r="G167" s="6"/>
      <c r="H167" s="6"/>
      <c r="I167" s="6"/>
      <c r="J167" s="6"/>
      <c r="K167" s="6"/>
      <c r="L167" s="6"/>
      <c r="M167" s="6"/>
      <c r="N167" s="6"/>
      <c r="O167" s="5" t="s">
        <v>73</v>
      </c>
      <c r="P167" s="6">
        <v>23545</v>
      </c>
      <c r="Q167" s="6">
        <v>62874</v>
      </c>
      <c r="R167" s="6">
        <v>27456</v>
      </c>
      <c r="S167" s="6">
        <v>16082</v>
      </c>
      <c r="T167" s="6"/>
      <c r="U167" s="6"/>
      <c r="V167" s="6"/>
      <c r="W167" s="6"/>
      <c r="X167" s="6"/>
    </row>
    <row r="168" spans="1:24" x14ac:dyDescent="0.25">
      <c r="A168" s="5" t="s">
        <v>1130</v>
      </c>
      <c r="C168" s="6">
        <v>23761</v>
      </c>
      <c r="D168" s="6">
        <v>60928</v>
      </c>
      <c r="E168" s="6">
        <v>22585</v>
      </c>
      <c r="F168" s="6">
        <v>16033</v>
      </c>
      <c r="G168" s="6"/>
      <c r="H168" s="6"/>
      <c r="I168" s="6"/>
      <c r="J168" s="6"/>
      <c r="K168" s="6"/>
      <c r="L168" s="6"/>
      <c r="M168" s="6"/>
      <c r="N168" s="6"/>
      <c r="O168" s="5" t="s">
        <v>74</v>
      </c>
      <c r="P168" s="6">
        <v>22848</v>
      </c>
      <c r="Q168" s="6">
        <v>66335</v>
      </c>
      <c r="R168" s="6">
        <v>26965</v>
      </c>
      <c r="S168" s="6">
        <v>16263</v>
      </c>
      <c r="T168" s="6"/>
      <c r="U168" s="6"/>
      <c r="V168" s="6"/>
      <c r="W168" s="6"/>
      <c r="X168" s="6"/>
    </row>
    <row r="169" spans="1:24" x14ac:dyDescent="0.25">
      <c r="A169" s="5" t="s">
        <v>1131</v>
      </c>
      <c r="C169" s="6">
        <v>23112</v>
      </c>
      <c r="D169" s="6">
        <v>63047</v>
      </c>
      <c r="E169" s="6">
        <v>21987</v>
      </c>
      <c r="F169" s="6">
        <v>15933</v>
      </c>
      <c r="G169" s="6" t="s">
        <v>2136</v>
      </c>
      <c r="H169" s="6">
        <f t="shared" ref="H169" si="320">AVERAGE(C166:C169)</f>
        <v>24537</v>
      </c>
      <c r="I169" s="6">
        <f t="shared" ref="I169" si="321">AVERAGE(D166:D169)</f>
        <v>58861.25</v>
      </c>
      <c r="J169" s="6">
        <f t="shared" ref="J169" si="322">AVERAGE(E166:E169)</f>
        <v>23728</v>
      </c>
      <c r="K169" s="6">
        <f t="shared" ref="K169" si="323">AVERAGE(F166:F169)</f>
        <v>16204.75</v>
      </c>
      <c r="L169" s="6"/>
      <c r="M169" s="6"/>
      <c r="N169" s="6"/>
      <c r="O169" s="5" t="s">
        <v>75</v>
      </c>
      <c r="P169" s="6">
        <v>22369</v>
      </c>
      <c r="Q169" s="6">
        <v>67805</v>
      </c>
      <c r="R169" s="6">
        <v>26793</v>
      </c>
      <c r="S169" s="6">
        <v>16151</v>
      </c>
      <c r="T169" s="6" t="s">
        <v>2136</v>
      </c>
      <c r="U169" s="6">
        <f t="shared" ref="U169" si="324">AVERAGE(P166:P169)</f>
        <v>23396.25</v>
      </c>
      <c r="V169" s="6">
        <f t="shared" ref="V169" si="325">AVERAGE(Q166:Q169)</f>
        <v>64104.75</v>
      </c>
      <c r="W169" s="6">
        <f t="shared" ref="W169" si="326">AVERAGE(R166:R169)</f>
        <v>27358.75</v>
      </c>
      <c r="X169" s="6">
        <f t="shared" ref="X169" si="327">AVERAGE(S166:S169)</f>
        <v>16222.5</v>
      </c>
    </row>
    <row r="170" spans="1:24" x14ac:dyDescent="0.25">
      <c r="A170" s="5" t="s">
        <v>1132</v>
      </c>
      <c r="C170" s="6">
        <v>22633</v>
      </c>
      <c r="D170" s="6">
        <v>64539</v>
      </c>
      <c r="E170" s="6">
        <v>21604</v>
      </c>
      <c r="F170" s="6">
        <v>15828</v>
      </c>
      <c r="G170" s="6"/>
      <c r="H170" s="6"/>
      <c r="I170" s="6"/>
      <c r="J170" s="6"/>
      <c r="K170" s="6"/>
      <c r="L170" s="6"/>
      <c r="M170" s="6"/>
      <c r="N170" s="6"/>
      <c r="O170" s="5" t="s">
        <v>76</v>
      </c>
      <c r="P170" s="6">
        <v>21891</v>
      </c>
      <c r="Q170" s="6">
        <v>69256</v>
      </c>
      <c r="R170" s="6">
        <v>26378</v>
      </c>
      <c r="S170" s="6">
        <v>16026</v>
      </c>
      <c r="T170" s="6"/>
      <c r="U170" s="6"/>
      <c r="V170" s="6"/>
      <c r="W170" s="6"/>
      <c r="X170" s="6"/>
    </row>
    <row r="171" spans="1:24" x14ac:dyDescent="0.25">
      <c r="A171" s="5" t="s">
        <v>1133</v>
      </c>
      <c r="C171" s="6">
        <v>22178</v>
      </c>
      <c r="D171" s="6">
        <v>65633</v>
      </c>
      <c r="E171" s="6">
        <v>21175</v>
      </c>
      <c r="F171" s="6">
        <v>15645</v>
      </c>
      <c r="G171" s="6"/>
      <c r="H171" s="6"/>
      <c r="I171" s="6"/>
      <c r="J171" s="6"/>
      <c r="K171" s="6"/>
      <c r="L171" s="6"/>
      <c r="M171" s="6"/>
      <c r="N171" s="6"/>
      <c r="O171" s="5" t="s">
        <v>77</v>
      </c>
      <c r="P171" s="6">
        <v>21485</v>
      </c>
      <c r="Q171" s="6">
        <v>70755</v>
      </c>
      <c r="R171" s="6">
        <v>26134</v>
      </c>
      <c r="S171" s="6">
        <v>15973</v>
      </c>
      <c r="T171" s="6"/>
      <c r="U171" s="6"/>
      <c r="V171" s="6"/>
      <c r="W171" s="6"/>
      <c r="X171" s="6"/>
    </row>
    <row r="172" spans="1:24" x14ac:dyDescent="0.25">
      <c r="A172" s="5" t="s">
        <v>1134</v>
      </c>
      <c r="C172" s="6">
        <v>21748</v>
      </c>
      <c r="D172" s="6">
        <v>66664</v>
      </c>
      <c r="E172" s="6">
        <v>20698</v>
      </c>
      <c r="F172" s="6">
        <v>15466</v>
      </c>
      <c r="G172" s="6"/>
      <c r="H172" s="6"/>
      <c r="I172" s="6"/>
      <c r="J172" s="6"/>
      <c r="K172" s="6"/>
      <c r="L172" s="6"/>
      <c r="M172" s="6"/>
      <c r="N172" s="6"/>
      <c r="O172" s="5" t="s">
        <v>78</v>
      </c>
      <c r="P172" s="6">
        <v>21103</v>
      </c>
      <c r="Q172" s="6">
        <v>72540</v>
      </c>
      <c r="R172" s="6">
        <v>25963</v>
      </c>
      <c r="S172" s="6">
        <v>15997</v>
      </c>
      <c r="T172" s="6"/>
      <c r="U172" s="6"/>
      <c r="V172" s="6"/>
      <c r="W172" s="6"/>
      <c r="X172" s="6"/>
    </row>
    <row r="173" spans="1:24" x14ac:dyDescent="0.25">
      <c r="A173" s="5" t="s">
        <v>1135</v>
      </c>
      <c r="C173" s="6">
        <v>21437</v>
      </c>
      <c r="D173" s="6">
        <v>67917</v>
      </c>
      <c r="E173" s="6">
        <v>20436</v>
      </c>
      <c r="F173" s="6">
        <v>15445</v>
      </c>
      <c r="G173" s="6" t="s">
        <v>2137</v>
      </c>
      <c r="H173" s="6">
        <f t="shared" ref="H173" si="328">AVERAGE(C170:C173)</f>
        <v>21999</v>
      </c>
      <c r="I173" s="6">
        <f t="shared" ref="I173" si="329">AVERAGE(D170:D173)</f>
        <v>66188.25</v>
      </c>
      <c r="J173" s="6">
        <f t="shared" ref="J173" si="330">AVERAGE(E170:E173)</f>
        <v>20978.25</v>
      </c>
      <c r="K173" s="6">
        <f t="shared" ref="K173" si="331">AVERAGE(F170:F173)</f>
        <v>15596</v>
      </c>
      <c r="L173" s="6"/>
      <c r="M173" s="6"/>
      <c r="N173" s="6"/>
      <c r="O173" s="5" t="s">
        <v>79</v>
      </c>
      <c r="P173" s="6">
        <v>20746</v>
      </c>
      <c r="Q173" s="6">
        <v>74030</v>
      </c>
      <c r="R173" s="6">
        <v>25647</v>
      </c>
      <c r="S173" s="6">
        <v>15971</v>
      </c>
      <c r="T173" s="6" t="s">
        <v>2137</v>
      </c>
      <c r="U173" s="6">
        <f t="shared" ref="U173" si="332">AVERAGE(P170:P173)</f>
        <v>21306.25</v>
      </c>
      <c r="V173" s="6">
        <f t="shared" ref="V173" si="333">AVERAGE(Q170:Q173)</f>
        <v>71645.25</v>
      </c>
      <c r="W173" s="6">
        <f t="shared" ref="W173" si="334">AVERAGE(R170:R173)</f>
        <v>26030.5</v>
      </c>
      <c r="X173" s="6">
        <f t="shared" ref="X173" si="335">AVERAGE(S170:S173)</f>
        <v>15991.75</v>
      </c>
    </row>
    <row r="174" spans="1:24" x14ac:dyDescent="0.25">
      <c r="A174" s="5" t="s">
        <v>1136</v>
      </c>
      <c r="C174" s="6">
        <v>21079</v>
      </c>
      <c r="D174" s="6">
        <v>69006</v>
      </c>
      <c r="E174" s="6">
        <v>20031</v>
      </c>
      <c r="F174" s="6">
        <v>15337</v>
      </c>
      <c r="G174" s="6"/>
      <c r="H174" s="6"/>
      <c r="I174" s="6"/>
      <c r="J174" s="6"/>
      <c r="K174" s="6"/>
      <c r="L174" s="6"/>
      <c r="M174" s="6"/>
      <c r="N174" s="6"/>
      <c r="O174" s="5" t="s">
        <v>80</v>
      </c>
      <c r="P174" s="6">
        <v>20365</v>
      </c>
      <c r="Q174" s="6">
        <v>75306</v>
      </c>
      <c r="R174" s="6">
        <v>25331</v>
      </c>
      <c r="S174" s="6">
        <v>15871</v>
      </c>
      <c r="T174" s="6"/>
      <c r="U174" s="6"/>
      <c r="V174" s="6"/>
      <c r="W174" s="6"/>
      <c r="X174" s="6"/>
    </row>
    <row r="175" spans="1:24" x14ac:dyDescent="0.25">
      <c r="A175" s="5" t="s">
        <v>1137</v>
      </c>
      <c r="C175" s="6">
        <v>20793</v>
      </c>
      <c r="D175" s="6">
        <v>70570</v>
      </c>
      <c r="E175" s="6">
        <v>19817</v>
      </c>
      <c r="F175" s="6">
        <v>15391</v>
      </c>
      <c r="G175" s="6"/>
      <c r="H175" s="6"/>
      <c r="I175" s="6"/>
      <c r="J175" s="6"/>
      <c r="K175" s="6"/>
      <c r="L175" s="6"/>
      <c r="M175" s="6"/>
      <c r="N175" s="6"/>
      <c r="O175" s="5" t="s">
        <v>81</v>
      </c>
      <c r="P175" s="6">
        <v>20103</v>
      </c>
      <c r="Q175" s="6">
        <v>77224</v>
      </c>
      <c r="R175" s="6">
        <v>25186</v>
      </c>
      <c r="S175" s="6">
        <v>16011</v>
      </c>
      <c r="T175" s="6"/>
      <c r="U175" s="6"/>
      <c r="V175" s="6"/>
      <c r="W175" s="6"/>
      <c r="X175" s="6"/>
    </row>
    <row r="176" spans="1:24" x14ac:dyDescent="0.25">
      <c r="A176" s="5" t="s">
        <v>1138</v>
      </c>
      <c r="C176" s="6">
        <v>20460</v>
      </c>
      <c r="D176" s="6">
        <v>72142</v>
      </c>
      <c r="E176" s="6">
        <v>19460</v>
      </c>
      <c r="F176" s="6">
        <v>15393</v>
      </c>
      <c r="G176" s="6"/>
      <c r="H176" s="6"/>
      <c r="I176" s="6"/>
      <c r="J176" s="6"/>
      <c r="K176" s="6"/>
      <c r="L176" s="6"/>
      <c r="M176" s="6"/>
      <c r="N176" s="6"/>
      <c r="O176" s="5" t="s">
        <v>82</v>
      </c>
      <c r="P176" s="6">
        <v>19770</v>
      </c>
      <c r="Q176" s="6">
        <v>79042</v>
      </c>
      <c r="R176" s="6">
        <v>24944</v>
      </c>
      <c r="S176" s="6">
        <v>16053</v>
      </c>
      <c r="T176" s="6"/>
      <c r="U176" s="6"/>
      <c r="V176" s="6"/>
      <c r="W176" s="6"/>
      <c r="X176" s="6"/>
    </row>
    <row r="177" spans="1:24" x14ac:dyDescent="0.25">
      <c r="A177" s="5" t="s">
        <v>1139</v>
      </c>
      <c r="C177" s="6">
        <v>20269</v>
      </c>
      <c r="D177" s="6">
        <v>73873</v>
      </c>
      <c r="E177" s="6">
        <v>19508</v>
      </c>
      <c r="F177" s="6">
        <v>15555</v>
      </c>
      <c r="G177" s="6" t="s">
        <v>2138</v>
      </c>
      <c r="H177" s="6">
        <f t="shared" ref="H177" si="336">AVERAGE(C174:C177)</f>
        <v>20650.25</v>
      </c>
      <c r="I177" s="6">
        <f t="shared" ref="I177" si="337">AVERAGE(D174:D177)</f>
        <v>71397.75</v>
      </c>
      <c r="J177" s="6">
        <f t="shared" ref="J177" si="338">AVERAGE(E174:E177)</f>
        <v>19704</v>
      </c>
      <c r="K177" s="6">
        <f t="shared" ref="K177" si="339">AVERAGE(F174:F177)</f>
        <v>15419</v>
      </c>
      <c r="L177" s="6"/>
      <c r="M177" s="6"/>
      <c r="N177" s="6"/>
      <c r="O177" s="5" t="s">
        <v>83</v>
      </c>
      <c r="P177" s="6">
        <v>19888</v>
      </c>
      <c r="Q177" s="6">
        <v>79249</v>
      </c>
      <c r="R177" s="6">
        <v>25186</v>
      </c>
      <c r="S177" s="6">
        <v>16209</v>
      </c>
      <c r="T177" s="6" t="s">
        <v>2138</v>
      </c>
      <c r="U177" s="6">
        <f t="shared" ref="U177" si="340">AVERAGE(P174:P177)</f>
        <v>20031.5</v>
      </c>
      <c r="V177" s="6">
        <f t="shared" ref="V177" si="341">AVERAGE(Q174:Q177)</f>
        <v>77705.25</v>
      </c>
      <c r="W177" s="6">
        <f t="shared" ref="W177" si="342">AVERAGE(R174:R177)</f>
        <v>25161.75</v>
      </c>
      <c r="X177" s="6">
        <f t="shared" ref="X177" si="343">AVERAGE(S174:S177)</f>
        <v>16036</v>
      </c>
    </row>
    <row r="178" spans="1:24" x14ac:dyDescent="0.25">
      <c r="A178" s="5" t="s">
        <v>1140</v>
      </c>
      <c r="C178" s="6">
        <v>20269</v>
      </c>
      <c r="D178" s="6">
        <v>74191</v>
      </c>
      <c r="E178" s="6">
        <v>19698</v>
      </c>
      <c r="F178" s="6">
        <v>15617</v>
      </c>
      <c r="G178" s="6"/>
      <c r="H178" s="6"/>
      <c r="I178" s="6"/>
      <c r="J178" s="6"/>
      <c r="K178" s="6"/>
      <c r="L178" s="6"/>
      <c r="M178" s="6"/>
      <c r="N178" s="6"/>
      <c r="O178" s="5" t="s">
        <v>84</v>
      </c>
      <c r="P178" s="6">
        <v>19960</v>
      </c>
      <c r="Q178" s="6">
        <v>78639</v>
      </c>
      <c r="R178" s="6">
        <v>25186</v>
      </c>
      <c r="S178" s="6">
        <v>16158</v>
      </c>
      <c r="T178" s="6"/>
      <c r="U178" s="6"/>
      <c r="V178" s="6"/>
      <c r="W178" s="6"/>
      <c r="X178" s="6"/>
    </row>
    <row r="179" spans="1:24" x14ac:dyDescent="0.25">
      <c r="A179" s="5" t="s">
        <v>1141</v>
      </c>
      <c r="C179" s="6">
        <v>20198</v>
      </c>
      <c r="D179" s="6">
        <v>74494</v>
      </c>
      <c r="E179" s="6">
        <v>19579</v>
      </c>
      <c r="F179" s="6">
        <v>15607</v>
      </c>
      <c r="G179" s="6"/>
      <c r="H179" s="6"/>
      <c r="I179" s="6"/>
      <c r="J179" s="6"/>
      <c r="K179" s="6"/>
      <c r="L179" s="6"/>
      <c r="M179" s="6"/>
      <c r="N179" s="6"/>
      <c r="O179" s="5" t="s">
        <v>85</v>
      </c>
      <c r="P179" s="6">
        <v>19936</v>
      </c>
      <c r="Q179" s="6">
        <v>79051</v>
      </c>
      <c r="R179" s="6">
        <v>25186</v>
      </c>
      <c r="S179" s="6">
        <v>16217</v>
      </c>
      <c r="T179" s="6"/>
      <c r="U179" s="6"/>
      <c r="V179" s="6"/>
      <c r="W179" s="6"/>
      <c r="X179" s="6"/>
    </row>
    <row r="180" spans="1:24" x14ac:dyDescent="0.25">
      <c r="A180" s="5" t="s">
        <v>1142</v>
      </c>
      <c r="C180" s="6">
        <v>20126</v>
      </c>
      <c r="D180" s="6">
        <v>74940</v>
      </c>
      <c r="E180" s="6">
        <v>19532</v>
      </c>
      <c r="F180" s="6">
        <v>15625</v>
      </c>
      <c r="G180" s="6"/>
      <c r="H180" s="6"/>
      <c r="I180" s="6"/>
      <c r="J180" s="6"/>
      <c r="K180" s="6"/>
      <c r="L180" s="6"/>
      <c r="M180" s="6"/>
      <c r="N180" s="6"/>
      <c r="O180" s="5" t="s">
        <v>86</v>
      </c>
      <c r="P180" s="6">
        <v>19888</v>
      </c>
      <c r="Q180" s="6">
        <v>79767</v>
      </c>
      <c r="R180" s="6">
        <v>25210</v>
      </c>
      <c r="S180" s="6">
        <v>16312</v>
      </c>
      <c r="T180" s="6"/>
      <c r="U180" s="6"/>
      <c r="V180" s="6"/>
      <c r="W180" s="6"/>
      <c r="X180" s="6"/>
    </row>
    <row r="181" spans="1:24" x14ac:dyDescent="0.25">
      <c r="A181" s="5" t="s">
        <v>1143</v>
      </c>
      <c r="C181" s="6">
        <v>20079</v>
      </c>
      <c r="D181" s="6">
        <v>75677</v>
      </c>
      <c r="E181" s="6">
        <v>19508</v>
      </c>
      <c r="F181" s="6">
        <v>15721</v>
      </c>
      <c r="G181" s="6" t="s">
        <v>2139</v>
      </c>
      <c r="H181" s="6">
        <f t="shared" ref="H181" si="344">AVERAGE(C178:C181)</f>
        <v>20168</v>
      </c>
      <c r="I181" s="6">
        <f t="shared" ref="I181" si="345">AVERAGE(D178:D181)</f>
        <v>74825.5</v>
      </c>
      <c r="J181" s="6">
        <f t="shared" ref="J181" si="346">AVERAGE(E178:E181)</f>
        <v>19579.25</v>
      </c>
      <c r="K181" s="6">
        <f t="shared" ref="K181" si="347">AVERAGE(F178:F181)</f>
        <v>15642.5</v>
      </c>
      <c r="L181" s="6"/>
      <c r="M181" s="6"/>
      <c r="N181" s="6"/>
      <c r="O181" s="5" t="s">
        <v>87</v>
      </c>
      <c r="P181" s="6">
        <v>19793</v>
      </c>
      <c r="Q181" s="6">
        <v>80057</v>
      </c>
      <c r="R181" s="6">
        <v>25258</v>
      </c>
      <c r="S181" s="6">
        <v>16276</v>
      </c>
      <c r="T181" s="6" t="s">
        <v>2139</v>
      </c>
      <c r="U181" s="6">
        <f t="shared" ref="U181" si="348">AVERAGE(P178:P181)</f>
        <v>19894.25</v>
      </c>
      <c r="V181" s="6">
        <f t="shared" ref="V181" si="349">AVERAGE(Q178:Q181)</f>
        <v>79378.5</v>
      </c>
      <c r="W181" s="6">
        <f t="shared" ref="W181" si="350">AVERAGE(R178:R181)</f>
        <v>25210</v>
      </c>
      <c r="X181" s="6">
        <f t="shared" ref="X181" si="351">AVERAGE(S178:S181)</f>
        <v>16240.75</v>
      </c>
    </row>
    <row r="182" spans="1:24" x14ac:dyDescent="0.25">
      <c r="A182" s="5" t="s">
        <v>1144</v>
      </c>
      <c r="C182" s="6">
        <v>20007</v>
      </c>
      <c r="D182" s="6">
        <v>75319</v>
      </c>
      <c r="E182" s="6">
        <v>19508</v>
      </c>
      <c r="F182" s="6">
        <v>15583</v>
      </c>
      <c r="G182" s="6"/>
      <c r="H182" s="6"/>
      <c r="I182" s="6"/>
      <c r="J182" s="6"/>
      <c r="K182" s="6"/>
      <c r="L182" s="6"/>
      <c r="M182" s="6"/>
      <c r="N182" s="6"/>
      <c r="O182" s="5" t="s">
        <v>88</v>
      </c>
      <c r="P182" s="6">
        <v>19722</v>
      </c>
      <c r="Q182" s="6">
        <v>80042</v>
      </c>
      <c r="R182" s="6">
        <v>25089</v>
      </c>
      <c r="S182" s="6">
        <v>16204</v>
      </c>
      <c r="T182" s="6"/>
      <c r="U182" s="6"/>
      <c r="V182" s="6"/>
      <c r="W182" s="6"/>
      <c r="X182" s="6"/>
    </row>
    <row r="183" spans="1:24" x14ac:dyDescent="0.25">
      <c r="A183" s="5" t="s">
        <v>1145</v>
      </c>
      <c r="C183" s="6">
        <v>19793</v>
      </c>
      <c r="D183" s="6">
        <v>75820</v>
      </c>
      <c r="E183" s="6">
        <v>19222</v>
      </c>
      <c r="F183" s="6">
        <v>15471</v>
      </c>
      <c r="G183" s="6"/>
      <c r="H183" s="6"/>
      <c r="I183" s="6"/>
      <c r="J183" s="6"/>
      <c r="K183" s="6"/>
      <c r="L183" s="6"/>
      <c r="M183" s="6"/>
      <c r="N183" s="6"/>
      <c r="O183" s="5" t="s">
        <v>89</v>
      </c>
      <c r="P183" s="6">
        <v>19484</v>
      </c>
      <c r="Q183" s="6">
        <v>80863</v>
      </c>
      <c r="R183" s="6">
        <v>25210</v>
      </c>
      <c r="S183" s="6">
        <v>16132</v>
      </c>
      <c r="T183" s="6"/>
      <c r="U183" s="6"/>
      <c r="V183" s="6"/>
      <c r="W183" s="6"/>
      <c r="X183" s="6"/>
    </row>
    <row r="184" spans="1:24" x14ac:dyDescent="0.25">
      <c r="A184" s="5" t="s">
        <v>1146</v>
      </c>
      <c r="C184" s="6">
        <v>19746</v>
      </c>
      <c r="D184" s="6">
        <v>76211</v>
      </c>
      <c r="E184" s="6">
        <v>19246</v>
      </c>
      <c r="F184" s="6">
        <v>15499</v>
      </c>
      <c r="G184" s="6"/>
      <c r="H184" s="6"/>
      <c r="I184" s="6"/>
      <c r="J184" s="6"/>
      <c r="K184" s="6"/>
      <c r="L184" s="6"/>
      <c r="M184" s="6"/>
      <c r="N184" s="6"/>
      <c r="O184" s="5" t="s">
        <v>90</v>
      </c>
      <c r="P184" s="6">
        <v>19674</v>
      </c>
      <c r="Q184" s="6">
        <v>80725</v>
      </c>
      <c r="R184" s="6">
        <v>25283</v>
      </c>
      <c r="S184" s="6">
        <v>16291</v>
      </c>
      <c r="T184" s="6"/>
      <c r="U184" s="6"/>
      <c r="V184" s="6"/>
      <c r="W184" s="6"/>
      <c r="X184" s="6"/>
    </row>
    <row r="185" spans="1:24" x14ac:dyDescent="0.25">
      <c r="A185" s="5" t="s">
        <v>1147</v>
      </c>
      <c r="C185" s="6">
        <v>19793</v>
      </c>
      <c r="D185" s="6">
        <v>76392</v>
      </c>
      <c r="E185" s="6">
        <v>19294</v>
      </c>
      <c r="F185" s="6">
        <v>15580</v>
      </c>
      <c r="G185" s="6" t="s">
        <v>2140</v>
      </c>
      <c r="H185" s="6">
        <f t="shared" ref="H185" si="352">AVERAGE(C182:C185)</f>
        <v>19834.75</v>
      </c>
      <c r="I185" s="6">
        <f t="shared" ref="I185" si="353">AVERAGE(D182:D185)</f>
        <v>75935.5</v>
      </c>
      <c r="J185" s="6">
        <f t="shared" ref="J185" si="354">AVERAGE(E182:E185)</f>
        <v>19317.5</v>
      </c>
      <c r="K185" s="6">
        <f t="shared" ref="K185" si="355">AVERAGE(F182:F185)</f>
        <v>15533.25</v>
      </c>
      <c r="L185" s="6"/>
      <c r="M185" s="6"/>
      <c r="N185" s="6"/>
      <c r="O185" s="5" t="s">
        <v>91</v>
      </c>
      <c r="P185" s="6">
        <v>19389</v>
      </c>
      <c r="Q185" s="6">
        <v>80689</v>
      </c>
      <c r="R185" s="6">
        <v>25137</v>
      </c>
      <c r="S185" s="6">
        <v>16005</v>
      </c>
      <c r="T185" s="6" t="s">
        <v>2140</v>
      </c>
      <c r="U185" s="6">
        <f t="shared" ref="U185" si="356">AVERAGE(P182:P185)</f>
        <v>19567.25</v>
      </c>
      <c r="V185" s="6">
        <f t="shared" ref="V185" si="357">AVERAGE(Q182:Q185)</f>
        <v>80579.75</v>
      </c>
      <c r="W185" s="6">
        <f t="shared" ref="W185" si="358">AVERAGE(R182:R185)</f>
        <v>25179.75</v>
      </c>
      <c r="X185" s="6">
        <f t="shared" ref="X185" si="359">AVERAGE(S182:S185)</f>
        <v>16158</v>
      </c>
    </row>
    <row r="186" spans="1:24" x14ac:dyDescent="0.25">
      <c r="A186" s="5" t="s">
        <v>1148</v>
      </c>
      <c r="C186" s="6">
        <v>19508</v>
      </c>
      <c r="D186" s="6">
        <v>76619</v>
      </c>
      <c r="E186" s="6">
        <v>18699</v>
      </c>
      <c r="F186" s="6">
        <v>15345</v>
      </c>
      <c r="G186" s="6"/>
      <c r="H186" s="6"/>
      <c r="I186" s="6"/>
      <c r="J186" s="6"/>
      <c r="K186" s="6"/>
      <c r="L186" s="6"/>
      <c r="M186" s="6"/>
      <c r="N186" s="6"/>
      <c r="O186" s="5" t="s">
        <v>92</v>
      </c>
      <c r="P186" s="6">
        <v>18842</v>
      </c>
      <c r="Q186" s="6">
        <v>81967</v>
      </c>
      <c r="R186" s="6">
        <v>25453</v>
      </c>
      <c r="S186" s="6">
        <v>15718</v>
      </c>
      <c r="T186" s="6"/>
      <c r="U186" s="6"/>
      <c r="V186" s="6"/>
      <c r="W186" s="6"/>
      <c r="X186" s="6"/>
    </row>
    <row r="187" spans="1:24" x14ac:dyDescent="0.25">
      <c r="A187" s="5" t="s">
        <v>1149</v>
      </c>
      <c r="C187" s="6">
        <v>19318</v>
      </c>
      <c r="D187" s="6">
        <v>77433</v>
      </c>
      <c r="E187" s="6">
        <v>18699</v>
      </c>
      <c r="F187" s="6">
        <v>15313</v>
      </c>
      <c r="G187" s="6"/>
      <c r="H187" s="6"/>
      <c r="I187" s="6"/>
      <c r="J187" s="6"/>
      <c r="K187" s="6"/>
      <c r="L187" s="6"/>
      <c r="M187" s="6"/>
      <c r="N187" s="6"/>
      <c r="O187" s="5" t="s">
        <v>93</v>
      </c>
      <c r="P187" s="6">
        <v>19222</v>
      </c>
      <c r="Q187" s="6">
        <v>82405</v>
      </c>
      <c r="R187" s="6">
        <v>25817</v>
      </c>
      <c r="S187" s="6">
        <v>16173</v>
      </c>
      <c r="T187" s="6"/>
      <c r="U187" s="6"/>
      <c r="V187" s="6"/>
      <c r="W187" s="6"/>
      <c r="X187" s="6"/>
    </row>
    <row r="188" spans="1:24" x14ac:dyDescent="0.25">
      <c r="A188" s="5" t="s">
        <v>1150</v>
      </c>
      <c r="C188" s="6">
        <v>19460</v>
      </c>
      <c r="D188" s="6">
        <v>77775</v>
      </c>
      <c r="E188" s="6">
        <v>19056</v>
      </c>
      <c r="F188" s="6">
        <v>15515</v>
      </c>
      <c r="G188" s="6"/>
      <c r="H188" s="6"/>
      <c r="I188" s="6"/>
      <c r="J188" s="6"/>
      <c r="K188" s="6"/>
      <c r="L188" s="6"/>
      <c r="M188" s="6"/>
      <c r="N188" s="6"/>
      <c r="O188" s="5" t="s">
        <v>94</v>
      </c>
      <c r="P188" s="6">
        <v>19341</v>
      </c>
      <c r="Q188" s="6">
        <v>81926</v>
      </c>
      <c r="R188" s="6">
        <v>25574</v>
      </c>
      <c r="S188" s="6">
        <v>16198</v>
      </c>
      <c r="T188" s="6"/>
      <c r="U188" s="6"/>
      <c r="V188" s="6"/>
      <c r="W188" s="6"/>
      <c r="X188" s="6"/>
    </row>
    <row r="189" spans="1:24" x14ac:dyDescent="0.25">
      <c r="A189" s="5" t="s">
        <v>1151</v>
      </c>
      <c r="C189" s="6">
        <v>19436</v>
      </c>
      <c r="D189" s="6">
        <v>77656</v>
      </c>
      <c r="E189" s="6">
        <v>18985</v>
      </c>
      <c r="F189" s="6">
        <v>15470</v>
      </c>
      <c r="G189" s="6" t="s">
        <v>2141</v>
      </c>
      <c r="H189" s="6">
        <f t="shared" ref="H189" si="360">AVERAGE(C186:C189)</f>
        <v>19430.5</v>
      </c>
      <c r="I189" s="6">
        <f t="shared" ref="I189" si="361">AVERAGE(D186:D189)</f>
        <v>77370.75</v>
      </c>
      <c r="J189" s="6">
        <f t="shared" ref="J189" si="362">AVERAGE(E186:E189)</f>
        <v>18859.75</v>
      </c>
      <c r="K189" s="6">
        <f t="shared" ref="K189" si="363">AVERAGE(F186:F189)</f>
        <v>15410.75</v>
      </c>
      <c r="L189" s="6"/>
      <c r="M189" s="6"/>
      <c r="N189" s="6"/>
      <c r="O189" s="5" t="s">
        <v>95</v>
      </c>
      <c r="P189" s="6">
        <v>19199</v>
      </c>
      <c r="Q189" s="6">
        <v>81742</v>
      </c>
      <c r="R189" s="6">
        <v>25428</v>
      </c>
      <c r="S189" s="6">
        <v>16023</v>
      </c>
      <c r="T189" s="6" t="s">
        <v>2141</v>
      </c>
      <c r="U189" s="6">
        <f t="shared" ref="U189" si="364">AVERAGE(P186:P189)</f>
        <v>19151</v>
      </c>
      <c r="V189" s="6">
        <f t="shared" ref="V189" si="365">AVERAGE(Q186:Q189)</f>
        <v>82010</v>
      </c>
      <c r="W189" s="6">
        <f t="shared" ref="W189" si="366">AVERAGE(R186:R189)</f>
        <v>25568</v>
      </c>
      <c r="X189" s="6">
        <f t="shared" ref="X189" si="367">AVERAGE(S186:S189)</f>
        <v>16028</v>
      </c>
    </row>
    <row r="190" spans="1:24" x14ac:dyDescent="0.25">
      <c r="A190" s="5" t="s">
        <v>1152</v>
      </c>
      <c r="C190" s="6">
        <v>19389</v>
      </c>
      <c r="D190" s="6">
        <v>77675</v>
      </c>
      <c r="E190" s="6">
        <v>18913</v>
      </c>
      <c r="F190" s="6">
        <v>15427</v>
      </c>
      <c r="G190" s="6"/>
      <c r="H190" s="6"/>
      <c r="I190" s="6"/>
      <c r="J190" s="6"/>
      <c r="K190" s="6"/>
      <c r="L190" s="6"/>
      <c r="M190" s="6"/>
      <c r="N190" s="6"/>
      <c r="O190" s="5" t="s">
        <v>96</v>
      </c>
      <c r="P190" s="6">
        <v>19199</v>
      </c>
      <c r="Q190" s="6">
        <v>82097</v>
      </c>
      <c r="R190" s="6">
        <v>25598</v>
      </c>
      <c r="S190" s="6">
        <v>16091</v>
      </c>
      <c r="T190" s="6"/>
      <c r="U190" s="6"/>
      <c r="V190" s="6"/>
      <c r="W190" s="6"/>
      <c r="X190" s="6"/>
    </row>
    <row r="191" spans="1:24" x14ac:dyDescent="0.25">
      <c r="A191" s="5" t="s">
        <v>1153</v>
      </c>
      <c r="C191" s="6">
        <v>19318</v>
      </c>
      <c r="D191" s="6">
        <v>77887</v>
      </c>
      <c r="E191" s="6">
        <v>18794</v>
      </c>
      <c r="F191" s="6">
        <v>15397</v>
      </c>
      <c r="G191" s="6"/>
      <c r="H191" s="6"/>
      <c r="I191" s="6"/>
      <c r="J191" s="6"/>
      <c r="K191" s="6"/>
      <c r="L191" s="6"/>
      <c r="M191" s="6"/>
      <c r="N191" s="6"/>
      <c r="O191" s="5" t="s">
        <v>97</v>
      </c>
      <c r="P191" s="6">
        <v>19199</v>
      </c>
      <c r="Q191" s="6">
        <v>83352</v>
      </c>
      <c r="R191" s="6">
        <v>26622</v>
      </c>
      <c r="S191" s="6">
        <v>16329</v>
      </c>
      <c r="T191" s="6"/>
      <c r="U191" s="6"/>
      <c r="V191" s="6"/>
      <c r="W191" s="6"/>
      <c r="X191" s="6"/>
    </row>
    <row r="192" spans="1:24" x14ac:dyDescent="0.25">
      <c r="A192" s="5" t="s">
        <v>1154</v>
      </c>
      <c r="C192" s="6">
        <v>19365</v>
      </c>
      <c r="D192" s="6">
        <v>78152</v>
      </c>
      <c r="E192" s="6">
        <v>18937</v>
      </c>
      <c r="F192" s="6">
        <v>15492</v>
      </c>
      <c r="G192" s="6"/>
      <c r="H192" s="6"/>
      <c r="I192" s="6"/>
      <c r="J192" s="6"/>
      <c r="K192" s="6"/>
      <c r="L192" s="6"/>
      <c r="M192" s="6"/>
      <c r="N192" s="6"/>
      <c r="O192" s="5" t="s">
        <v>98</v>
      </c>
      <c r="P192" s="6">
        <v>18985</v>
      </c>
      <c r="Q192" s="6">
        <v>84150</v>
      </c>
      <c r="R192" s="6">
        <v>27456</v>
      </c>
      <c r="S192" s="6">
        <v>16269</v>
      </c>
      <c r="T192" s="6"/>
      <c r="U192" s="6"/>
      <c r="V192" s="6"/>
      <c r="W192" s="6"/>
      <c r="X192" s="6"/>
    </row>
    <row r="193" spans="1:24" x14ac:dyDescent="0.25">
      <c r="A193" s="5" t="s">
        <v>1155</v>
      </c>
      <c r="C193" s="6">
        <v>19341</v>
      </c>
      <c r="D193" s="6">
        <v>78232</v>
      </c>
      <c r="E193" s="6">
        <v>18889</v>
      </c>
      <c r="F193" s="6">
        <v>15484</v>
      </c>
      <c r="G193" s="6" t="s">
        <v>2130</v>
      </c>
      <c r="H193" s="6">
        <f t="shared" ref="H193" si="368">AVERAGE(C190:C193)</f>
        <v>19353.25</v>
      </c>
      <c r="I193" s="6">
        <f t="shared" ref="I193" si="369">AVERAGE(D190:D193)</f>
        <v>77986.5</v>
      </c>
      <c r="J193" s="6">
        <f t="shared" ref="J193" si="370">AVERAGE(E190:E193)</f>
        <v>18883.25</v>
      </c>
      <c r="K193" s="6">
        <f t="shared" ref="K193" si="371">AVERAGE(F190:F193)</f>
        <v>15450</v>
      </c>
      <c r="L193" s="6"/>
      <c r="M193" s="6"/>
      <c r="N193" s="6"/>
      <c r="O193" s="5" t="s">
        <v>99</v>
      </c>
      <c r="P193" s="6">
        <v>18771</v>
      </c>
      <c r="Q193" s="6">
        <v>83853</v>
      </c>
      <c r="R193" s="6">
        <v>26867</v>
      </c>
      <c r="S193" s="6">
        <v>16004</v>
      </c>
      <c r="T193" s="6" t="s">
        <v>2130</v>
      </c>
      <c r="U193" s="6">
        <f t="shared" ref="U193" si="372">AVERAGE(P190:P193)</f>
        <v>19038.5</v>
      </c>
      <c r="V193" s="6">
        <f t="shared" ref="V193" si="373">AVERAGE(Q190:Q193)</f>
        <v>83363</v>
      </c>
      <c r="W193" s="6">
        <f t="shared" ref="W193" si="374">AVERAGE(R190:R193)</f>
        <v>26635.75</v>
      </c>
      <c r="X193" s="6">
        <f t="shared" ref="X193" si="375">AVERAGE(S190:S193)</f>
        <v>16173.25</v>
      </c>
    </row>
    <row r="194" spans="1:24" x14ac:dyDescent="0.25">
      <c r="A194" s="5" t="s">
        <v>1156</v>
      </c>
      <c r="C194" s="6">
        <v>19127</v>
      </c>
      <c r="D194" s="6">
        <v>78442</v>
      </c>
      <c r="E194" s="6">
        <v>18461</v>
      </c>
      <c r="F194" s="6">
        <v>15314</v>
      </c>
      <c r="G194" s="6"/>
      <c r="H194" s="6"/>
      <c r="I194" s="6"/>
      <c r="J194" s="6"/>
      <c r="K194" s="6"/>
      <c r="L194" s="6"/>
      <c r="M194" s="6"/>
      <c r="N194" s="6"/>
      <c r="O194" s="5" t="s">
        <v>100</v>
      </c>
      <c r="P194" s="6">
        <v>18675</v>
      </c>
      <c r="Q194" s="6">
        <v>84573</v>
      </c>
      <c r="R194" s="6">
        <v>27998</v>
      </c>
      <c r="S194" s="6">
        <v>16045</v>
      </c>
      <c r="T194" s="6"/>
      <c r="U194" s="6"/>
      <c r="V194" s="6"/>
      <c r="W194" s="6"/>
      <c r="X194" s="6"/>
    </row>
    <row r="195" spans="1:24" x14ac:dyDescent="0.25">
      <c r="A195" s="5" t="s">
        <v>1157</v>
      </c>
      <c r="C195" s="6">
        <v>19032</v>
      </c>
      <c r="D195" s="6">
        <v>78676</v>
      </c>
      <c r="E195" s="6">
        <v>18343</v>
      </c>
      <c r="F195" s="6">
        <v>15264</v>
      </c>
      <c r="G195" s="6"/>
      <c r="H195" s="6"/>
      <c r="I195" s="6"/>
      <c r="J195" s="6"/>
      <c r="K195" s="6"/>
      <c r="L195" s="6"/>
      <c r="M195" s="6"/>
      <c r="N195" s="6"/>
      <c r="O195" s="5" t="s">
        <v>101</v>
      </c>
      <c r="P195" s="6">
        <v>18438</v>
      </c>
      <c r="Q195" s="6">
        <v>86107</v>
      </c>
      <c r="R195" s="6">
        <v>29040</v>
      </c>
      <c r="S195" s="6">
        <v>16093</v>
      </c>
      <c r="T195" s="6"/>
      <c r="U195" s="6"/>
      <c r="V195" s="6"/>
      <c r="W195" s="6"/>
      <c r="X195" s="6"/>
    </row>
    <row r="196" spans="1:24" x14ac:dyDescent="0.25">
      <c r="A196" s="5" t="s">
        <v>1158</v>
      </c>
      <c r="C196" s="6">
        <v>19032</v>
      </c>
      <c r="D196" s="6">
        <v>79127</v>
      </c>
      <c r="E196" s="6">
        <v>18580</v>
      </c>
      <c r="F196" s="6">
        <v>15346</v>
      </c>
      <c r="G196" s="6"/>
      <c r="H196" s="6"/>
      <c r="I196" s="6"/>
      <c r="J196" s="6"/>
      <c r="K196" s="6"/>
      <c r="L196" s="6"/>
      <c r="M196" s="6"/>
      <c r="N196" s="6"/>
      <c r="O196" s="5" t="s">
        <v>102</v>
      </c>
      <c r="P196" s="6">
        <v>18604</v>
      </c>
      <c r="Q196" s="6">
        <v>86364</v>
      </c>
      <c r="R196" s="6">
        <v>28742</v>
      </c>
      <c r="S196" s="6">
        <v>16304</v>
      </c>
      <c r="T196" s="6"/>
      <c r="U196" s="6"/>
      <c r="V196" s="6"/>
      <c r="W196" s="6"/>
      <c r="X196" s="6"/>
    </row>
    <row r="197" spans="1:24" x14ac:dyDescent="0.25">
      <c r="A197" s="5" t="s">
        <v>1159</v>
      </c>
      <c r="C197" s="6">
        <v>19056</v>
      </c>
      <c r="D197" s="6">
        <v>79470</v>
      </c>
      <c r="E197" s="6">
        <v>18509</v>
      </c>
      <c r="F197" s="6">
        <v>15431</v>
      </c>
      <c r="G197" s="6" t="s">
        <v>2118</v>
      </c>
      <c r="H197" s="6">
        <f t="shared" ref="H197" si="376">AVERAGE(C194:C197)</f>
        <v>19061.75</v>
      </c>
      <c r="I197" s="6">
        <f t="shared" ref="I197" si="377">AVERAGE(D194:D197)</f>
        <v>78928.75</v>
      </c>
      <c r="J197" s="6">
        <f t="shared" ref="J197" si="378">AVERAGE(E194:E197)</f>
        <v>18473.25</v>
      </c>
      <c r="K197" s="6">
        <f t="shared" ref="K197" si="379">AVERAGE(F194:F197)</f>
        <v>15338.75</v>
      </c>
      <c r="L197" s="6"/>
      <c r="M197" s="6"/>
      <c r="N197" s="6"/>
      <c r="O197" s="5" t="s">
        <v>103</v>
      </c>
      <c r="P197" s="6">
        <v>18628</v>
      </c>
      <c r="Q197" s="6">
        <v>86490</v>
      </c>
      <c r="R197" s="6">
        <v>28816</v>
      </c>
      <c r="S197" s="6">
        <v>16350</v>
      </c>
      <c r="T197" s="6" t="s">
        <v>2118</v>
      </c>
      <c r="U197" s="6">
        <f t="shared" ref="U197" si="380">AVERAGE(P194:P197)</f>
        <v>18586.25</v>
      </c>
      <c r="V197" s="6">
        <f t="shared" ref="V197" si="381">AVERAGE(Q194:Q197)</f>
        <v>85883.5</v>
      </c>
      <c r="W197" s="6">
        <f t="shared" ref="W197" si="382">AVERAGE(R194:R197)</f>
        <v>28649</v>
      </c>
      <c r="X197" s="6">
        <f t="shared" ref="X197" si="383">AVERAGE(S194:S197)</f>
        <v>16198</v>
      </c>
    </row>
    <row r="198" spans="1:24" x14ac:dyDescent="0.25">
      <c r="A198" s="5" t="s">
        <v>1160</v>
      </c>
      <c r="C198" s="6">
        <v>19103</v>
      </c>
      <c r="D198" s="6">
        <v>79592</v>
      </c>
      <c r="E198" s="6">
        <v>18699</v>
      </c>
      <c r="F198" s="6">
        <v>15499</v>
      </c>
      <c r="G198" s="6"/>
      <c r="H198" s="6"/>
      <c r="I198" s="6"/>
      <c r="J198" s="6"/>
      <c r="K198" s="6"/>
      <c r="L198" s="6"/>
      <c r="M198" s="6"/>
      <c r="N198" s="6"/>
      <c r="O198" s="5" t="s">
        <v>104</v>
      </c>
      <c r="P198" s="6">
        <v>18699</v>
      </c>
      <c r="Q198" s="6">
        <v>85608</v>
      </c>
      <c r="R198" s="6">
        <v>27481</v>
      </c>
      <c r="S198" s="6">
        <v>16259</v>
      </c>
      <c r="T198" s="6"/>
      <c r="U198" s="6"/>
      <c r="V198" s="6"/>
      <c r="W198" s="6"/>
      <c r="X198" s="6"/>
    </row>
    <row r="199" spans="1:24" x14ac:dyDescent="0.25">
      <c r="A199" s="5" t="s">
        <v>1161</v>
      </c>
      <c r="C199" s="6">
        <v>19032</v>
      </c>
      <c r="D199" s="6">
        <v>79577</v>
      </c>
      <c r="E199" s="6">
        <v>18414</v>
      </c>
      <c r="F199" s="6">
        <v>15427</v>
      </c>
      <c r="G199" s="6"/>
      <c r="H199" s="6"/>
      <c r="I199" s="6"/>
      <c r="J199" s="6"/>
      <c r="K199" s="6"/>
      <c r="L199" s="6"/>
      <c r="M199" s="6"/>
      <c r="N199" s="6"/>
      <c r="O199" s="5" t="s">
        <v>105</v>
      </c>
      <c r="P199" s="6">
        <v>18319</v>
      </c>
      <c r="Q199" s="6">
        <v>85520</v>
      </c>
      <c r="R199" s="6">
        <v>28245</v>
      </c>
      <c r="S199" s="6">
        <v>15869</v>
      </c>
      <c r="T199" s="6"/>
      <c r="U199" s="6"/>
      <c r="V199" s="6"/>
      <c r="W199" s="6"/>
      <c r="X199" s="6"/>
    </row>
    <row r="200" spans="1:24" x14ac:dyDescent="0.25">
      <c r="A200" s="5" t="s">
        <v>1162</v>
      </c>
      <c r="C200" s="6">
        <v>18747</v>
      </c>
      <c r="D200" s="6">
        <v>79685</v>
      </c>
      <c r="E200" s="6">
        <v>17938</v>
      </c>
      <c r="F200" s="6">
        <v>15168</v>
      </c>
      <c r="G200" s="6"/>
      <c r="H200" s="6"/>
      <c r="I200" s="6"/>
      <c r="J200" s="6"/>
      <c r="K200" s="6"/>
      <c r="L200" s="6"/>
      <c r="M200" s="6"/>
      <c r="N200" s="6"/>
      <c r="O200" s="5" t="s">
        <v>106</v>
      </c>
      <c r="P200" s="6">
        <v>18057</v>
      </c>
      <c r="Q200" s="6">
        <v>86042</v>
      </c>
      <c r="R200" s="6">
        <v>29040</v>
      </c>
      <c r="S200" s="6">
        <v>15707</v>
      </c>
      <c r="T200" s="6"/>
      <c r="U200" s="6"/>
      <c r="V200" s="6"/>
      <c r="W200" s="6"/>
      <c r="X200" s="6"/>
    </row>
    <row r="201" spans="1:24" x14ac:dyDescent="0.25">
      <c r="A201" s="5" t="s">
        <v>1163</v>
      </c>
      <c r="C201" s="6">
        <v>18557</v>
      </c>
      <c r="D201" s="6">
        <v>80093</v>
      </c>
      <c r="E201" s="6">
        <v>17724</v>
      </c>
      <c r="F201" s="6">
        <v>15055</v>
      </c>
      <c r="G201" s="6" t="s">
        <v>2119</v>
      </c>
      <c r="H201" s="6">
        <f t="shared" ref="H201" si="384">AVERAGE(C198:C201)</f>
        <v>18859.75</v>
      </c>
      <c r="I201" s="6">
        <f t="shared" ref="I201" si="385">AVERAGE(D198:D201)</f>
        <v>79736.75</v>
      </c>
      <c r="J201" s="6">
        <f t="shared" ref="J201" si="386">AVERAGE(E198:E201)</f>
        <v>18193.75</v>
      </c>
      <c r="K201" s="6">
        <f t="shared" ref="K201" si="387">AVERAGE(F198:F201)</f>
        <v>15287.25</v>
      </c>
      <c r="L201" s="6"/>
      <c r="M201" s="6"/>
      <c r="N201" s="6"/>
      <c r="O201" s="5" t="s">
        <v>107</v>
      </c>
      <c r="P201" s="6">
        <v>17867</v>
      </c>
      <c r="Q201" s="6">
        <v>86624</v>
      </c>
      <c r="R201" s="6">
        <v>30343</v>
      </c>
      <c r="S201" s="6">
        <v>15626</v>
      </c>
      <c r="T201" s="6" t="s">
        <v>2119</v>
      </c>
      <c r="U201" s="6">
        <f t="shared" ref="U201" si="388">AVERAGE(P198:P201)</f>
        <v>18235.5</v>
      </c>
      <c r="V201" s="6">
        <f t="shared" ref="V201" si="389">AVERAGE(Q198:Q201)</f>
        <v>85948.5</v>
      </c>
      <c r="W201" s="6">
        <f t="shared" ref="W201" si="390">AVERAGE(R198:R201)</f>
        <v>28777.25</v>
      </c>
      <c r="X201" s="6">
        <f t="shared" ref="X201" si="391">AVERAGE(S198:S201)</f>
        <v>15865.25</v>
      </c>
    </row>
    <row r="202" spans="1:24" x14ac:dyDescent="0.25">
      <c r="A202" s="5" t="s">
        <v>1164</v>
      </c>
      <c r="C202" s="6">
        <v>18414</v>
      </c>
      <c r="D202" s="6">
        <v>80426</v>
      </c>
      <c r="E202" s="6">
        <v>17582</v>
      </c>
      <c r="F202" s="6">
        <v>14974</v>
      </c>
      <c r="G202" s="6"/>
      <c r="H202" s="6"/>
      <c r="I202" s="6"/>
      <c r="J202" s="6"/>
      <c r="K202" s="6"/>
      <c r="L202" s="6"/>
      <c r="M202" s="6"/>
      <c r="N202" s="6"/>
      <c r="O202" s="5" t="s">
        <v>108</v>
      </c>
      <c r="P202" s="6">
        <v>17772</v>
      </c>
      <c r="Q202" s="6">
        <v>87225</v>
      </c>
      <c r="R202" s="6">
        <v>31535</v>
      </c>
      <c r="S202" s="6">
        <v>15640</v>
      </c>
      <c r="T202" s="6"/>
      <c r="U202" s="6"/>
      <c r="V202" s="6"/>
      <c r="W202" s="6"/>
      <c r="X202" s="6"/>
    </row>
    <row r="203" spans="1:24" x14ac:dyDescent="0.25">
      <c r="A203" s="5" t="s">
        <v>1165</v>
      </c>
      <c r="C203" s="6">
        <v>18366</v>
      </c>
      <c r="D203" s="6">
        <v>80667</v>
      </c>
      <c r="E203" s="6">
        <v>17510</v>
      </c>
      <c r="F203" s="6">
        <v>14970</v>
      </c>
      <c r="G203" s="6"/>
      <c r="H203" s="6"/>
      <c r="I203" s="6"/>
      <c r="J203" s="6"/>
      <c r="K203" s="6"/>
      <c r="L203" s="6"/>
      <c r="M203" s="6"/>
      <c r="N203" s="6"/>
      <c r="O203" s="5" t="s">
        <v>109</v>
      </c>
      <c r="P203" s="6">
        <v>17796</v>
      </c>
      <c r="Q203" s="6">
        <v>87326</v>
      </c>
      <c r="R203" s="6">
        <v>31561</v>
      </c>
      <c r="S203" s="6">
        <v>15682</v>
      </c>
      <c r="T203" s="6"/>
      <c r="U203" s="6"/>
      <c r="V203" s="6"/>
      <c r="W203" s="6"/>
      <c r="X203" s="6"/>
    </row>
    <row r="204" spans="1:24" x14ac:dyDescent="0.25">
      <c r="A204" s="5" t="s">
        <v>1166</v>
      </c>
      <c r="C204" s="6">
        <v>18366</v>
      </c>
      <c r="D204" s="6">
        <v>80779</v>
      </c>
      <c r="E204" s="6">
        <v>17653</v>
      </c>
      <c r="F204" s="6">
        <v>14990</v>
      </c>
      <c r="G204" s="6"/>
      <c r="H204" s="6"/>
      <c r="I204" s="6"/>
      <c r="J204" s="6"/>
      <c r="K204" s="6"/>
      <c r="L204" s="6"/>
      <c r="M204" s="6"/>
      <c r="N204" s="6"/>
      <c r="O204" s="5" t="s">
        <v>110</v>
      </c>
      <c r="P204" s="6">
        <v>18152</v>
      </c>
      <c r="Q204" s="6">
        <v>87531</v>
      </c>
      <c r="R204" s="6">
        <v>31970</v>
      </c>
      <c r="S204" s="6">
        <v>16070</v>
      </c>
      <c r="T204" s="6"/>
      <c r="U204" s="6"/>
      <c r="V204" s="6"/>
      <c r="W204" s="6"/>
      <c r="X204" s="6"/>
    </row>
    <row r="205" spans="1:24" x14ac:dyDescent="0.25">
      <c r="A205" s="5" t="s">
        <v>1167</v>
      </c>
      <c r="C205" s="6">
        <v>18628</v>
      </c>
      <c r="D205" s="6">
        <v>80891</v>
      </c>
      <c r="E205" s="6">
        <v>18247</v>
      </c>
      <c r="F205" s="6">
        <v>15266</v>
      </c>
      <c r="G205" s="6" t="s">
        <v>2120</v>
      </c>
      <c r="H205" s="6">
        <f t="shared" ref="H205" si="392">AVERAGE(C202:C205)</f>
        <v>18443.5</v>
      </c>
      <c r="I205" s="6">
        <f t="shared" ref="I205" si="393">AVERAGE(D202:D205)</f>
        <v>80690.75</v>
      </c>
      <c r="J205" s="6">
        <f t="shared" ref="J205" si="394">AVERAGE(E202:E205)</f>
        <v>17748</v>
      </c>
      <c r="K205" s="6">
        <f t="shared" ref="K205" si="395">AVERAGE(F202:F205)</f>
        <v>15050</v>
      </c>
      <c r="L205" s="6"/>
      <c r="M205" s="6"/>
      <c r="N205" s="6"/>
      <c r="O205" s="5" t="s">
        <v>111</v>
      </c>
      <c r="P205" s="6">
        <v>18343</v>
      </c>
      <c r="Q205" s="6">
        <v>86737</v>
      </c>
      <c r="R205" s="6">
        <v>30192</v>
      </c>
      <c r="S205" s="6">
        <v>16114</v>
      </c>
      <c r="T205" s="6" t="s">
        <v>2120</v>
      </c>
      <c r="U205" s="6">
        <f t="shared" ref="U205" si="396">AVERAGE(P202:P205)</f>
        <v>18015.75</v>
      </c>
      <c r="V205" s="6">
        <f t="shared" ref="V205" si="397">AVERAGE(Q202:Q205)</f>
        <v>87204.75</v>
      </c>
      <c r="W205" s="6">
        <f t="shared" ref="W205" si="398">AVERAGE(R202:R205)</f>
        <v>31314.5</v>
      </c>
      <c r="X205" s="6">
        <f t="shared" ref="X205" si="399">AVERAGE(S202:S205)</f>
        <v>15876.5</v>
      </c>
    </row>
    <row r="206" spans="1:24" x14ac:dyDescent="0.25">
      <c r="A206" s="5" t="s">
        <v>1168</v>
      </c>
      <c r="C206" s="6">
        <v>18580</v>
      </c>
      <c r="D206" s="6">
        <v>80965</v>
      </c>
      <c r="E206" s="6">
        <v>17938</v>
      </c>
      <c r="F206" s="6">
        <v>15232</v>
      </c>
      <c r="G206" s="6"/>
      <c r="H206" s="6"/>
      <c r="I206" s="6"/>
      <c r="J206" s="6"/>
      <c r="K206" s="6"/>
      <c r="L206" s="6"/>
      <c r="M206" s="6"/>
      <c r="N206" s="6"/>
      <c r="O206" s="5" t="s">
        <v>112</v>
      </c>
      <c r="P206" s="6">
        <v>18176</v>
      </c>
      <c r="Q206" s="6">
        <v>87082</v>
      </c>
      <c r="R206" s="6">
        <v>31535</v>
      </c>
      <c r="S206" s="6">
        <v>16013</v>
      </c>
      <c r="T206" s="6"/>
      <c r="U206" s="6"/>
      <c r="V206" s="6"/>
      <c r="W206" s="6"/>
      <c r="X206" s="6"/>
    </row>
    <row r="207" spans="1:24" x14ac:dyDescent="0.25">
      <c r="A207" s="5" t="s">
        <v>1169</v>
      </c>
      <c r="C207" s="6">
        <v>18533</v>
      </c>
      <c r="D207" s="6">
        <v>81206</v>
      </c>
      <c r="E207" s="6">
        <v>17938</v>
      </c>
      <c r="F207" s="6">
        <v>15228</v>
      </c>
      <c r="G207" s="6"/>
      <c r="H207" s="6"/>
      <c r="I207" s="6"/>
      <c r="J207" s="6"/>
      <c r="K207" s="6"/>
      <c r="L207" s="6"/>
      <c r="M207" s="6"/>
      <c r="N207" s="6"/>
      <c r="O207" s="5" t="s">
        <v>113</v>
      </c>
      <c r="P207" s="6">
        <v>18010</v>
      </c>
      <c r="Q207" s="6">
        <v>87377</v>
      </c>
      <c r="R207" s="6">
        <v>32021</v>
      </c>
      <c r="S207" s="6">
        <v>15902</v>
      </c>
      <c r="T207" s="6"/>
      <c r="U207" s="6"/>
      <c r="V207" s="6"/>
      <c r="W207" s="6"/>
      <c r="X207" s="6"/>
    </row>
    <row r="208" spans="1:24" x14ac:dyDescent="0.25">
      <c r="A208" s="5" t="s">
        <v>1170</v>
      </c>
      <c r="C208" s="6">
        <v>18414</v>
      </c>
      <c r="D208" s="6">
        <v>81375</v>
      </c>
      <c r="E208" s="6">
        <v>17796</v>
      </c>
      <c r="F208" s="6">
        <v>15141</v>
      </c>
      <c r="G208" s="6"/>
      <c r="H208" s="6"/>
      <c r="I208" s="6"/>
      <c r="J208" s="6"/>
      <c r="K208" s="6"/>
      <c r="L208" s="6"/>
      <c r="M208" s="6"/>
      <c r="N208" s="6"/>
      <c r="O208" s="5" t="s">
        <v>114</v>
      </c>
      <c r="P208" s="6">
        <v>18081</v>
      </c>
      <c r="Q208" s="6">
        <v>87729</v>
      </c>
      <c r="R208" s="6">
        <v>32639</v>
      </c>
      <c r="S208" s="6">
        <v>16035</v>
      </c>
      <c r="T208" s="6"/>
      <c r="U208" s="6"/>
      <c r="V208" s="6"/>
      <c r="W208" s="6"/>
      <c r="X208" s="6"/>
    </row>
    <row r="209" spans="1:24" x14ac:dyDescent="0.25">
      <c r="A209" s="5" t="s">
        <v>1171</v>
      </c>
      <c r="C209" s="6">
        <v>18509</v>
      </c>
      <c r="D209" s="6">
        <v>81479</v>
      </c>
      <c r="E209" s="6">
        <v>18081</v>
      </c>
      <c r="F209" s="6">
        <v>15253</v>
      </c>
      <c r="G209" s="6" t="s">
        <v>2121</v>
      </c>
      <c r="H209" s="6">
        <f t="shared" ref="H209" si="400">AVERAGE(C206:C209)</f>
        <v>18509</v>
      </c>
      <c r="I209" s="6">
        <f t="shared" ref="I209" si="401">AVERAGE(D206:D209)</f>
        <v>81256.25</v>
      </c>
      <c r="J209" s="6">
        <f t="shared" ref="J209" si="402">AVERAGE(E206:E209)</f>
        <v>17938.25</v>
      </c>
      <c r="K209" s="6">
        <f t="shared" ref="K209" si="403">AVERAGE(F206:F209)</f>
        <v>15213.5</v>
      </c>
      <c r="L209" s="6"/>
      <c r="M209" s="6"/>
      <c r="N209" s="6"/>
      <c r="O209" s="5" t="s">
        <v>115</v>
      </c>
      <c r="P209" s="6">
        <v>18343</v>
      </c>
      <c r="Q209" s="6">
        <v>87744</v>
      </c>
      <c r="R209" s="6">
        <v>32691</v>
      </c>
      <c r="S209" s="6">
        <v>16295</v>
      </c>
      <c r="T209" s="6" t="s">
        <v>2121</v>
      </c>
      <c r="U209" s="6">
        <f t="shared" ref="U209" si="404">AVERAGE(P206:P209)</f>
        <v>18152.5</v>
      </c>
      <c r="V209" s="6">
        <f t="shared" ref="V209" si="405">AVERAGE(Q206:Q209)</f>
        <v>87483</v>
      </c>
      <c r="W209" s="6">
        <f t="shared" ref="W209" si="406">AVERAGE(R206:R209)</f>
        <v>32221.5</v>
      </c>
      <c r="X209" s="6">
        <f t="shared" ref="X209" si="407">AVERAGE(S206:S209)</f>
        <v>16061.25</v>
      </c>
    </row>
    <row r="210" spans="1:24" x14ac:dyDescent="0.25">
      <c r="A210" s="5" t="s">
        <v>1172</v>
      </c>
      <c r="C210" s="6">
        <v>18604</v>
      </c>
      <c r="D210" s="6">
        <v>81583</v>
      </c>
      <c r="E210" s="6">
        <v>18224</v>
      </c>
      <c r="F210" s="6">
        <v>15364</v>
      </c>
      <c r="G210" s="6"/>
      <c r="H210" s="6"/>
      <c r="I210" s="6"/>
      <c r="J210" s="6"/>
      <c r="K210" s="6"/>
      <c r="L210" s="6"/>
      <c r="M210" s="6"/>
      <c r="N210" s="6"/>
      <c r="O210" s="5" t="s">
        <v>116</v>
      </c>
      <c r="P210" s="6">
        <v>18414</v>
      </c>
      <c r="Q210" s="6">
        <v>87474</v>
      </c>
      <c r="R210" s="6">
        <v>32355</v>
      </c>
      <c r="S210" s="6">
        <v>16317</v>
      </c>
      <c r="T210" s="6"/>
      <c r="U210" s="6"/>
      <c r="V210" s="6"/>
      <c r="W210" s="6"/>
      <c r="X210" s="6"/>
    </row>
    <row r="211" spans="1:24" x14ac:dyDescent="0.25">
      <c r="A211" s="5" t="s">
        <v>1173</v>
      </c>
      <c r="C211" s="6">
        <v>18628</v>
      </c>
      <c r="D211" s="6">
        <v>81700</v>
      </c>
      <c r="E211" s="6">
        <v>18271</v>
      </c>
      <c r="F211" s="6">
        <v>15408</v>
      </c>
      <c r="G211" s="6"/>
      <c r="H211" s="6"/>
      <c r="I211" s="6"/>
      <c r="J211" s="6"/>
      <c r="K211" s="6"/>
      <c r="L211" s="6"/>
      <c r="M211" s="6"/>
      <c r="N211" s="6"/>
      <c r="O211" s="5" t="s">
        <v>117</v>
      </c>
      <c r="P211" s="6">
        <v>18461</v>
      </c>
      <c r="Q211" s="6">
        <v>87438</v>
      </c>
      <c r="R211" s="6">
        <v>32253</v>
      </c>
      <c r="S211" s="6">
        <v>16358</v>
      </c>
      <c r="T211" s="6"/>
      <c r="U211" s="6"/>
      <c r="V211" s="6"/>
      <c r="W211" s="6"/>
      <c r="X211" s="6"/>
    </row>
    <row r="212" spans="1:24" x14ac:dyDescent="0.25">
      <c r="A212" s="5" t="s">
        <v>1174</v>
      </c>
      <c r="C212" s="6">
        <v>18628</v>
      </c>
      <c r="D212" s="6">
        <v>81784</v>
      </c>
      <c r="E212" s="6">
        <v>18271</v>
      </c>
      <c r="F212" s="6">
        <v>15422</v>
      </c>
      <c r="G212" s="6"/>
      <c r="H212" s="6"/>
      <c r="I212" s="6"/>
      <c r="J212" s="6"/>
      <c r="K212" s="6"/>
      <c r="L212" s="6"/>
      <c r="M212" s="6"/>
      <c r="N212" s="6"/>
      <c r="O212" s="5" t="s">
        <v>118</v>
      </c>
      <c r="P212" s="6">
        <v>18461</v>
      </c>
      <c r="Q212" s="6">
        <v>87342</v>
      </c>
      <c r="R212" s="6">
        <v>31996</v>
      </c>
      <c r="S212" s="6">
        <v>16340</v>
      </c>
      <c r="T212" s="6"/>
      <c r="U212" s="6"/>
      <c r="V212" s="6"/>
      <c r="W212" s="6"/>
      <c r="X212" s="6"/>
    </row>
    <row r="213" spans="1:24" x14ac:dyDescent="0.25">
      <c r="A213" s="5" t="s">
        <v>1175</v>
      </c>
      <c r="C213" s="6">
        <v>18557</v>
      </c>
      <c r="D213" s="6">
        <v>81879</v>
      </c>
      <c r="E213" s="6">
        <v>18129</v>
      </c>
      <c r="F213" s="6">
        <v>15369</v>
      </c>
      <c r="G213" s="6" t="s">
        <v>2122</v>
      </c>
      <c r="H213" s="6">
        <f t="shared" ref="H213" si="408">AVERAGE(C210:C213)</f>
        <v>18604.25</v>
      </c>
      <c r="I213" s="6">
        <f t="shared" ref="I213" si="409">AVERAGE(D210:D213)</f>
        <v>81736.5</v>
      </c>
      <c r="J213" s="6">
        <f t="shared" ref="J213" si="410">AVERAGE(E210:E213)</f>
        <v>18223.75</v>
      </c>
      <c r="K213" s="6">
        <f t="shared" ref="K213" si="411">AVERAGE(F210:F213)</f>
        <v>15390.75</v>
      </c>
      <c r="L213" s="6"/>
      <c r="M213" s="6"/>
      <c r="N213" s="6"/>
      <c r="O213" s="5" t="s">
        <v>119</v>
      </c>
      <c r="P213" s="6">
        <v>18343</v>
      </c>
      <c r="Q213" s="6">
        <v>87313</v>
      </c>
      <c r="R213" s="6">
        <v>32330</v>
      </c>
      <c r="S213" s="6">
        <v>16218</v>
      </c>
      <c r="T213" s="6" t="s">
        <v>2122</v>
      </c>
      <c r="U213" s="6">
        <f t="shared" ref="U213" si="412">AVERAGE(P210:P213)</f>
        <v>18419.75</v>
      </c>
      <c r="V213" s="6">
        <f t="shared" ref="V213" si="413">AVERAGE(Q210:Q213)</f>
        <v>87391.75</v>
      </c>
      <c r="W213" s="6">
        <f t="shared" ref="W213" si="414">AVERAGE(R210:R213)</f>
        <v>32233.5</v>
      </c>
      <c r="X213" s="6">
        <f t="shared" ref="X213" si="415">AVERAGE(S210:S213)</f>
        <v>16308.25</v>
      </c>
    </row>
    <row r="214" spans="1:24" x14ac:dyDescent="0.25">
      <c r="A214" s="5" t="s">
        <v>1176</v>
      </c>
      <c r="C214" s="6">
        <v>18461</v>
      </c>
      <c r="D214" s="6">
        <v>81969</v>
      </c>
      <c r="E214" s="6">
        <v>18057</v>
      </c>
      <c r="F214" s="6">
        <v>15291</v>
      </c>
      <c r="G214" s="6"/>
      <c r="H214" s="6"/>
      <c r="I214" s="6"/>
      <c r="J214" s="6"/>
      <c r="K214" s="6"/>
      <c r="L214" s="6"/>
      <c r="M214" s="6"/>
      <c r="N214" s="6"/>
      <c r="O214" s="5" t="s">
        <v>120</v>
      </c>
      <c r="P214" s="6">
        <v>18295</v>
      </c>
      <c r="Q214" s="6">
        <v>87350</v>
      </c>
      <c r="R214" s="6">
        <v>31944</v>
      </c>
      <c r="S214" s="6">
        <v>16178</v>
      </c>
      <c r="T214" s="6"/>
      <c r="U214" s="6"/>
      <c r="V214" s="6"/>
      <c r="W214" s="6"/>
      <c r="X214" s="6"/>
    </row>
    <row r="215" spans="1:24" x14ac:dyDescent="0.25">
      <c r="A215" s="5" t="s">
        <v>1177</v>
      </c>
      <c r="C215" s="6">
        <v>18390</v>
      </c>
      <c r="D215" s="6">
        <v>82093</v>
      </c>
      <c r="E215" s="6">
        <v>18129</v>
      </c>
      <c r="F215" s="6">
        <v>15243</v>
      </c>
      <c r="G215" s="6"/>
      <c r="H215" s="6"/>
      <c r="I215" s="6"/>
      <c r="J215" s="6"/>
      <c r="K215" s="6"/>
      <c r="L215" s="6"/>
      <c r="M215" s="6"/>
      <c r="N215" s="6"/>
      <c r="O215" s="5" t="s">
        <v>121</v>
      </c>
      <c r="P215" s="6">
        <v>18366</v>
      </c>
      <c r="Q215" s="6">
        <v>86983</v>
      </c>
      <c r="R215" s="6">
        <v>31281</v>
      </c>
      <c r="S215" s="6">
        <v>16182</v>
      </c>
      <c r="T215" s="6"/>
      <c r="U215" s="6"/>
      <c r="V215" s="6"/>
      <c r="W215" s="6"/>
      <c r="X215" s="6"/>
    </row>
    <row r="216" spans="1:24" x14ac:dyDescent="0.25">
      <c r="A216" s="5" t="s">
        <v>1178</v>
      </c>
      <c r="C216" s="6">
        <v>18414</v>
      </c>
      <c r="D216" s="6">
        <v>82181</v>
      </c>
      <c r="E216" s="6">
        <v>18247</v>
      </c>
      <c r="F216" s="6">
        <v>15281</v>
      </c>
      <c r="G216" s="6"/>
      <c r="H216" s="6"/>
      <c r="I216" s="6"/>
      <c r="J216" s="6"/>
      <c r="K216" s="6"/>
      <c r="L216" s="6"/>
      <c r="M216" s="6"/>
      <c r="N216" s="6"/>
      <c r="O216" s="5" t="s">
        <v>122</v>
      </c>
      <c r="P216" s="6">
        <v>18509</v>
      </c>
      <c r="Q216" s="6">
        <v>86873</v>
      </c>
      <c r="R216" s="6">
        <v>30697</v>
      </c>
      <c r="S216" s="6">
        <v>16302</v>
      </c>
      <c r="T216" s="6"/>
      <c r="U216" s="6"/>
      <c r="V216" s="6"/>
      <c r="W216" s="6"/>
      <c r="X216" s="6"/>
    </row>
    <row r="217" spans="1:24" x14ac:dyDescent="0.25">
      <c r="A217" s="5" t="s">
        <v>1179</v>
      </c>
      <c r="C217" s="6">
        <v>18509</v>
      </c>
      <c r="D217" s="6">
        <v>82202</v>
      </c>
      <c r="E217" s="6">
        <v>18747</v>
      </c>
      <c r="F217" s="6">
        <v>15378</v>
      </c>
      <c r="G217" s="6" t="s">
        <v>2123</v>
      </c>
      <c r="H217" s="6">
        <f t="shared" ref="H217" si="416">AVERAGE(C214:C217)</f>
        <v>18443.5</v>
      </c>
      <c r="I217" s="6">
        <f t="shared" ref="I217" si="417">AVERAGE(D214:D217)</f>
        <v>82111.25</v>
      </c>
      <c r="J217" s="6">
        <f t="shared" ref="J217" si="418">AVERAGE(E214:E217)</f>
        <v>18295</v>
      </c>
      <c r="K217" s="6">
        <f t="shared" ref="K217" si="419">AVERAGE(F214:F217)</f>
        <v>15298.25</v>
      </c>
      <c r="L217" s="6"/>
      <c r="M217" s="6"/>
      <c r="N217" s="6"/>
      <c r="O217" s="5" t="s">
        <v>123</v>
      </c>
      <c r="P217" s="6">
        <v>18842</v>
      </c>
      <c r="Q217" s="6">
        <v>85763</v>
      </c>
      <c r="R217" s="6">
        <v>29190</v>
      </c>
      <c r="S217" s="6">
        <v>16428</v>
      </c>
      <c r="T217" s="6" t="s">
        <v>2123</v>
      </c>
      <c r="U217" s="6">
        <f t="shared" ref="U217" si="420">AVERAGE(P214:P217)</f>
        <v>18503</v>
      </c>
      <c r="V217" s="6">
        <f t="shared" ref="V217" si="421">AVERAGE(Q214:Q217)</f>
        <v>86742.25</v>
      </c>
      <c r="W217" s="6">
        <f t="shared" ref="W217" si="422">AVERAGE(R214:R217)</f>
        <v>30778</v>
      </c>
      <c r="X217" s="6">
        <f t="shared" ref="X217" si="423">AVERAGE(S214:S217)</f>
        <v>16272.5</v>
      </c>
    </row>
    <row r="218" spans="1:24" x14ac:dyDescent="0.25">
      <c r="A218" s="5" t="s">
        <v>1180</v>
      </c>
      <c r="C218" s="6">
        <v>18628</v>
      </c>
      <c r="D218" s="6">
        <v>82145</v>
      </c>
      <c r="E218" s="6">
        <v>19080</v>
      </c>
      <c r="F218" s="6">
        <v>15485</v>
      </c>
      <c r="G218" s="6"/>
      <c r="H218" s="6"/>
      <c r="I218" s="6"/>
      <c r="J218" s="6"/>
      <c r="K218" s="6"/>
      <c r="L218" s="6"/>
      <c r="M218" s="6"/>
      <c r="N218" s="6"/>
      <c r="O218" s="5" t="s">
        <v>124</v>
      </c>
      <c r="P218" s="6">
        <v>19698</v>
      </c>
      <c r="Q218" s="6">
        <v>86281</v>
      </c>
      <c r="R218" s="6">
        <v>28196</v>
      </c>
      <c r="S218" s="6">
        <v>17364</v>
      </c>
      <c r="T218" s="6"/>
      <c r="U218" s="6"/>
      <c r="V218" s="6"/>
      <c r="W218" s="6"/>
      <c r="X218" s="6"/>
    </row>
    <row r="219" spans="1:24" x14ac:dyDescent="0.25">
      <c r="A219" s="5" t="s">
        <v>1181</v>
      </c>
      <c r="C219" s="6">
        <v>18985</v>
      </c>
      <c r="D219" s="6">
        <v>82085</v>
      </c>
      <c r="E219" s="6">
        <v>20317</v>
      </c>
      <c r="F219" s="6">
        <v>15824</v>
      </c>
      <c r="G219" s="6"/>
      <c r="H219" s="6"/>
      <c r="I219" s="6"/>
      <c r="J219" s="6"/>
      <c r="K219" s="6"/>
      <c r="L219" s="6"/>
      <c r="M219" s="6"/>
      <c r="N219" s="6"/>
      <c r="O219" s="5" t="s">
        <v>125</v>
      </c>
      <c r="P219" s="6">
        <v>21342</v>
      </c>
      <c r="Q219" s="6">
        <v>83684</v>
      </c>
      <c r="R219" s="6">
        <v>26426</v>
      </c>
      <c r="S219" s="6">
        <v>18491</v>
      </c>
      <c r="T219" s="6"/>
      <c r="U219" s="6"/>
      <c r="V219" s="6"/>
      <c r="W219" s="6"/>
      <c r="X219" s="6"/>
    </row>
    <row r="220" spans="1:24" x14ac:dyDescent="0.25">
      <c r="A220" s="5" t="s">
        <v>1182</v>
      </c>
      <c r="C220" s="6">
        <v>19436</v>
      </c>
      <c r="D220" s="6">
        <v>81738</v>
      </c>
      <c r="E220" s="6">
        <v>21246</v>
      </c>
      <c r="F220" s="6">
        <v>16207</v>
      </c>
      <c r="G220" s="6"/>
      <c r="H220" s="6"/>
      <c r="I220" s="6"/>
      <c r="J220" s="6"/>
      <c r="K220" s="6"/>
      <c r="L220" s="6"/>
      <c r="M220" s="6"/>
      <c r="N220" s="6"/>
      <c r="O220" s="5" t="s">
        <v>126</v>
      </c>
      <c r="P220" s="6">
        <v>22657</v>
      </c>
      <c r="Q220" s="6">
        <v>77295</v>
      </c>
      <c r="R220" s="6">
        <v>26622</v>
      </c>
      <c r="S220" s="6">
        <v>18503</v>
      </c>
      <c r="T220" s="6"/>
      <c r="U220" s="6"/>
      <c r="V220" s="6"/>
      <c r="W220" s="6"/>
      <c r="X220" s="6"/>
    </row>
    <row r="221" spans="1:24" x14ac:dyDescent="0.25">
      <c r="A221" s="5" t="s">
        <v>1183</v>
      </c>
      <c r="C221" s="6">
        <v>20198</v>
      </c>
      <c r="D221" s="6">
        <v>81120</v>
      </c>
      <c r="E221" s="6">
        <v>24267</v>
      </c>
      <c r="F221" s="6">
        <v>16844</v>
      </c>
      <c r="G221" s="6" t="s">
        <v>2124</v>
      </c>
      <c r="H221" s="6">
        <f t="shared" ref="H221" si="424">AVERAGE(C218:C221)</f>
        <v>19311.75</v>
      </c>
      <c r="I221" s="6">
        <f t="shared" ref="I221" si="425">AVERAGE(D218:D221)</f>
        <v>81772</v>
      </c>
      <c r="J221" s="6">
        <f t="shared" ref="J221" si="426">AVERAGE(E218:E221)</f>
        <v>21227.5</v>
      </c>
      <c r="K221" s="6">
        <f t="shared" ref="K221" si="427">AVERAGE(F218:F221)</f>
        <v>16090</v>
      </c>
      <c r="L221" s="6"/>
      <c r="M221" s="6"/>
      <c r="N221" s="6"/>
      <c r="O221" s="5" t="s">
        <v>127</v>
      </c>
      <c r="P221" s="6">
        <v>22489</v>
      </c>
      <c r="Q221" s="6">
        <v>75432</v>
      </c>
      <c r="R221" s="6">
        <v>26598</v>
      </c>
      <c r="S221" s="6">
        <v>17951</v>
      </c>
      <c r="T221" s="6" t="s">
        <v>2124</v>
      </c>
      <c r="U221" s="6">
        <f t="shared" ref="U221" si="428">AVERAGE(P218:P221)</f>
        <v>21546.5</v>
      </c>
      <c r="V221" s="6">
        <f t="shared" ref="V221" si="429">AVERAGE(Q218:Q221)</f>
        <v>80673</v>
      </c>
      <c r="W221" s="6">
        <f t="shared" ref="W221" si="430">AVERAGE(R218:R221)</f>
        <v>26960.5</v>
      </c>
      <c r="X221" s="6">
        <f t="shared" ref="X221" si="431">AVERAGE(S218:S221)</f>
        <v>18077.25</v>
      </c>
    </row>
    <row r="222" spans="1:24" x14ac:dyDescent="0.25">
      <c r="A222" s="5" t="s">
        <v>1184</v>
      </c>
      <c r="C222" s="6">
        <v>20531</v>
      </c>
      <c r="D222" s="6">
        <v>80010</v>
      </c>
      <c r="E222" s="6">
        <v>25065</v>
      </c>
      <c r="F222" s="6">
        <v>16970</v>
      </c>
      <c r="G222" s="6"/>
      <c r="H222" s="6"/>
      <c r="I222" s="6"/>
      <c r="J222" s="6"/>
      <c r="K222" s="6"/>
      <c r="L222" s="6"/>
      <c r="M222" s="6"/>
      <c r="N222" s="6"/>
      <c r="O222" s="5" t="s">
        <v>128</v>
      </c>
      <c r="P222" s="6">
        <v>26109</v>
      </c>
      <c r="Q222" s="6">
        <v>64601</v>
      </c>
      <c r="R222" s="6">
        <v>29015</v>
      </c>
      <c r="S222" s="6">
        <v>18939</v>
      </c>
      <c r="T222" s="6"/>
      <c r="U222" s="6"/>
      <c r="V222" s="6"/>
      <c r="W222" s="6"/>
      <c r="X222" s="6"/>
    </row>
    <row r="223" spans="1:24" x14ac:dyDescent="0.25">
      <c r="A223" s="5" t="s">
        <v>1185</v>
      </c>
      <c r="C223" s="6">
        <v>21079</v>
      </c>
      <c r="D223" s="6">
        <v>78282</v>
      </c>
      <c r="E223" s="6">
        <v>25695</v>
      </c>
      <c r="F223" s="6">
        <v>17187</v>
      </c>
      <c r="G223" s="6"/>
      <c r="H223" s="6"/>
      <c r="I223" s="6"/>
      <c r="J223" s="6"/>
      <c r="K223" s="6"/>
      <c r="L223" s="6"/>
      <c r="M223" s="6"/>
      <c r="N223" s="6"/>
      <c r="O223" s="5" t="s">
        <v>129</v>
      </c>
      <c r="P223" s="6">
        <v>27333</v>
      </c>
      <c r="Q223" s="6">
        <v>59482</v>
      </c>
      <c r="R223" s="6">
        <v>29815</v>
      </c>
      <c r="S223" s="6">
        <v>18768</v>
      </c>
      <c r="T223" s="6"/>
      <c r="U223" s="6"/>
      <c r="V223" s="6"/>
      <c r="W223" s="6"/>
      <c r="X223" s="6"/>
    </row>
    <row r="224" spans="1:24" x14ac:dyDescent="0.25">
      <c r="A224" s="5" t="s">
        <v>1186</v>
      </c>
      <c r="C224" s="6">
        <v>21795</v>
      </c>
      <c r="D224" s="6">
        <v>76225</v>
      </c>
      <c r="E224" s="6">
        <v>26475</v>
      </c>
      <c r="F224" s="6">
        <v>17493</v>
      </c>
      <c r="G224" s="6"/>
      <c r="H224" s="6"/>
      <c r="I224" s="6"/>
      <c r="J224" s="6"/>
      <c r="K224" s="6"/>
      <c r="L224" s="6"/>
      <c r="M224" s="6"/>
      <c r="N224" s="6"/>
      <c r="O224" s="5" t="s">
        <v>130</v>
      </c>
      <c r="P224" s="6">
        <v>24847</v>
      </c>
      <c r="Q224" s="6">
        <v>65393</v>
      </c>
      <c r="R224" s="6">
        <v>28270</v>
      </c>
      <c r="S224" s="6">
        <v>17936</v>
      </c>
      <c r="T224" s="6"/>
      <c r="U224" s="6"/>
      <c r="V224" s="6"/>
      <c r="W224" s="6"/>
      <c r="X224" s="6"/>
    </row>
    <row r="225" spans="1:24" x14ac:dyDescent="0.25">
      <c r="A225" s="5" t="s">
        <v>1187</v>
      </c>
      <c r="C225" s="6">
        <v>22705</v>
      </c>
      <c r="D225" s="6">
        <v>74468</v>
      </c>
      <c r="E225" s="6">
        <v>29490</v>
      </c>
      <c r="F225" s="6">
        <v>18030</v>
      </c>
      <c r="G225" s="6" t="s">
        <v>2125</v>
      </c>
      <c r="H225" s="6">
        <f t="shared" ref="H225" si="432">AVERAGE(C222:C225)</f>
        <v>21527.5</v>
      </c>
      <c r="I225" s="6">
        <f t="shared" ref="I225" si="433">AVERAGE(D222:D225)</f>
        <v>77246.25</v>
      </c>
      <c r="J225" s="6">
        <f t="shared" ref="J225" si="434">AVERAGE(E222:E225)</f>
        <v>26681.25</v>
      </c>
      <c r="K225" s="6">
        <f t="shared" ref="K225" si="435">AVERAGE(F222:F225)</f>
        <v>17420</v>
      </c>
      <c r="L225" s="6"/>
      <c r="M225" s="6"/>
      <c r="N225" s="6"/>
      <c r="O225" s="5" t="s">
        <v>131</v>
      </c>
      <c r="P225" s="6">
        <v>29991</v>
      </c>
      <c r="Q225" s="6">
        <v>58769</v>
      </c>
      <c r="R225" s="6">
        <v>31637</v>
      </c>
      <c r="S225" s="6">
        <v>21063</v>
      </c>
      <c r="T225" s="6" t="s">
        <v>2125</v>
      </c>
      <c r="U225" s="6">
        <f t="shared" ref="U225" si="436">AVERAGE(P222:P225)</f>
        <v>27070</v>
      </c>
      <c r="V225" s="6">
        <f t="shared" ref="V225" si="437">AVERAGE(Q222:Q225)</f>
        <v>62061.25</v>
      </c>
      <c r="W225" s="6">
        <f t="shared" ref="W225" si="438">AVERAGE(R222:R225)</f>
        <v>29684.25</v>
      </c>
      <c r="X225" s="6">
        <f t="shared" ref="X225" si="439">AVERAGE(S222:S225)</f>
        <v>19176.5</v>
      </c>
    </row>
    <row r="226" spans="1:24" x14ac:dyDescent="0.25">
      <c r="A226" s="5" t="s">
        <v>1188</v>
      </c>
      <c r="C226" s="6">
        <v>23857</v>
      </c>
      <c r="D226" s="6">
        <v>70758</v>
      </c>
      <c r="E226" s="6">
        <v>31433</v>
      </c>
      <c r="F226" s="6">
        <v>18379</v>
      </c>
      <c r="G226" s="6"/>
      <c r="H226" s="6"/>
      <c r="I226" s="6"/>
      <c r="J226" s="6"/>
      <c r="K226" s="6"/>
      <c r="L226" s="6"/>
      <c r="M226" s="6"/>
      <c r="N226" s="6"/>
      <c r="O226" s="5" t="s">
        <v>132</v>
      </c>
      <c r="P226" s="6">
        <v>34071</v>
      </c>
      <c r="Q226" s="6">
        <v>47717</v>
      </c>
      <c r="R226" s="6">
        <v>34097</v>
      </c>
      <c r="S226" s="6">
        <v>21425</v>
      </c>
      <c r="T226" s="6"/>
      <c r="U226" s="6"/>
      <c r="V226" s="6"/>
      <c r="W226" s="6"/>
      <c r="X226" s="6"/>
    </row>
    <row r="227" spans="1:24" x14ac:dyDescent="0.25">
      <c r="A227" s="5" t="s">
        <v>1189</v>
      </c>
      <c r="C227" s="6">
        <v>24363</v>
      </c>
      <c r="D227" s="6">
        <v>68053</v>
      </c>
      <c r="E227" s="6">
        <v>31663</v>
      </c>
      <c r="F227" s="6">
        <v>18276</v>
      </c>
      <c r="G227" s="6"/>
      <c r="H227" s="6"/>
      <c r="I227" s="6"/>
      <c r="J227" s="6"/>
      <c r="K227" s="6"/>
      <c r="L227" s="6"/>
      <c r="M227" s="6"/>
      <c r="N227" s="6"/>
      <c r="O227" s="5" t="s">
        <v>133</v>
      </c>
      <c r="P227" s="6">
        <v>35555</v>
      </c>
      <c r="Q227" s="6">
        <v>47121</v>
      </c>
      <c r="R227" s="6">
        <v>34969</v>
      </c>
      <c r="S227" s="6">
        <v>22569</v>
      </c>
      <c r="T227" s="6"/>
      <c r="U227" s="6"/>
      <c r="V227" s="6"/>
      <c r="W227" s="6"/>
      <c r="X227" s="6"/>
    </row>
    <row r="228" spans="1:24" x14ac:dyDescent="0.25">
      <c r="A228" s="5" t="s">
        <v>1190</v>
      </c>
      <c r="C228" s="6">
        <v>25065</v>
      </c>
      <c r="D228" s="6">
        <v>66434</v>
      </c>
      <c r="E228" s="6">
        <v>32536</v>
      </c>
      <c r="F228" s="6">
        <v>18581</v>
      </c>
      <c r="G228" s="6"/>
      <c r="H228" s="6"/>
      <c r="I228" s="6"/>
      <c r="J228" s="6"/>
      <c r="K228" s="6"/>
      <c r="L228" s="6"/>
      <c r="M228" s="6"/>
      <c r="N228" s="6"/>
      <c r="O228" s="5" t="s">
        <v>134</v>
      </c>
      <c r="P228" s="6">
        <v>36796</v>
      </c>
      <c r="Q228" s="6">
        <v>42996</v>
      </c>
      <c r="R228" s="6">
        <v>35931</v>
      </c>
      <c r="S228" s="6">
        <v>22180</v>
      </c>
      <c r="T228" s="6"/>
      <c r="U228" s="6"/>
      <c r="V228" s="6"/>
      <c r="W228" s="6"/>
      <c r="X228" s="6"/>
    </row>
    <row r="229" spans="1:24" x14ac:dyDescent="0.25">
      <c r="A229" s="5" t="s">
        <v>1191</v>
      </c>
      <c r="C229" s="6">
        <v>25817</v>
      </c>
      <c r="D229" s="6">
        <v>64258</v>
      </c>
      <c r="E229" s="6">
        <v>34229</v>
      </c>
      <c r="F229" s="6">
        <v>18789</v>
      </c>
      <c r="G229" s="6" t="s">
        <v>2126</v>
      </c>
      <c r="H229" s="6">
        <f t="shared" ref="H229" si="440">AVERAGE(C226:C229)</f>
        <v>24775.5</v>
      </c>
      <c r="I229" s="6">
        <f t="shared" ref="I229" si="441">AVERAGE(D226:D229)</f>
        <v>67375.75</v>
      </c>
      <c r="J229" s="6">
        <f t="shared" ref="J229" si="442">AVERAGE(E226:E229)</f>
        <v>32465.25</v>
      </c>
      <c r="K229" s="6">
        <f t="shared" ref="K229" si="443">AVERAGE(F226:F229)</f>
        <v>18506.25</v>
      </c>
      <c r="L229" s="6"/>
      <c r="M229" s="6"/>
      <c r="N229" s="6"/>
      <c r="O229" s="5" t="s">
        <v>135</v>
      </c>
      <c r="P229" s="6">
        <v>38170</v>
      </c>
      <c r="Q229" s="6">
        <v>42277</v>
      </c>
      <c r="R229" s="6">
        <v>36742</v>
      </c>
      <c r="S229" s="6">
        <v>23133</v>
      </c>
      <c r="T229" s="6" t="s">
        <v>2126</v>
      </c>
      <c r="U229" s="6">
        <f t="shared" ref="U229" si="444">AVERAGE(P226:P229)</f>
        <v>36148</v>
      </c>
      <c r="V229" s="6">
        <f t="shared" ref="V229" si="445">AVERAGE(Q226:Q229)</f>
        <v>45027.75</v>
      </c>
      <c r="W229" s="6">
        <f t="shared" ref="W229" si="446">AVERAGE(R226:R229)</f>
        <v>35434.75</v>
      </c>
      <c r="X229" s="6">
        <f t="shared" ref="X229" si="447">AVERAGE(S226:S229)</f>
        <v>22326.75</v>
      </c>
    </row>
    <row r="230" spans="1:24" x14ac:dyDescent="0.25">
      <c r="A230" s="5" t="s">
        <v>1192</v>
      </c>
      <c r="C230" s="6">
        <v>26451</v>
      </c>
      <c r="D230" s="6">
        <v>62712</v>
      </c>
      <c r="E230" s="6">
        <v>34995</v>
      </c>
      <c r="F230" s="6">
        <v>19015</v>
      </c>
      <c r="G230" s="6"/>
      <c r="H230" s="6"/>
      <c r="I230" s="6"/>
      <c r="J230" s="6"/>
      <c r="K230" s="6"/>
      <c r="L230" s="6"/>
      <c r="M230" s="6"/>
      <c r="N230" s="6"/>
      <c r="O230" s="5" t="s">
        <v>136</v>
      </c>
      <c r="P230" s="6">
        <v>39346</v>
      </c>
      <c r="Q230" s="6">
        <v>37821</v>
      </c>
      <c r="R230" s="6">
        <v>37563</v>
      </c>
      <c r="S230" s="6">
        <v>22337</v>
      </c>
      <c r="T230" s="6"/>
      <c r="U230" s="6"/>
      <c r="V230" s="6"/>
      <c r="W230" s="6"/>
      <c r="X230" s="6"/>
    </row>
    <row r="231" spans="1:24" x14ac:dyDescent="0.25">
      <c r="A231" s="5" t="s">
        <v>1193</v>
      </c>
      <c r="C231" s="6">
        <v>26965</v>
      </c>
      <c r="D231" s="6">
        <v>60636</v>
      </c>
      <c r="E231" s="6">
        <v>35636</v>
      </c>
      <c r="F231" s="6">
        <v>18981</v>
      </c>
      <c r="G231" s="6"/>
      <c r="H231" s="6"/>
      <c r="I231" s="6"/>
      <c r="J231" s="6"/>
      <c r="K231" s="6"/>
      <c r="L231" s="6"/>
      <c r="M231" s="6"/>
      <c r="N231" s="6"/>
      <c r="O231" s="5" t="s">
        <v>137</v>
      </c>
      <c r="P231" s="6">
        <v>41268</v>
      </c>
      <c r="Q231" s="6">
        <v>35887</v>
      </c>
      <c r="R231" s="6">
        <v>38700</v>
      </c>
      <c r="S231" s="6">
        <v>23159</v>
      </c>
      <c r="T231" s="6"/>
      <c r="U231" s="6"/>
      <c r="V231" s="6"/>
      <c r="W231" s="6"/>
      <c r="X231" s="6"/>
    </row>
    <row r="232" spans="1:24" x14ac:dyDescent="0.25">
      <c r="A232" s="5" t="s">
        <v>1194</v>
      </c>
      <c r="C232" s="6">
        <v>27235</v>
      </c>
      <c r="D232" s="6">
        <v>58315</v>
      </c>
      <c r="E232" s="6">
        <v>35850</v>
      </c>
      <c r="F232" s="6">
        <v>18631</v>
      </c>
      <c r="G232" s="6"/>
      <c r="H232" s="6"/>
      <c r="I232" s="6"/>
      <c r="J232" s="6"/>
      <c r="K232" s="6"/>
      <c r="L232" s="6"/>
      <c r="M232" s="6"/>
      <c r="N232" s="6"/>
      <c r="O232" s="5" t="s">
        <v>138</v>
      </c>
      <c r="P232" s="6">
        <v>41707</v>
      </c>
      <c r="Q232" s="6">
        <v>34078</v>
      </c>
      <c r="R232" s="6">
        <v>38840</v>
      </c>
      <c r="S232" s="6">
        <v>22685</v>
      </c>
      <c r="T232" s="6"/>
      <c r="U232" s="6"/>
      <c r="V232" s="6"/>
      <c r="W232" s="6"/>
      <c r="X232" s="6"/>
    </row>
    <row r="233" spans="1:24" x14ac:dyDescent="0.25">
      <c r="A233" s="5" t="s">
        <v>1195</v>
      </c>
      <c r="C233" s="6">
        <v>27825</v>
      </c>
      <c r="D233" s="6">
        <v>55167</v>
      </c>
      <c r="E233" s="6">
        <v>36471</v>
      </c>
      <c r="F233" s="6">
        <v>18321</v>
      </c>
      <c r="G233" s="6" t="s">
        <v>2128</v>
      </c>
      <c r="H233" s="6">
        <f t="shared" ref="H233" si="448">AVERAGE(C230:C233)</f>
        <v>27119</v>
      </c>
      <c r="I233" s="6">
        <f t="shared" ref="I233" si="449">AVERAGE(D230:D233)</f>
        <v>59207.5</v>
      </c>
      <c r="J233" s="6">
        <f t="shared" ref="J233" si="450">AVERAGE(E230:E233)</f>
        <v>35738</v>
      </c>
      <c r="K233" s="6">
        <f t="shared" ref="K233" si="451">AVERAGE(F230:F233)</f>
        <v>18737</v>
      </c>
      <c r="L233" s="6"/>
      <c r="M233" s="6"/>
      <c r="N233" s="6"/>
      <c r="O233" s="5" t="s">
        <v>139</v>
      </c>
      <c r="P233" s="6">
        <v>42684</v>
      </c>
      <c r="Q233" s="6">
        <v>31115</v>
      </c>
      <c r="R233" s="6">
        <v>39403</v>
      </c>
      <c r="S233" s="6">
        <v>22031</v>
      </c>
      <c r="T233" s="6" t="s">
        <v>2128</v>
      </c>
      <c r="U233" s="6">
        <f t="shared" ref="U233" si="452">AVERAGE(P230:P233)</f>
        <v>41251.25</v>
      </c>
      <c r="V233" s="6">
        <f t="shared" ref="V233" si="453">AVERAGE(Q230:Q233)</f>
        <v>34725.25</v>
      </c>
      <c r="W233" s="6">
        <f t="shared" ref="W233" si="454">AVERAGE(R230:R233)</f>
        <v>38626.5</v>
      </c>
      <c r="X233" s="6">
        <f t="shared" ref="X233" si="455">AVERAGE(S230:S233)</f>
        <v>22553</v>
      </c>
    </row>
    <row r="234" spans="1:24" x14ac:dyDescent="0.25">
      <c r="A234" s="5" t="s">
        <v>1196</v>
      </c>
      <c r="C234" s="6">
        <v>28295</v>
      </c>
      <c r="D234" s="6">
        <v>54917</v>
      </c>
      <c r="E234" s="6">
        <v>37261</v>
      </c>
      <c r="F234" s="6">
        <v>18687</v>
      </c>
      <c r="G234" s="6"/>
      <c r="H234" s="6"/>
      <c r="I234" s="6"/>
      <c r="J234" s="6"/>
      <c r="K234" s="6"/>
      <c r="L234" s="6"/>
      <c r="M234" s="6"/>
      <c r="N234" s="6"/>
      <c r="O234" s="5" t="s">
        <v>140</v>
      </c>
      <c r="P234" s="6">
        <v>44411</v>
      </c>
      <c r="Q234" s="6">
        <v>27330</v>
      </c>
      <c r="R234" s="6">
        <v>40688</v>
      </c>
      <c r="S234" s="6">
        <v>21375</v>
      </c>
      <c r="T234" s="6"/>
      <c r="U234" s="6"/>
      <c r="V234" s="6"/>
      <c r="W234" s="6"/>
      <c r="X234" s="6"/>
    </row>
    <row r="235" spans="1:24" x14ac:dyDescent="0.25">
      <c r="A235" s="5" t="s">
        <v>1197</v>
      </c>
      <c r="C235" s="6">
        <v>28518</v>
      </c>
      <c r="D235" s="6">
        <v>54283</v>
      </c>
      <c r="E235" s="6">
        <v>38616</v>
      </c>
      <c r="F235" s="6">
        <v>18713</v>
      </c>
      <c r="G235" s="6"/>
      <c r="H235" s="6"/>
      <c r="I235" s="6"/>
      <c r="J235" s="6"/>
      <c r="K235" s="6"/>
      <c r="L235" s="6"/>
      <c r="M235" s="6"/>
      <c r="N235" s="6"/>
      <c r="O235" s="5" t="s">
        <v>141</v>
      </c>
      <c r="P235" s="6">
        <v>46067</v>
      </c>
      <c r="Q235" s="6">
        <v>26958</v>
      </c>
      <c r="R235" s="6">
        <v>41795</v>
      </c>
      <c r="S235" s="6">
        <v>22547</v>
      </c>
      <c r="T235" s="6"/>
      <c r="U235" s="6"/>
      <c r="V235" s="6"/>
      <c r="W235" s="6"/>
      <c r="X235" s="6"/>
    </row>
    <row r="236" spans="1:24" x14ac:dyDescent="0.25">
      <c r="A236" s="5" t="s">
        <v>1198</v>
      </c>
      <c r="C236" s="6">
        <v>29040</v>
      </c>
      <c r="D236" s="6">
        <v>52923</v>
      </c>
      <c r="E236" s="6">
        <v>39177</v>
      </c>
      <c r="F236" s="6">
        <v>18800</v>
      </c>
      <c r="G236" s="6"/>
      <c r="H236" s="6"/>
      <c r="I236" s="6"/>
      <c r="J236" s="6"/>
      <c r="K236" s="6"/>
      <c r="L236" s="6"/>
      <c r="M236" s="6"/>
      <c r="N236" s="6"/>
      <c r="O236" s="5" t="s">
        <v>142</v>
      </c>
      <c r="P236" s="6">
        <v>44688</v>
      </c>
      <c r="Q236" s="6">
        <v>24239</v>
      </c>
      <c r="R236" s="6">
        <v>40862</v>
      </c>
      <c r="S236" s="6">
        <v>19659</v>
      </c>
      <c r="T236" s="6"/>
      <c r="U236" s="6"/>
      <c r="V236" s="6"/>
      <c r="W236" s="6"/>
      <c r="X236" s="6"/>
    </row>
    <row r="237" spans="1:24" x14ac:dyDescent="0.25">
      <c r="A237" s="5" t="s">
        <v>1199</v>
      </c>
      <c r="C237" s="6">
        <v>29090</v>
      </c>
      <c r="D237" s="6">
        <v>52642</v>
      </c>
      <c r="E237" s="6">
        <v>38226</v>
      </c>
      <c r="F237" s="6">
        <v>18762</v>
      </c>
      <c r="G237" s="6" t="s">
        <v>2127</v>
      </c>
      <c r="H237" s="6">
        <f t="shared" ref="H237" si="456">AVERAGE(C234:C237)</f>
        <v>28735.75</v>
      </c>
      <c r="I237" s="6">
        <f t="shared" ref="I237" si="457">AVERAGE(D234:D237)</f>
        <v>53691.25</v>
      </c>
      <c r="J237" s="6">
        <f t="shared" ref="J237" si="458">AVERAGE(E234:E237)</f>
        <v>38320</v>
      </c>
      <c r="K237" s="6">
        <f t="shared" ref="K237" si="459">AVERAGE(F234:F237)</f>
        <v>18740.5</v>
      </c>
      <c r="L237" s="6"/>
      <c r="M237" s="6"/>
      <c r="N237" s="6"/>
      <c r="O237" s="5" t="s">
        <v>143</v>
      </c>
      <c r="P237" s="6">
        <v>45719</v>
      </c>
      <c r="Q237" s="6">
        <v>26098</v>
      </c>
      <c r="R237" s="6">
        <v>41590</v>
      </c>
      <c r="S237" s="6">
        <v>21722</v>
      </c>
      <c r="T237" s="6" t="s">
        <v>2127</v>
      </c>
      <c r="U237" s="6">
        <f t="shared" ref="U237" si="460">AVERAGE(P234:P237)</f>
        <v>45221.25</v>
      </c>
      <c r="V237" s="6">
        <f t="shared" ref="V237" si="461">AVERAGE(Q234:Q237)</f>
        <v>26156.25</v>
      </c>
      <c r="W237" s="6">
        <f t="shared" ref="W237" si="462">AVERAGE(R234:R237)</f>
        <v>41233.75</v>
      </c>
      <c r="X237" s="6">
        <f t="shared" ref="X237" si="463">AVERAGE(S234:S237)</f>
        <v>21325.75</v>
      </c>
    </row>
    <row r="238" spans="1:24" x14ac:dyDescent="0.25">
      <c r="A238" s="5" t="s">
        <v>1200</v>
      </c>
      <c r="C238" s="6">
        <v>29615</v>
      </c>
      <c r="D238" s="6">
        <v>51045</v>
      </c>
      <c r="E238" s="6">
        <v>39375</v>
      </c>
      <c r="F238" s="6">
        <v>18762</v>
      </c>
      <c r="G238" s="6"/>
      <c r="H238" s="6"/>
      <c r="I238" s="6"/>
      <c r="J238" s="6"/>
      <c r="K238" s="6"/>
      <c r="L238" s="6"/>
      <c r="M238" s="6"/>
      <c r="N238" s="6"/>
      <c r="O238" s="5" t="s">
        <v>144</v>
      </c>
      <c r="P238" s="6">
        <v>47385</v>
      </c>
      <c r="Q238" s="6">
        <v>25680</v>
      </c>
      <c r="R238" s="6">
        <v>42445</v>
      </c>
      <c r="S238" s="6">
        <v>22851</v>
      </c>
      <c r="T238" s="6"/>
      <c r="U238" s="6"/>
      <c r="V238" s="6"/>
      <c r="W238" s="6"/>
      <c r="X238" s="6"/>
    </row>
    <row r="239" spans="1:24" x14ac:dyDescent="0.25">
      <c r="A239" s="5" t="s">
        <v>1201</v>
      </c>
      <c r="C239" s="6">
        <v>30268</v>
      </c>
      <c r="D239" s="6">
        <v>49872</v>
      </c>
      <c r="E239" s="6">
        <v>41152</v>
      </c>
      <c r="F239" s="6">
        <v>18996</v>
      </c>
      <c r="G239" s="6"/>
      <c r="H239" s="6"/>
      <c r="I239" s="6"/>
      <c r="J239" s="6"/>
      <c r="K239" s="6"/>
      <c r="L239" s="6"/>
      <c r="M239" s="6"/>
      <c r="N239" s="6"/>
      <c r="O239" s="5" t="s">
        <v>145</v>
      </c>
      <c r="P239" s="6">
        <v>33783</v>
      </c>
      <c r="Q239" s="6">
        <v>37461</v>
      </c>
      <c r="R239" s="6">
        <v>33809</v>
      </c>
      <c r="S239" s="6">
        <v>17272</v>
      </c>
      <c r="T239" s="6"/>
      <c r="U239" s="6"/>
      <c r="V239" s="6"/>
      <c r="W239" s="6"/>
      <c r="X239" s="6"/>
    </row>
    <row r="240" spans="1:24" x14ac:dyDescent="0.25">
      <c r="A240" s="5" t="s">
        <v>1202</v>
      </c>
      <c r="C240" s="6">
        <v>31357</v>
      </c>
      <c r="D240" s="6">
        <v>43427</v>
      </c>
      <c r="E240" s="6">
        <v>45499</v>
      </c>
      <c r="F240" s="6">
        <v>17793</v>
      </c>
      <c r="G240" s="6"/>
      <c r="H240" s="6"/>
      <c r="I240" s="6"/>
      <c r="J240" s="6"/>
      <c r="K240" s="6"/>
      <c r="L240" s="6"/>
      <c r="M240" s="6"/>
      <c r="N240" s="6"/>
      <c r="O240" s="5" t="s">
        <v>146</v>
      </c>
      <c r="P240" s="6">
        <v>34176</v>
      </c>
      <c r="Q240" s="6">
        <v>35592</v>
      </c>
      <c r="R240" s="6">
        <v>34097</v>
      </c>
      <c r="S240" s="6">
        <v>16810</v>
      </c>
      <c r="T240" s="6"/>
      <c r="U240" s="6"/>
      <c r="V240" s="6"/>
      <c r="W240" s="6"/>
      <c r="X240" s="6"/>
    </row>
    <row r="241" spans="1:24" x14ac:dyDescent="0.25">
      <c r="A241" s="5" t="s">
        <v>1203</v>
      </c>
      <c r="C241" s="6">
        <v>31816</v>
      </c>
      <c r="D241" s="6">
        <v>46710</v>
      </c>
      <c r="E241" s="6">
        <v>45814</v>
      </c>
      <c r="F241" s="6">
        <v>19371</v>
      </c>
      <c r="G241" s="6" t="s">
        <v>2129</v>
      </c>
      <c r="H241" s="6">
        <f t="shared" ref="H241" si="464">AVERAGE(C238:C241)</f>
        <v>30764</v>
      </c>
      <c r="I241" s="6">
        <f t="shared" ref="I241" si="465">AVERAGE(D238:D241)</f>
        <v>47763.5</v>
      </c>
      <c r="J241" s="6">
        <f t="shared" ref="J241" si="466">AVERAGE(E238:E241)</f>
        <v>42960</v>
      </c>
      <c r="K241" s="6">
        <f t="shared" ref="K241" si="467">AVERAGE(F238:F241)</f>
        <v>18730.5</v>
      </c>
      <c r="L241" s="6"/>
      <c r="M241" s="6"/>
      <c r="N241" s="6"/>
      <c r="O241" s="5" t="s">
        <v>147</v>
      </c>
      <c r="P241" s="6">
        <v>33992</v>
      </c>
      <c r="Q241" s="6">
        <v>37059</v>
      </c>
      <c r="R241" s="6">
        <v>34071</v>
      </c>
      <c r="S241" s="6">
        <v>17287</v>
      </c>
      <c r="T241" s="6" t="s">
        <v>2129</v>
      </c>
      <c r="U241" s="6">
        <f t="shared" ref="U241" si="468">AVERAGE(P238:P241)</f>
        <v>37334</v>
      </c>
      <c r="V241" s="6">
        <f t="shared" ref="V241" si="469">AVERAGE(Q238:Q241)</f>
        <v>33948</v>
      </c>
      <c r="W241" s="6">
        <f t="shared" ref="W241" si="470">AVERAGE(R238:R241)</f>
        <v>36105.5</v>
      </c>
      <c r="X241" s="6">
        <f t="shared" ref="X241" si="471">AVERAGE(S238:S241)</f>
        <v>18555</v>
      </c>
    </row>
    <row r="242" spans="1:24" x14ac:dyDescent="0.25">
      <c r="A242" s="5" t="s">
        <v>1204</v>
      </c>
      <c r="C242" s="6">
        <v>31612</v>
      </c>
      <c r="D242" s="6">
        <v>44843</v>
      </c>
      <c r="E242" s="6">
        <v>42893</v>
      </c>
      <c r="F242" s="6">
        <v>18534</v>
      </c>
      <c r="G242" s="6"/>
      <c r="H242" s="6"/>
      <c r="I242" s="6"/>
      <c r="J242" s="6"/>
      <c r="K242" s="6"/>
      <c r="L242" s="6"/>
      <c r="M242" s="6"/>
      <c r="N242" s="6"/>
      <c r="O242" s="5" t="s">
        <v>100</v>
      </c>
      <c r="P242" s="6">
        <v>34202</v>
      </c>
      <c r="Q242" s="6">
        <v>34671</v>
      </c>
      <c r="R242" s="6">
        <v>34255</v>
      </c>
      <c r="S242" s="6">
        <v>16419</v>
      </c>
      <c r="T242" s="6"/>
      <c r="U242" s="6"/>
      <c r="V242" s="6"/>
      <c r="W242" s="6"/>
      <c r="X242" s="6"/>
    </row>
    <row r="243" spans="1:24" x14ac:dyDescent="0.25">
      <c r="A243" s="5" t="s">
        <v>1157</v>
      </c>
      <c r="C243" s="6">
        <v>31868</v>
      </c>
      <c r="D243" s="6">
        <v>43882</v>
      </c>
      <c r="E243" s="6">
        <v>41825</v>
      </c>
      <c r="F243" s="6">
        <v>18420</v>
      </c>
      <c r="G243" s="6"/>
      <c r="H243" s="6"/>
      <c r="I243" s="6"/>
      <c r="J243" s="6"/>
      <c r="K243" s="6"/>
      <c r="L243" s="6"/>
      <c r="M243" s="6"/>
      <c r="N243" s="6"/>
      <c r="O243" s="5" t="s">
        <v>101</v>
      </c>
      <c r="P243" s="6">
        <v>30748</v>
      </c>
      <c r="Q243" s="6">
        <v>39700</v>
      </c>
      <c r="R243" s="6">
        <v>31944</v>
      </c>
      <c r="S243" s="6">
        <v>15493</v>
      </c>
      <c r="T243" s="6"/>
      <c r="U243" s="6"/>
      <c r="V243" s="6"/>
      <c r="W243" s="6"/>
      <c r="X243" s="6"/>
    </row>
    <row r="244" spans="1:24" x14ac:dyDescent="0.25">
      <c r="A244" s="5" t="s">
        <v>1158</v>
      </c>
      <c r="C244" s="6">
        <v>30798</v>
      </c>
      <c r="D244" s="6">
        <v>45143</v>
      </c>
      <c r="E244" s="6">
        <v>42505</v>
      </c>
      <c r="F244" s="6">
        <v>17903</v>
      </c>
      <c r="G244" s="6"/>
      <c r="H244" s="6"/>
      <c r="I244" s="6"/>
      <c r="J244" s="6"/>
      <c r="K244" s="6"/>
      <c r="L244" s="6"/>
      <c r="M244" s="6"/>
      <c r="N244" s="6"/>
      <c r="O244" s="5" t="s">
        <v>102</v>
      </c>
      <c r="P244" s="6">
        <v>34757</v>
      </c>
      <c r="Q244" s="6">
        <v>32355</v>
      </c>
      <c r="R244" s="6">
        <v>34519</v>
      </c>
      <c r="S244" s="6">
        <v>15817</v>
      </c>
      <c r="T244" s="6"/>
      <c r="U244" s="6"/>
      <c r="V244" s="6"/>
      <c r="W244" s="6"/>
      <c r="X244" s="6"/>
    </row>
    <row r="245" spans="1:24" x14ac:dyDescent="0.25">
      <c r="A245" s="5" t="s">
        <v>1159</v>
      </c>
      <c r="C245" s="6">
        <v>32098</v>
      </c>
      <c r="D245" s="6">
        <v>43013</v>
      </c>
      <c r="E245" s="6">
        <v>45593</v>
      </c>
      <c r="F245" s="6">
        <v>18309</v>
      </c>
      <c r="G245" s="6" t="s">
        <v>2131</v>
      </c>
      <c r="H245" s="6">
        <f t="shared" ref="H245" si="472">AVERAGE(C242:C245)</f>
        <v>31594</v>
      </c>
      <c r="I245" s="6">
        <f t="shared" ref="I245" si="473">AVERAGE(D242:D245)</f>
        <v>44220.25</v>
      </c>
      <c r="J245" s="6">
        <f t="shared" ref="J245" si="474">AVERAGE(E242:E245)</f>
        <v>43204</v>
      </c>
      <c r="K245" s="6">
        <f t="shared" ref="K245" si="475">AVERAGE(F242:F245)</f>
        <v>18291.5</v>
      </c>
      <c r="L245" s="6"/>
      <c r="M245" s="6"/>
      <c r="N245" s="6"/>
      <c r="O245" s="5" t="s">
        <v>103</v>
      </c>
      <c r="P245" s="6">
        <v>34730</v>
      </c>
      <c r="Q245" s="6">
        <v>31956</v>
      </c>
      <c r="R245" s="6">
        <v>34466</v>
      </c>
      <c r="S245" s="6">
        <v>15600</v>
      </c>
      <c r="T245" s="6" t="s">
        <v>2131</v>
      </c>
      <c r="U245" s="6">
        <f t="shared" ref="U245" si="476">AVERAGE(P242:P245)</f>
        <v>33609.25</v>
      </c>
      <c r="V245" s="6">
        <f t="shared" ref="V245" si="477">AVERAGE(Q242:Q245)</f>
        <v>34670.5</v>
      </c>
      <c r="W245" s="6">
        <f t="shared" ref="W245" si="478">AVERAGE(R242:R245)</f>
        <v>33796</v>
      </c>
      <c r="X245" s="6">
        <f t="shared" ref="X245" si="479">AVERAGE(S242:S245)</f>
        <v>15832.25</v>
      </c>
    </row>
    <row r="246" spans="1:24" x14ac:dyDescent="0.25">
      <c r="A246" s="5" t="s">
        <v>1160</v>
      </c>
      <c r="C246" s="6">
        <v>32562</v>
      </c>
      <c r="D246" s="6">
        <v>40497</v>
      </c>
      <c r="E246" s="6">
        <v>45908</v>
      </c>
      <c r="F246" s="6">
        <v>17762</v>
      </c>
      <c r="G246" s="6"/>
      <c r="H246" s="6"/>
      <c r="I246" s="6"/>
      <c r="J246" s="6"/>
      <c r="K246" s="6"/>
      <c r="L246" s="6"/>
      <c r="M246" s="6"/>
      <c r="N246" s="6"/>
      <c r="O246" s="5" t="s">
        <v>104</v>
      </c>
      <c r="P246" s="6">
        <v>35422</v>
      </c>
      <c r="Q246" s="6">
        <v>31327</v>
      </c>
      <c r="R246" s="6">
        <v>35022</v>
      </c>
      <c r="S246" s="6">
        <v>15887</v>
      </c>
      <c r="T246" s="6"/>
      <c r="U246" s="6"/>
      <c r="V246" s="6"/>
      <c r="W246" s="6"/>
      <c r="X246" s="6"/>
    </row>
    <row r="247" spans="1:24" x14ac:dyDescent="0.25">
      <c r="A247" s="5" t="s">
        <v>1161</v>
      </c>
      <c r="C247" s="6">
        <v>32898</v>
      </c>
      <c r="D247" s="6">
        <v>40131</v>
      </c>
      <c r="E247" s="6">
        <v>46226</v>
      </c>
      <c r="F247" s="6">
        <v>17916</v>
      </c>
      <c r="G247" s="6"/>
      <c r="H247" s="6"/>
      <c r="I247" s="6"/>
      <c r="J247" s="6"/>
      <c r="K247" s="6"/>
      <c r="L247" s="6"/>
      <c r="M247" s="6"/>
      <c r="N247" s="6"/>
      <c r="O247" s="5" t="s">
        <v>105</v>
      </c>
      <c r="P247" s="6">
        <v>33105</v>
      </c>
      <c r="Q247" s="6">
        <v>34358</v>
      </c>
      <c r="R247" s="6">
        <v>33469</v>
      </c>
      <c r="S247" s="6">
        <v>15318</v>
      </c>
      <c r="T247" s="6"/>
      <c r="U247" s="6"/>
      <c r="V247" s="6"/>
      <c r="W247" s="6"/>
      <c r="X247" s="6"/>
    </row>
    <row r="248" spans="1:24" x14ac:dyDescent="0.25">
      <c r="A248" s="5" t="s">
        <v>1162</v>
      </c>
      <c r="C248" s="6">
        <v>32381</v>
      </c>
      <c r="D248" s="6">
        <v>39942</v>
      </c>
      <c r="E248" s="6">
        <v>42149</v>
      </c>
      <c r="F248" s="6">
        <v>17380</v>
      </c>
      <c r="G248" s="6"/>
      <c r="H248" s="6"/>
      <c r="I248" s="6"/>
      <c r="J248" s="6"/>
      <c r="K248" s="6"/>
      <c r="L248" s="6"/>
      <c r="M248" s="6"/>
      <c r="N248" s="6"/>
      <c r="O248" s="5" t="s">
        <v>106</v>
      </c>
      <c r="P248" s="6">
        <v>31893</v>
      </c>
      <c r="Q248" s="6">
        <v>35769</v>
      </c>
      <c r="R248" s="6">
        <v>32665</v>
      </c>
      <c r="S248" s="6">
        <v>14883</v>
      </c>
      <c r="T248" s="6"/>
      <c r="U248" s="6"/>
      <c r="V248" s="6"/>
      <c r="W248" s="6"/>
      <c r="X248" s="6"/>
    </row>
    <row r="249" spans="1:24" x14ac:dyDescent="0.25">
      <c r="A249" s="5" t="s">
        <v>1163</v>
      </c>
      <c r="C249" s="6">
        <v>31612</v>
      </c>
      <c r="D249" s="6">
        <v>41164</v>
      </c>
      <c r="E249" s="6">
        <v>42356</v>
      </c>
      <c r="F249" s="6">
        <v>17172</v>
      </c>
      <c r="G249" s="6" t="s">
        <v>2132</v>
      </c>
      <c r="H249" s="6">
        <f t="shared" ref="H249" si="480">AVERAGE(C246:C249)</f>
        <v>32363.25</v>
      </c>
      <c r="I249" s="6">
        <f t="shared" ref="I249" si="481">AVERAGE(D246:D249)</f>
        <v>40433.5</v>
      </c>
      <c r="J249" s="6">
        <f t="shared" ref="J249" si="482">AVERAGE(E246:E249)</f>
        <v>44159.75</v>
      </c>
      <c r="K249" s="6">
        <f t="shared" ref="K249" si="483">AVERAGE(F246:F249)</f>
        <v>17557.5</v>
      </c>
      <c r="L249" s="6"/>
      <c r="M249" s="6"/>
      <c r="N249" s="6"/>
      <c r="O249" s="5" t="s">
        <v>107</v>
      </c>
      <c r="P249" s="6">
        <v>33365</v>
      </c>
      <c r="Q249" s="6">
        <v>33669</v>
      </c>
      <c r="R249" s="6">
        <v>33678</v>
      </c>
      <c r="S249" s="6">
        <v>15229</v>
      </c>
      <c r="T249" s="6" t="s">
        <v>2132</v>
      </c>
      <c r="U249" s="6">
        <f t="shared" ref="U249" si="484">AVERAGE(P246:P249)</f>
        <v>33446.25</v>
      </c>
      <c r="V249" s="6">
        <f t="shared" ref="V249" si="485">AVERAGE(Q246:Q249)</f>
        <v>33780.75</v>
      </c>
      <c r="W249" s="6">
        <f t="shared" ref="W249" si="486">AVERAGE(R246:R249)</f>
        <v>33708.5</v>
      </c>
      <c r="X249" s="6">
        <f t="shared" ref="X249" si="487">AVERAGE(S246:S249)</f>
        <v>15329.25</v>
      </c>
    </row>
    <row r="250" spans="1:24" x14ac:dyDescent="0.25">
      <c r="A250" s="5" t="s">
        <v>1164</v>
      </c>
      <c r="C250" s="6">
        <v>32124</v>
      </c>
      <c r="D250" s="6">
        <v>40150</v>
      </c>
      <c r="E250" s="6">
        <v>40688</v>
      </c>
      <c r="F250" s="6">
        <v>17233</v>
      </c>
      <c r="G250" s="6"/>
      <c r="H250" s="6"/>
      <c r="I250" s="6"/>
      <c r="J250" s="6"/>
      <c r="K250" s="6"/>
      <c r="L250" s="6"/>
      <c r="M250" s="6"/>
      <c r="N250" s="6"/>
      <c r="O250" s="5" t="s">
        <v>108</v>
      </c>
      <c r="P250" s="6">
        <v>30444</v>
      </c>
      <c r="Q250" s="6">
        <v>39358</v>
      </c>
      <c r="R250" s="6">
        <v>31842</v>
      </c>
      <c r="S250" s="6">
        <v>15088</v>
      </c>
      <c r="T250" s="6"/>
      <c r="U250" s="6"/>
      <c r="V250" s="6"/>
      <c r="W250" s="6"/>
      <c r="X250" s="6"/>
    </row>
    <row r="251" spans="1:24" x14ac:dyDescent="0.25">
      <c r="A251" s="5" t="s">
        <v>1165</v>
      </c>
      <c r="C251" s="6">
        <v>30369</v>
      </c>
      <c r="D251" s="6">
        <v>42886</v>
      </c>
      <c r="E251" s="6">
        <v>32304</v>
      </c>
      <c r="F251" s="6">
        <v>16704</v>
      </c>
      <c r="G251" s="6"/>
      <c r="H251" s="6"/>
      <c r="I251" s="6"/>
      <c r="J251" s="6"/>
      <c r="K251" s="6"/>
      <c r="L251" s="6"/>
      <c r="M251" s="6"/>
      <c r="N251" s="6"/>
      <c r="O251" s="5" t="s">
        <v>109</v>
      </c>
      <c r="P251" s="6">
        <v>29315</v>
      </c>
      <c r="Q251" s="6">
        <v>41059</v>
      </c>
      <c r="R251" s="6">
        <v>31077</v>
      </c>
      <c r="S251" s="6">
        <v>14738</v>
      </c>
      <c r="T251" s="6"/>
      <c r="U251" s="6"/>
      <c r="V251" s="6"/>
      <c r="W251" s="6"/>
      <c r="X251" s="6"/>
    </row>
    <row r="252" spans="1:24" x14ac:dyDescent="0.25">
      <c r="A252" s="5" t="s">
        <v>1166</v>
      </c>
      <c r="C252" s="6">
        <v>29439</v>
      </c>
      <c r="D252" s="6">
        <v>43999</v>
      </c>
      <c r="E252" s="6">
        <v>31408</v>
      </c>
      <c r="F252" s="6">
        <v>16268</v>
      </c>
      <c r="G252" s="6"/>
      <c r="H252" s="6"/>
      <c r="I252" s="6"/>
      <c r="J252" s="6"/>
      <c r="K252" s="6"/>
      <c r="L252" s="6"/>
      <c r="M252" s="6"/>
      <c r="N252" s="6"/>
      <c r="O252" s="5" t="s">
        <v>110</v>
      </c>
      <c r="P252" s="6">
        <v>29240</v>
      </c>
      <c r="Q252" s="6">
        <v>41699</v>
      </c>
      <c r="R252" s="6">
        <v>30900</v>
      </c>
      <c r="S252" s="6">
        <v>14911</v>
      </c>
      <c r="T252" s="6"/>
      <c r="U252" s="6"/>
      <c r="V252" s="6"/>
      <c r="W252" s="6"/>
      <c r="X252" s="6"/>
    </row>
    <row r="253" spans="1:24" x14ac:dyDescent="0.25">
      <c r="A253" s="5" t="s">
        <v>1167</v>
      </c>
      <c r="C253" s="6">
        <v>29340</v>
      </c>
      <c r="D253" s="6">
        <v>44414</v>
      </c>
      <c r="E253" s="6">
        <v>31919</v>
      </c>
      <c r="F253" s="6">
        <v>16325</v>
      </c>
      <c r="G253" s="6" t="s">
        <v>2133</v>
      </c>
      <c r="H253" s="6">
        <f t="shared" ref="H253" si="488">AVERAGE(C250:C253)</f>
        <v>30318</v>
      </c>
      <c r="I253" s="6">
        <f t="shared" ref="I253" si="489">AVERAGE(D250:D253)</f>
        <v>42862.25</v>
      </c>
      <c r="J253" s="6">
        <f t="shared" ref="J253" si="490">AVERAGE(E250:E253)</f>
        <v>34079.75</v>
      </c>
      <c r="K253" s="6">
        <f t="shared" ref="K253" si="491">AVERAGE(F250:F253)</f>
        <v>16632.5</v>
      </c>
      <c r="L253" s="6"/>
      <c r="M253" s="6"/>
      <c r="N253" s="6"/>
      <c r="O253" s="5" t="s">
        <v>111</v>
      </c>
      <c r="P253" s="6">
        <v>29190</v>
      </c>
      <c r="Q253" s="6">
        <v>41625</v>
      </c>
      <c r="R253" s="6">
        <v>30925</v>
      </c>
      <c r="S253" s="6">
        <v>14839</v>
      </c>
      <c r="T253" s="6" t="s">
        <v>2133</v>
      </c>
      <c r="U253" s="6">
        <f t="shared" ref="U253" si="492">AVERAGE(P250:P253)</f>
        <v>29547.25</v>
      </c>
      <c r="V253" s="6">
        <f t="shared" ref="V253" si="493">AVERAGE(Q250:Q253)</f>
        <v>40935.25</v>
      </c>
      <c r="W253" s="6">
        <f t="shared" ref="W253" si="494">AVERAGE(R250:R253)</f>
        <v>31186</v>
      </c>
      <c r="X253" s="6">
        <f t="shared" ref="X253" si="495">AVERAGE(S250:S253)</f>
        <v>14894</v>
      </c>
    </row>
    <row r="254" spans="1:24" x14ac:dyDescent="0.25">
      <c r="A254" s="5" t="s">
        <v>1168</v>
      </c>
      <c r="C254" s="6">
        <v>29790</v>
      </c>
      <c r="D254" s="6">
        <v>44237</v>
      </c>
      <c r="E254" s="6">
        <v>37673</v>
      </c>
      <c r="F254" s="6">
        <v>16670</v>
      </c>
      <c r="G254" s="6"/>
      <c r="H254" s="6"/>
      <c r="I254" s="6"/>
      <c r="J254" s="6"/>
      <c r="K254" s="6"/>
      <c r="L254" s="6"/>
      <c r="M254" s="6"/>
      <c r="N254" s="6"/>
      <c r="O254" s="5" t="s">
        <v>112</v>
      </c>
      <c r="P254" s="6">
        <v>31306</v>
      </c>
      <c r="Q254" s="6">
        <v>37361</v>
      </c>
      <c r="R254" s="6">
        <v>32098</v>
      </c>
      <c r="S254" s="6">
        <v>15042</v>
      </c>
      <c r="T254" s="6"/>
      <c r="U254" s="6"/>
      <c r="V254" s="6"/>
      <c r="W254" s="6"/>
      <c r="X254" s="6"/>
    </row>
    <row r="255" spans="1:24" x14ac:dyDescent="0.25">
      <c r="A255" s="5" t="s">
        <v>1169</v>
      </c>
      <c r="C255" s="6">
        <v>31153</v>
      </c>
      <c r="D255" s="6">
        <v>42145</v>
      </c>
      <c r="E255" s="6">
        <v>40891</v>
      </c>
      <c r="F255" s="6">
        <v>17134</v>
      </c>
      <c r="G255" s="6"/>
      <c r="H255" s="6"/>
      <c r="I255" s="6"/>
      <c r="J255" s="6"/>
      <c r="K255" s="6"/>
      <c r="L255" s="6"/>
      <c r="M255" s="6"/>
      <c r="N255" s="6"/>
      <c r="O255" s="5" t="s">
        <v>113</v>
      </c>
      <c r="P255" s="6">
        <v>31001</v>
      </c>
      <c r="Q255" s="6">
        <v>38376</v>
      </c>
      <c r="R255" s="6">
        <v>32098</v>
      </c>
      <c r="S255" s="6">
        <v>15189</v>
      </c>
      <c r="T255" s="6"/>
      <c r="U255" s="6"/>
      <c r="V255" s="6"/>
      <c r="W255" s="6"/>
      <c r="X255" s="6"/>
    </row>
    <row r="256" spans="1:24" x14ac:dyDescent="0.25">
      <c r="A256" s="5" t="s">
        <v>1170</v>
      </c>
      <c r="C256" s="6">
        <v>31331</v>
      </c>
      <c r="D256" s="6">
        <v>41998</v>
      </c>
      <c r="E256" s="6">
        <v>39800</v>
      </c>
      <c r="F256" s="6">
        <v>17239</v>
      </c>
      <c r="G256" s="6"/>
      <c r="H256" s="6"/>
      <c r="I256" s="6"/>
      <c r="J256" s="6"/>
      <c r="K256" s="6"/>
      <c r="L256" s="6"/>
      <c r="M256" s="6"/>
      <c r="N256" s="6"/>
      <c r="O256" s="5" t="s">
        <v>114</v>
      </c>
      <c r="P256" s="6">
        <v>30369</v>
      </c>
      <c r="Q256" s="6">
        <v>41137</v>
      </c>
      <c r="R256" s="6">
        <v>31740</v>
      </c>
      <c r="S256" s="6">
        <v>15711</v>
      </c>
      <c r="T256" s="6"/>
      <c r="U256" s="6"/>
      <c r="V256" s="6"/>
      <c r="W256" s="6"/>
      <c r="X256" s="6"/>
    </row>
    <row r="257" spans="1:24" x14ac:dyDescent="0.25">
      <c r="A257" s="5" t="s">
        <v>1171</v>
      </c>
      <c r="C257" s="6">
        <v>30016</v>
      </c>
      <c r="D257" s="6">
        <v>44131</v>
      </c>
      <c r="E257" s="6">
        <v>32794</v>
      </c>
      <c r="F257" s="6">
        <v>16837</v>
      </c>
      <c r="G257" s="6" t="s">
        <v>2134</v>
      </c>
      <c r="H257" s="6">
        <f t="shared" ref="H257" si="496">AVERAGE(C254:C257)</f>
        <v>30572.5</v>
      </c>
      <c r="I257" s="6">
        <f t="shared" ref="I257" si="497">AVERAGE(D254:D257)</f>
        <v>43127.75</v>
      </c>
      <c r="J257" s="6">
        <f t="shared" ref="J257" si="498">AVERAGE(E254:E257)</f>
        <v>37789.5</v>
      </c>
      <c r="K257" s="6">
        <f t="shared" ref="K257" si="499">AVERAGE(F254:F257)</f>
        <v>16970</v>
      </c>
      <c r="L257" s="6"/>
      <c r="M257" s="6"/>
      <c r="N257" s="6"/>
      <c r="O257" s="5" t="s">
        <v>115</v>
      </c>
      <c r="P257" s="6">
        <v>29540</v>
      </c>
      <c r="Q257" s="6">
        <v>43830</v>
      </c>
      <c r="R257" s="6">
        <v>31281</v>
      </c>
      <c r="S257" s="6">
        <v>15959</v>
      </c>
      <c r="T257" s="6" t="s">
        <v>2134</v>
      </c>
      <c r="U257" s="6">
        <f t="shared" ref="U257" si="500">AVERAGE(P254:P257)</f>
        <v>30554</v>
      </c>
      <c r="V257" s="6">
        <f t="shared" ref="V257" si="501">AVERAGE(Q254:Q257)</f>
        <v>40176</v>
      </c>
      <c r="W257" s="6">
        <f t="shared" ref="W257" si="502">AVERAGE(R254:R257)</f>
        <v>31804.25</v>
      </c>
      <c r="X257" s="6">
        <f t="shared" ref="X257" si="503">AVERAGE(S254:S257)</f>
        <v>15475.25</v>
      </c>
    </row>
    <row r="258" spans="1:24" x14ac:dyDescent="0.25">
      <c r="A258" s="5" t="s">
        <v>1172</v>
      </c>
      <c r="C258" s="6">
        <v>30066</v>
      </c>
      <c r="D258" s="6">
        <v>46138</v>
      </c>
      <c r="E258" s="6">
        <v>35636</v>
      </c>
      <c r="F258" s="6">
        <v>17583</v>
      </c>
      <c r="G258" s="6"/>
      <c r="H258" s="6"/>
      <c r="I258" s="6"/>
      <c r="J258" s="6"/>
      <c r="K258" s="6"/>
      <c r="L258" s="6"/>
      <c r="M258" s="6"/>
      <c r="N258" s="6"/>
      <c r="O258" s="5" t="s">
        <v>116</v>
      </c>
      <c r="P258" s="6">
        <v>28816</v>
      </c>
      <c r="Q258" s="6">
        <v>47941</v>
      </c>
      <c r="R258" s="6">
        <v>30798</v>
      </c>
      <c r="S258" s="6">
        <v>16712</v>
      </c>
      <c r="T258" s="6"/>
      <c r="U258" s="6"/>
      <c r="V258" s="6"/>
      <c r="W258" s="6"/>
      <c r="X258" s="6"/>
    </row>
    <row r="259" spans="1:24" x14ac:dyDescent="0.25">
      <c r="A259" s="5" t="s">
        <v>1173</v>
      </c>
      <c r="C259" s="6">
        <v>29290</v>
      </c>
      <c r="D259" s="6">
        <v>48224</v>
      </c>
      <c r="E259" s="6">
        <v>30925</v>
      </c>
      <c r="F259" s="6">
        <v>17570</v>
      </c>
      <c r="G259" s="6"/>
      <c r="H259" s="6"/>
      <c r="I259" s="6"/>
      <c r="J259" s="6"/>
      <c r="K259" s="6"/>
      <c r="L259" s="6"/>
      <c r="M259" s="6"/>
      <c r="N259" s="6"/>
      <c r="O259" s="5" t="s">
        <v>117</v>
      </c>
      <c r="P259" s="6">
        <v>27456</v>
      </c>
      <c r="Q259" s="6">
        <v>51671</v>
      </c>
      <c r="R259" s="6">
        <v>29690</v>
      </c>
      <c r="S259" s="6">
        <v>16646</v>
      </c>
      <c r="T259" s="6"/>
      <c r="U259" s="6"/>
      <c r="V259" s="6"/>
      <c r="W259" s="6"/>
      <c r="X259" s="6"/>
    </row>
    <row r="260" spans="1:24" x14ac:dyDescent="0.25">
      <c r="A260" s="5" t="s">
        <v>1174</v>
      </c>
      <c r="C260" s="6">
        <v>27677</v>
      </c>
      <c r="D260" s="6">
        <v>52608</v>
      </c>
      <c r="E260" s="6">
        <v>27456</v>
      </c>
      <c r="F260" s="6">
        <v>17445</v>
      </c>
      <c r="G260" s="6"/>
      <c r="H260" s="6"/>
      <c r="I260" s="6"/>
      <c r="J260" s="6"/>
      <c r="K260" s="6"/>
      <c r="L260" s="6"/>
      <c r="M260" s="6"/>
      <c r="N260" s="6"/>
      <c r="O260" s="5" t="s">
        <v>118</v>
      </c>
      <c r="P260" s="6">
        <v>26061</v>
      </c>
      <c r="Q260" s="6">
        <v>58089</v>
      </c>
      <c r="R260" s="6">
        <v>28916</v>
      </c>
      <c r="S260" s="6">
        <v>17200</v>
      </c>
      <c r="T260" s="6"/>
      <c r="U260" s="6"/>
      <c r="V260" s="6"/>
      <c r="W260" s="6"/>
      <c r="X260" s="6"/>
    </row>
    <row r="261" spans="1:24" x14ac:dyDescent="0.25">
      <c r="A261" s="5" t="s">
        <v>1175</v>
      </c>
      <c r="C261" s="6">
        <v>26818</v>
      </c>
      <c r="D261" s="6">
        <v>55998</v>
      </c>
      <c r="E261" s="6">
        <v>26916</v>
      </c>
      <c r="F261" s="6">
        <v>17613</v>
      </c>
      <c r="G261" s="6" t="s">
        <v>2135</v>
      </c>
      <c r="H261" s="6">
        <f t="shared" ref="H261" si="504">AVERAGE(C258:C261)</f>
        <v>28462.75</v>
      </c>
      <c r="I261" s="6">
        <f t="shared" ref="I261" si="505">AVERAGE(D258:D261)</f>
        <v>50742</v>
      </c>
      <c r="J261" s="6">
        <f t="shared" ref="J261" si="506">AVERAGE(E258:E261)</f>
        <v>30233.25</v>
      </c>
      <c r="K261" s="6">
        <f t="shared" ref="K261" si="507">AVERAGE(F258:F261)</f>
        <v>17552.75</v>
      </c>
      <c r="L261" s="6"/>
      <c r="M261" s="6"/>
      <c r="N261" s="6"/>
      <c r="O261" s="5" t="s">
        <v>119</v>
      </c>
      <c r="P261" s="6">
        <v>25914</v>
      </c>
      <c r="Q261" s="6">
        <v>59633</v>
      </c>
      <c r="R261" s="6">
        <v>28916</v>
      </c>
      <c r="S261" s="6">
        <v>17478</v>
      </c>
      <c r="T261" s="6" t="s">
        <v>2135</v>
      </c>
      <c r="U261" s="6">
        <f t="shared" ref="U261" si="508">AVERAGE(P258:P261)</f>
        <v>27061.75</v>
      </c>
      <c r="V261" s="6">
        <f t="shared" ref="V261" si="509">AVERAGE(Q258:Q261)</f>
        <v>54333.5</v>
      </c>
      <c r="W261" s="6">
        <f t="shared" ref="W261" si="510">AVERAGE(R258:R261)</f>
        <v>29580</v>
      </c>
      <c r="X261" s="6">
        <f t="shared" ref="X261" si="511">AVERAGE(S258:S261)</f>
        <v>17009</v>
      </c>
    </row>
    <row r="262" spans="1:24" x14ac:dyDescent="0.25">
      <c r="A262" s="5" t="s">
        <v>1176</v>
      </c>
      <c r="C262" s="6">
        <v>26280</v>
      </c>
      <c r="D262" s="6">
        <v>58450</v>
      </c>
      <c r="E262" s="6">
        <v>25963</v>
      </c>
      <c r="F262" s="6">
        <v>17771</v>
      </c>
      <c r="G262" s="6"/>
      <c r="H262" s="6"/>
      <c r="I262" s="6"/>
      <c r="J262" s="6"/>
      <c r="K262" s="6"/>
      <c r="L262" s="6"/>
      <c r="M262" s="6"/>
      <c r="N262" s="6"/>
      <c r="O262" s="5" t="s">
        <v>120</v>
      </c>
      <c r="P262" s="6">
        <v>24581</v>
      </c>
      <c r="Q262" s="6">
        <v>65054</v>
      </c>
      <c r="R262" s="6">
        <v>27974</v>
      </c>
      <c r="S262" s="6">
        <v>17601</v>
      </c>
      <c r="T262" s="6"/>
      <c r="U262" s="6"/>
      <c r="V262" s="6"/>
      <c r="W262" s="6"/>
      <c r="X262" s="6"/>
    </row>
    <row r="263" spans="1:24" x14ac:dyDescent="0.25">
      <c r="A263" s="5" t="s">
        <v>1177</v>
      </c>
      <c r="C263" s="6">
        <v>25040</v>
      </c>
      <c r="D263" s="6">
        <v>62726</v>
      </c>
      <c r="E263" s="6">
        <v>24002</v>
      </c>
      <c r="F263" s="6">
        <v>17683</v>
      </c>
      <c r="G263" s="6"/>
      <c r="H263" s="6"/>
      <c r="I263" s="6"/>
      <c r="J263" s="6"/>
      <c r="K263" s="6"/>
      <c r="L263" s="6"/>
      <c r="M263" s="6"/>
      <c r="N263" s="6"/>
      <c r="O263" s="5" t="s">
        <v>121</v>
      </c>
      <c r="P263" s="6">
        <v>23761</v>
      </c>
      <c r="Q263" s="6">
        <v>68682</v>
      </c>
      <c r="R263" s="6">
        <v>27579</v>
      </c>
      <c r="S263" s="6">
        <v>17682</v>
      </c>
      <c r="T263" s="6"/>
      <c r="U263" s="6"/>
      <c r="V263" s="6"/>
      <c r="W263" s="6"/>
      <c r="X263" s="6"/>
    </row>
    <row r="264" spans="1:24" x14ac:dyDescent="0.25">
      <c r="A264" s="5" t="s">
        <v>1178</v>
      </c>
      <c r="C264" s="6">
        <v>24315</v>
      </c>
      <c r="D264" s="6">
        <v>64340</v>
      </c>
      <c r="E264" s="6">
        <v>23256</v>
      </c>
      <c r="F264" s="6">
        <v>17381</v>
      </c>
      <c r="G264" s="6"/>
      <c r="H264" s="6"/>
      <c r="I264" s="6"/>
      <c r="J264" s="6"/>
      <c r="K264" s="6"/>
      <c r="L264" s="6"/>
      <c r="M264" s="6"/>
      <c r="N264" s="6"/>
      <c r="O264" s="5" t="s">
        <v>122</v>
      </c>
      <c r="P264" s="6">
        <v>23112</v>
      </c>
      <c r="Q264" s="6">
        <v>70269</v>
      </c>
      <c r="R264" s="6">
        <v>27210</v>
      </c>
      <c r="S264" s="6">
        <v>17424</v>
      </c>
      <c r="T264" s="6"/>
      <c r="U264" s="6"/>
      <c r="V264" s="6"/>
      <c r="W264" s="6"/>
      <c r="X264" s="6"/>
    </row>
    <row r="265" spans="1:24" x14ac:dyDescent="0.25">
      <c r="A265" s="5" t="s">
        <v>1179</v>
      </c>
      <c r="C265" s="6">
        <v>23809</v>
      </c>
      <c r="D265" s="6">
        <v>65885</v>
      </c>
      <c r="E265" s="6">
        <v>22824</v>
      </c>
      <c r="F265" s="6">
        <v>17258</v>
      </c>
      <c r="G265" s="6" t="s">
        <v>2136</v>
      </c>
      <c r="H265" s="6">
        <f t="shared" ref="H265" si="512">AVERAGE(C262:C265)</f>
        <v>24861</v>
      </c>
      <c r="I265" s="6">
        <f t="shared" ref="I265" si="513">AVERAGE(D262:D265)</f>
        <v>62850.25</v>
      </c>
      <c r="J265" s="6">
        <f t="shared" ref="J265" si="514">AVERAGE(E262:E265)</f>
        <v>24011.25</v>
      </c>
      <c r="K265" s="6">
        <f t="shared" ref="K265" si="515">AVERAGE(F262:F265)</f>
        <v>17523.25</v>
      </c>
      <c r="L265" s="6"/>
      <c r="M265" s="6"/>
      <c r="N265" s="6"/>
      <c r="O265" s="5" t="s">
        <v>123</v>
      </c>
      <c r="P265" s="6">
        <v>22896</v>
      </c>
      <c r="Q265" s="6">
        <v>72606</v>
      </c>
      <c r="R265" s="6">
        <v>27087</v>
      </c>
      <c r="S265" s="6">
        <v>17736</v>
      </c>
      <c r="T265" s="6" t="s">
        <v>2136</v>
      </c>
      <c r="U265" s="6">
        <f t="shared" ref="U265" si="516">AVERAGE(P262:P265)</f>
        <v>23587.5</v>
      </c>
      <c r="V265" s="6">
        <f t="shared" ref="V265" si="517">AVERAGE(Q262:Q265)</f>
        <v>69152.75</v>
      </c>
      <c r="W265" s="6">
        <f t="shared" ref="W265" si="518">AVERAGE(R262:R265)</f>
        <v>27462.5</v>
      </c>
      <c r="X265" s="6">
        <f t="shared" ref="X265" si="519">AVERAGE(S262:S265)</f>
        <v>17610.75</v>
      </c>
    </row>
    <row r="266" spans="1:24" x14ac:dyDescent="0.25">
      <c r="A266" s="5" t="s">
        <v>1180</v>
      </c>
      <c r="C266" s="6">
        <v>23472</v>
      </c>
      <c r="D266" s="6">
        <v>66907</v>
      </c>
      <c r="E266" s="6">
        <v>22585</v>
      </c>
      <c r="F266" s="6">
        <v>17168</v>
      </c>
      <c r="G266" s="6"/>
      <c r="H266" s="6"/>
      <c r="I266" s="6"/>
      <c r="J266" s="6"/>
      <c r="K266" s="6"/>
      <c r="L266" s="6"/>
      <c r="M266" s="6"/>
      <c r="N266" s="6"/>
      <c r="O266" s="5" t="s">
        <v>124</v>
      </c>
      <c r="P266" s="6">
        <v>22369</v>
      </c>
      <c r="Q266" s="6">
        <v>73691</v>
      </c>
      <c r="R266" s="6">
        <v>26671</v>
      </c>
      <c r="S266" s="6">
        <v>17464</v>
      </c>
      <c r="T266" s="6"/>
      <c r="U266" s="6"/>
      <c r="V266" s="6"/>
      <c r="W266" s="6"/>
      <c r="X266" s="6"/>
    </row>
    <row r="267" spans="1:24" x14ac:dyDescent="0.25">
      <c r="A267" s="5" t="s">
        <v>1181</v>
      </c>
      <c r="C267" s="6">
        <v>22896</v>
      </c>
      <c r="D267" s="6">
        <v>67792</v>
      </c>
      <c r="E267" s="6">
        <v>21891</v>
      </c>
      <c r="F267" s="6">
        <v>16814</v>
      </c>
      <c r="G267" s="6"/>
      <c r="H267" s="6"/>
      <c r="I267" s="6"/>
      <c r="J267" s="6"/>
      <c r="K267" s="6"/>
      <c r="L267" s="6"/>
      <c r="M267" s="6"/>
      <c r="N267" s="6"/>
      <c r="O267" s="5" t="s">
        <v>125</v>
      </c>
      <c r="P267" s="6">
        <v>21843</v>
      </c>
      <c r="Q267" s="6">
        <v>75708</v>
      </c>
      <c r="R267" s="6">
        <v>26158</v>
      </c>
      <c r="S267" s="6">
        <v>17385</v>
      </c>
      <c r="T267" s="6"/>
      <c r="U267" s="6"/>
      <c r="V267" s="6"/>
      <c r="W267" s="6"/>
      <c r="X267" s="6"/>
    </row>
    <row r="268" spans="1:24" x14ac:dyDescent="0.25">
      <c r="A268" s="5" t="s">
        <v>1182</v>
      </c>
      <c r="C268" s="6">
        <v>22393</v>
      </c>
      <c r="D268" s="6">
        <v>69038</v>
      </c>
      <c r="E268" s="6">
        <v>21318</v>
      </c>
      <c r="F268" s="6">
        <v>16604</v>
      </c>
      <c r="G268" s="6"/>
      <c r="H268" s="6"/>
      <c r="I268" s="6"/>
      <c r="J268" s="6"/>
      <c r="K268" s="6"/>
      <c r="L268" s="6"/>
      <c r="M268" s="6"/>
      <c r="N268" s="6"/>
      <c r="O268" s="5" t="s">
        <v>126</v>
      </c>
      <c r="P268" s="6">
        <v>21509</v>
      </c>
      <c r="Q268" s="6">
        <v>77301</v>
      </c>
      <c r="R268" s="6">
        <v>26085</v>
      </c>
      <c r="S268" s="6">
        <v>17391</v>
      </c>
      <c r="T268" s="6"/>
      <c r="U268" s="6"/>
      <c r="V268" s="6"/>
      <c r="W268" s="6"/>
      <c r="X268" s="6"/>
    </row>
    <row r="269" spans="1:24" x14ac:dyDescent="0.25">
      <c r="A269" s="5" t="s">
        <v>1183</v>
      </c>
      <c r="C269" s="6">
        <v>22011</v>
      </c>
      <c r="D269" s="6">
        <v>69884</v>
      </c>
      <c r="E269" s="6">
        <v>20865</v>
      </c>
      <c r="F269" s="6">
        <v>16418</v>
      </c>
      <c r="G269" s="6" t="s">
        <v>2137</v>
      </c>
      <c r="H269" s="6">
        <f t="shared" ref="H269" si="520">AVERAGE(C266:C269)</f>
        <v>22693</v>
      </c>
      <c r="I269" s="6">
        <f t="shared" ref="I269" si="521">AVERAGE(D266:D269)</f>
        <v>68405.25</v>
      </c>
      <c r="J269" s="6">
        <f t="shared" ref="J269" si="522">AVERAGE(E266:E269)</f>
        <v>21664.75</v>
      </c>
      <c r="K269" s="6">
        <f t="shared" ref="K269" si="523">AVERAGE(F266:F269)</f>
        <v>16751</v>
      </c>
      <c r="L269" s="6"/>
      <c r="M269" s="6"/>
      <c r="N269" s="6"/>
      <c r="O269" s="5" t="s">
        <v>127</v>
      </c>
      <c r="P269" s="6">
        <v>21127</v>
      </c>
      <c r="Q269" s="6">
        <v>78701</v>
      </c>
      <c r="R269" s="6">
        <v>25939</v>
      </c>
      <c r="S269" s="6">
        <v>17305</v>
      </c>
      <c r="T269" s="6" t="s">
        <v>2137</v>
      </c>
      <c r="U269" s="6">
        <f t="shared" ref="U269" si="524">AVERAGE(P266:P269)</f>
        <v>21712</v>
      </c>
      <c r="V269" s="6">
        <f t="shared" ref="V269" si="525">AVERAGE(Q266:Q269)</f>
        <v>76350.25</v>
      </c>
      <c r="W269" s="6">
        <f t="shared" ref="W269" si="526">AVERAGE(R266:R269)</f>
        <v>26213.25</v>
      </c>
      <c r="X269" s="6">
        <f t="shared" ref="X269" si="527">AVERAGE(S266:S269)</f>
        <v>17386.25</v>
      </c>
    </row>
    <row r="270" spans="1:24" x14ac:dyDescent="0.25">
      <c r="A270" s="5" t="s">
        <v>1184</v>
      </c>
      <c r="C270" s="6">
        <v>21724</v>
      </c>
      <c r="D270" s="6">
        <v>71243</v>
      </c>
      <c r="E270" s="6">
        <v>20817</v>
      </c>
      <c r="F270" s="6">
        <v>16427</v>
      </c>
      <c r="G270" s="6"/>
      <c r="H270" s="6"/>
      <c r="I270" s="6"/>
      <c r="J270" s="6"/>
      <c r="K270" s="6"/>
      <c r="L270" s="6"/>
      <c r="M270" s="6"/>
      <c r="N270" s="6"/>
      <c r="O270" s="5" t="s">
        <v>128</v>
      </c>
      <c r="P270" s="6">
        <v>20913</v>
      </c>
      <c r="Q270" s="6">
        <v>78734</v>
      </c>
      <c r="R270" s="6">
        <v>25890</v>
      </c>
      <c r="S270" s="6">
        <v>17103</v>
      </c>
      <c r="T270" s="6"/>
      <c r="U270" s="6"/>
      <c r="V270" s="6"/>
      <c r="W270" s="6"/>
      <c r="X270" s="6"/>
    </row>
    <row r="271" spans="1:24" x14ac:dyDescent="0.25">
      <c r="A271" s="5" t="s">
        <v>1185</v>
      </c>
      <c r="C271" s="6">
        <v>21294</v>
      </c>
      <c r="D271" s="6">
        <v>71718</v>
      </c>
      <c r="E271" s="6">
        <v>20222</v>
      </c>
      <c r="F271" s="6">
        <v>16111</v>
      </c>
      <c r="G271" s="6"/>
      <c r="H271" s="6"/>
      <c r="I271" s="6"/>
      <c r="J271" s="6"/>
      <c r="K271" s="6"/>
      <c r="L271" s="6"/>
      <c r="M271" s="6"/>
      <c r="N271" s="6"/>
      <c r="O271" s="5" t="s">
        <v>129</v>
      </c>
      <c r="P271" s="6">
        <v>20460</v>
      </c>
      <c r="Q271" s="6">
        <v>79396</v>
      </c>
      <c r="R271" s="6">
        <v>25623</v>
      </c>
      <c r="S271" s="6">
        <v>16795</v>
      </c>
      <c r="T271" s="6"/>
      <c r="U271" s="6"/>
      <c r="V271" s="6"/>
      <c r="W271" s="6"/>
      <c r="X271" s="6"/>
    </row>
    <row r="272" spans="1:24" x14ac:dyDescent="0.25">
      <c r="A272" s="5" t="s">
        <v>1186</v>
      </c>
      <c r="C272" s="6">
        <v>20913</v>
      </c>
      <c r="D272" s="6">
        <v>72345</v>
      </c>
      <c r="E272" s="6">
        <v>19960</v>
      </c>
      <c r="F272" s="6">
        <v>15871</v>
      </c>
      <c r="G272" s="6"/>
      <c r="H272" s="6"/>
      <c r="I272" s="6"/>
      <c r="J272" s="6"/>
      <c r="K272" s="6"/>
      <c r="L272" s="6"/>
      <c r="M272" s="6"/>
      <c r="N272" s="6"/>
      <c r="O272" s="5" t="s">
        <v>130</v>
      </c>
      <c r="P272" s="6">
        <v>20174</v>
      </c>
      <c r="Q272" s="6">
        <v>79854</v>
      </c>
      <c r="R272" s="6">
        <v>25598</v>
      </c>
      <c r="S272" s="6">
        <v>16607</v>
      </c>
      <c r="T272" s="6"/>
      <c r="U272" s="6"/>
      <c r="V272" s="6"/>
      <c r="W272" s="6"/>
      <c r="X272" s="6"/>
    </row>
    <row r="273" spans="1:24" x14ac:dyDescent="0.25">
      <c r="A273" s="5" t="s">
        <v>1187</v>
      </c>
      <c r="C273" s="6">
        <v>20603</v>
      </c>
      <c r="D273" s="6">
        <v>73012</v>
      </c>
      <c r="E273" s="6">
        <v>19651</v>
      </c>
      <c r="F273" s="6">
        <v>15706</v>
      </c>
      <c r="G273" s="6" t="s">
        <v>2138</v>
      </c>
      <c r="H273" s="6">
        <f t="shared" ref="H273" si="528">AVERAGE(C270:C273)</f>
        <v>21133.5</v>
      </c>
      <c r="I273" s="6">
        <f t="shared" ref="I273" si="529">AVERAGE(D270:D273)</f>
        <v>72079.5</v>
      </c>
      <c r="J273" s="6">
        <f t="shared" ref="J273" si="530">AVERAGE(E270:E273)</f>
        <v>20162.5</v>
      </c>
      <c r="K273" s="6">
        <f t="shared" ref="K273" si="531">AVERAGE(F270:F273)</f>
        <v>16028.75</v>
      </c>
      <c r="L273" s="6"/>
      <c r="M273" s="6"/>
      <c r="N273" s="6"/>
      <c r="O273" s="5" t="s">
        <v>131</v>
      </c>
      <c r="P273" s="6">
        <v>19936</v>
      </c>
      <c r="Q273" s="6">
        <v>80294</v>
      </c>
      <c r="R273" s="6">
        <v>25404</v>
      </c>
      <c r="S273" s="6">
        <v>16462</v>
      </c>
      <c r="T273" s="6" t="s">
        <v>2138</v>
      </c>
      <c r="U273" s="6">
        <f t="shared" ref="U273" si="532">AVERAGE(P270:P273)</f>
        <v>20370.75</v>
      </c>
      <c r="V273" s="6">
        <f t="shared" ref="V273" si="533">AVERAGE(Q270:Q273)</f>
        <v>79569.5</v>
      </c>
      <c r="W273" s="6">
        <f t="shared" ref="W273" si="534">AVERAGE(R270:R273)</f>
        <v>25628.75</v>
      </c>
      <c r="X273" s="6">
        <f t="shared" ref="X273" si="535">AVERAGE(S270:S273)</f>
        <v>16741.75</v>
      </c>
    </row>
    <row r="274" spans="1:24" x14ac:dyDescent="0.25">
      <c r="A274" s="5" t="s">
        <v>1188</v>
      </c>
      <c r="C274" s="6">
        <v>20341</v>
      </c>
      <c r="D274" s="6">
        <v>73685</v>
      </c>
      <c r="E274" s="6">
        <v>19436</v>
      </c>
      <c r="F274" s="6">
        <v>15587</v>
      </c>
      <c r="G274" s="6"/>
      <c r="H274" s="6"/>
      <c r="I274" s="6"/>
      <c r="J274" s="6"/>
      <c r="K274" s="6"/>
      <c r="L274" s="6"/>
      <c r="M274" s="6"/>
      <c r="N274" s="6"/>
      <c r="O274" s="5" t="s">
        <v>132</v>
      </c>
      <c r="P274" s="6">
        <v>19888</v>
      </c>
      <c r="Q274" s="6">
        <v>80258</v>
      </c>
      <c r="R274" s="6">
        <v>25355</v>
      </c>
      <c r="S274" s="6">
        <v>16408</v>
      </c>
      <c r="T274" s="6"/>
      <c r="U274" s="6"/>
      <c r="V274" s="6"/>
      <c r="W274" s="6"/>
      <c r="X274" s="6"/>
    </row>
    <row r="275" spans="1:24" x14ac:dyDescent="0.25">
      <c r="A275" s="5" t="s">
        <v>1189</v>
      </c>
      <c r="C275" s="6">
        <v>20198</v>
      </c>
      <c r="D275" s="6">
        <v>74321</v>
      </c>
      <c r="E275" s="6">
        <v>19294</v>
      </c>
      <c r="F275" s="6">
        <v>15574</v>
      </c>
      <c r="G275" s="6"/>
      <c r="H275" s="6"/>
      <c r="I275" s="6"/>
      <c r="J275" s="6"/>
      <c r="K275" s="6"/>
      <c r="L275" s="6"/>
      <c r="M275" s="6"/>
      <c r="N275" s="6"/>
      <c r="O275" s="5" t="s">
        <v>133</v>
      </c>
      <c r="P275" s="6">
        <v>19793</v>
      </c>
      <c r="Q275" s="6">
        <v>80494</v>
      </c>
      <c r="R275" s="6">
        <v>25477</v>
      </c>
      <c r="S275" s="6">
        <v>16362</v>
      </c>
      <c r="T275" s="6"/>
      <c r="U275" s="6"/>
      <c r="V275" s="6"/>
      <c r="W275" s="6"/>
      <c r="X275" s="6"/>
    </row>
    <row r="276" spans="1:24" x14ac:dyDescent="0.25">
      <c r="A276" s="5" t="s">
        <v>1190</v>
      </c>
      <c r="C276" s="6">
        <v>20079</v>
      </c>
      <c r="D276" s="6">
        <v>75017</v>
      </c>
      <c r="E276" s="6">
        <v>19222</v>
      </c>
      <c r="F276" s="6">
        <v>15594</v>
      </c>
      <c r="G276" s="6"/>
      <c r="H276" s="6"/>
      <c r="I276" s="6"/>
      <c r="J276" s="6"/>
      <c r="K276" s="6"/>
      <c r="L276" s="6"/>
      <c r="M276" s="6"/>
      <c r="N276" s="6"/>
      <c r="O276" s="5" t="s">
        <v>134</v>
      </c>
      <c r="P276" s="6">
        <v>19651</v>
      </c>
      <c r="Q276" s="6">
        <v>80258</v>
      </c>
      <c r="R276" s="6">
        <v>25162</v>
      </c>
      <c r="S276" s="6">
        <v>16176</v>
      </c>
      <c r="T276" s="6"/>
      <c r="U276" s="6"/>
      <c r="V276" s="6"/>
      <c r="W276" s="6"/>
      <c r="X276" s="6"/>
    </row>
    <row r="277" spans="1:24" x14ac:dyDescent="0.25">
      <c r="A277" s="5" t="s">
        <v>1191</v>
      </c>
      <c r="C277" s="6">
        <v>19746</v>
      </c>
      <c r="D277" s="6">
        <v>75438</v>
      </c>
      <c r="E277" s="6">
        <v>18985</v>
      </c>
      <c r="F277" s="6">
        <v>15352</v>
      </c>
      <c r="G277" s="6" t="s">
        <v>2139</v>
      </c>
      <c r="H277" s="6">
        <f t="shared" ref="H277" si="536">AVERAGE(C274:C277)</f>
        <v>20091</v>
      </c>
      <c r="I277" s="6">
        <f t="shared" ref="I277" si="537">AVERAGE(D274:D277)</f>
        <v>74615.25</v>
      </c>
      <c r="J277" s="6">
        <f t="shared" ref="J277" si="538">AVERAGE(E274:E277)</f>
        <v>19234.25</v>
      </c>
      <c r="K277" s="6">
        <f t="shared" ref="K277" si="539">AVERAGE(F274:F277)</f>
        <v>15526.75</v>
      </c>
      <c r="L277" s="6"/>
      <c r="M277" s="6"/>
      <c r="N277" s="6"/>
      <c r="O277" s="5" t="s">
        <v>135</v>
      </c>
      <c r="P277" s="6">
        <v>19460</v>
      </c>
      <c r="Q277" s="6">
        <v>80525</v>
      </c>
      <c r="R277" s="6">
        <v>25113</v>
      </c>
      <c r="S277" s="6">
        <v>16043</v>
      </c>
      <c r="T277" s="6" t="s">
        <v>2139</v>
      </c>
      <c r="U277" s="6">
        <f t="shared" ref="U277" si="540">AVERAGE(P274:P277)</f>
        <v>19698</v>
      </c>
      <c r="V277" s="6">
        <f t="shared" ref="V277" si="541">AVERAGE(Q274:Q277)</f>
        <v>80383.75</v>
      </c>
      <c r="W277" s="6">
        <f t="shared" ref="W277" si="542">AVERAGE(R274:R277)</f>
        <v>25276.75</v>
      </c>
      <c r="X277" s="6">
        <f t="shared" ref="X277" si="543">AVERAGE(S274:S277)</f>
        <v>16247.25</v>
      </c>
    </row>
    <row r="278" spans="1:24" x14ac:dyDescent="0.25">
      <c r="A278" s="5" t="s">
        <v>1192</v>
      </c>
      <c r="C278" s="6">
        <v>19532</v>
      </c>
      <c r="D278" s="6">
        <v>75824</v>
      </c>
      <c r="E278" s="6">
        <v>18842</v>
      </c>
      <c r="F278" s="6">
        <v>15218</v>
      </c>
      <c r="G278" s="6"/>
      <c r="H278" s="6"/>
      <c r="I278" s="6"/>
      <c r="J278" s="6"/>
      <c r="K278" s="6"/>
      <c r="L278" s="6"/>
      <c r="M278" s="6"/>
      <c r="N278" s="6"/>
      <c r="O278" s="5" t="s">
        <v>136</v>
      </c>
      <c r="P278" s="6">
        <v>19413</v>
      </c>
      <c r="Q278" s="6">
        <v>80643</v>
      </c>
      <c r="R278" s="6">
        <v>25186</v>
      </c>
      <c r="S278" s="6">
        <v>16020</v>
      </c>
      <c r="T278" s="6"/>
      <c r="U278" s="6"/>
      <c r="V278" s="6"/>
      <c r="W278" s="6"/>
      <c r="X278" s="6"/>
    </row>
    <row r="279" spans="1:24" x14ac:dyDescent="0.25">
      <c r="A279" s="5" t="s">
        <v>1193</v>
      </c>
      <c r="C279" s="6">
        <v>19460</v>
      </c>
      <c r="D279" s="6">
        <v>76495</v>
      </c>
      <c r="E279" s="6">
        <v>18889</v>
      </c>
      <c r="F279" s="6">
        <v>15276</v>
      </c>
      <c r="G279" s="6"/>
      <c r="H279" s="6"/>
      <c r="I279" s="6"/>
      <c r="J279" s="6"/>
      <c r="K279" s="6"/>
      <c r="L279" s="6"/>
      <c r="M279" s="6"/>
      <c r="N279" s="6"/>
      <c r="O279" s="5" t="s">
        <v>137</v>
      </c>
      <c r="P279" s="6">
        <v>19460</v>
      </c>
      <c r="Q279" s="6">
        <v>80371</v>
      </c>
      <c r="R279" s="6">
        <v>25162</v>
      </c>
      <c r="S279" s="6">
        <v>16013</v>
      </c>
      <c r="T279" s="6"/>
      <c r="U279" s="6"/>
      <c r="V279" s="6"/>
      <c r="W279" s="6"/>
      <c r="X279" s="6"/>
    </row>
    <row r="280" spans="1:24" x14ac:dyDescent="0.25">
      <c r="A280" s="5" t="s">
        <v>1194</v>
      </c>
      <c r="C280" s="6">
        <v>19341</v>
      </c>
      <c r="D280" s="6">
        <v>76670</v>
      </c>
      <c r="E280" s="6">
        <v>18794</v>
      </c>
      <c r="F280" s="6">
        <v>15193</v>
      </c>
      <c r="G280" s="6"/>
      <c r="H280" s="6"/>
      <c r="I280" s="6"/>
      <c r="J280" s="6"/>
      <c r="K280" s="6"/>
      <c r="L280" s="6"/>
      <c r="M280" s="6"/>
      <c r="N280" s="6"/>
      <c r="O280" s="5" t="s">
        <v>138</v>
      </c>
      <c r="P280" s="6">
        <v>19365</v>
      </c>
      <c r="Q280" s="6">
        <v>80402</v>
      </c>
      <c r="R280" s="6">
        <v>25113</v>
      </c>
      <c r="S280" s="6">
        <v>15926</v>
      </c>
      <c r="T280" s="6"/>
      <c r="U280" s="6"/>
      <c r="V280" s="6"/>
      <c r="W280" s="6"/>
      <c r="X280" s="6"/>
    </row>
    <row r="281" spans="1:24" x14ac:dyDescent="0.25">
      <c r="A281" s="5" t="s">
        <v>1195</v>
      </c>
      <c r="C281" s="6">
        <v>19175</v>
      </c>
      <c r="D281" s="6">
        <v>76665</v>
      </c>
      <c r="E281" s="6">
        <v>18343</v>
      </c>
      <c r="F281" s="6">
        <v>15030</v>
      </c>
      <c r="G281" s="6" t="s">
        <v>2140</v>
      </c>
      <c r="H281" s="6">
        <f t="shared" ref="H281" si="544">AVERAGE(C278:C281)</f>
        <v>19377</v>
      </c>
      <c r="I281" s="6">
        <f t="shared" ref="I281" si="545">AVERAGE(D278:D281)</f>
        <v>76413.5</v>
      </c>
      <c r="J281" s="6">
        <f t="shared" ref="J281" si="546">AVERAGE(E278:E281)</f>
        <v>18717</v>
      </c>
      <c r="K281" s="6">
        <f t="shared" ref="K281" si="547">AVERAGE(F278:F281)</f>
        <v>15179.25</v>
      </c>
      <c r="L281" s="6"/>
      <c r="M281" s="6"/>
      <c r="N281" s="6"/>
      <c r="O281" s="5" t="s">
        <v>139</v>
      </c>
      <c r="P281" s="6">
        <v>18842</v>
      </c>
      <c r="Q281" s="6">
        <v>81360</v>
      </c>
      <c r="R281" s="6">
        <v>25186</v>
      </c>
      <c r="S281" s="6">
        <v>15601</v>
      </c>
      <c r="T281" s="6" t="s">
        <v>2140</v>
      </c>
      <c r="U281" s="6">
        <f t="shared" ref="U281" si="548">AVERAGE(P278:P281)</f>
        <v>19270</v>
      </c>
      <c r="V281" s="6">
        <f t="shared" ref="V281" si="549">AVERAGE(Q278:Q281)</f>
        <v>80694</v>
      </c>
      <c r="W281" s="6">
        <f t="shared" ref="W281" si="550">AVERAGE(R278:R281)</f>
        <v>25161.75</v>
      </c>
      <c r="X281" s="6">
        <f t="shared" ref="X281" si="551">AVERAGE(S278:S281)</f>
        <v>15890</v>
      </c>
    </row>
    <row r="282" spans="1:24" x14ac:dyDescent="0.25">
      <c r="A282" s="5" t="s">
        <v>1196</v>
      </c>
      <c r="C282" s="6">
        <v>18866</v>
      </c>
      <c r="D282" s="6">
        <v>77198</v>
      </c>
      <c r="E282" s="6">
        <v>17938</v>
      </c>
      <c r="F282" s="6">
        <v>14829</v>
      </c>
      <c r="G282" s="6"/>
      <c r="H282" s="6"/>
      <c r="I282" s="6"/>
      <c r="J282" s="6"/>
      <c r="K282" s="6"/>
      <c r="L282" s="6"/>
      <c r="M282" s="6"/>
      <c r="N282" s="6"/>
      <c r="O282" s="5" t="s">
        <v>140</v>
      </c>
      <c r="P282" s="6">
        <v>18509</v>
      </c>
      <c r="Q282" s="6">
        <v>82271</v>
      </c>
      <c r="R282" s="6">
        <v>25210</v>
      </c>
      <c r="S282" s="6">
        <v>15450</v>
      </c>
      <c r="T282" s="6"/>
      <c r="U282" s="6"/>
      <c r="V282" s="6"/>
      <c r="W282" s="6"/>
      <c r="X282" s="6"/>
    </row>
    <row r="283" spans="1:24" x14ac:dyDescent="0.25">
      <c r="A283" s="5" t="s">
        <v>1197</v>
      </c>
      <c r="C283" s="6">
        <v>18628</v>
      </c>
      <c r="D283" s="6">
        <v>77517</v>
      </c>
      <c r="E283" s="6">
        <v>17677</v>
      </c>
      <c r="F283" s="6">
        <v>14657</v>
      </c>
      <c r="G283" s="6"/>
      <c r="H283" s="6"/>
      <c r="I283" s="6"/>
      <c r="J283" s="6"/>
      <c r="K283" s="6"/>
      <c r="L283" s="6"/>
      <c r="M283" s="6"/>
      <c r="N283" s="6"/>
      <c r="O283" s="5" t="s">
        <v>141</v>
      </c>
      <c r="P283" s="6">
        <v>18295</v>
      </c>
      <c r="Q283" s="6">
        <v>82900</v>
      </c>
      <c r="R283" s="6">
        <v>25647</v>
      </c>
      <c r="S283" s="6">
        <v>15360</v>
      </c>
      <c r="T283" s="6"/>
      <c r="U283" s="6"/>
      <c r="V283" s="6"/>
      <c r="W283" s="6"/>
      <c r="X283" s="6"/>
    </row>
    <row r="284" spans="1:24" x14ac:dyDescent="0.25">
      <c r="A284" s="5" t="s">
        <v>1198</v>
      </c>
      <c r="C284" s="6">
        <v>18485</v>
      </c>
      <c r="D284" s="6">
        <v>78166</v>
      </c>
      <c r="E284" s="6">
        <v>17605</v>
      </c>
      <c r="F284" s="6">
        <v>14637</v>
      </c>
      <c r="G284" s="6"/>
      <c r="H284" s="6"/>
      <c r="I284" s="6"/>
      <c r="J284" s="6"/>
      <c r="K284" s="6"/>
      <c r="L284" s="6"/>
      <c r="M284" s="6"/>
      <c r="N284" s="6"/>
      <c r="O284" s="5" t="s">
        <v>142</v>
      </c>
      <c r="P284" s="6">
        <v>18152</v>
      </c>
      <c r="Q284" s="6">
        <v>83440</v>
      </c>
      <c r="R284" s="6">
        <v>25939</v>
      </c>
      <c r="S284" s="6">
        <v>15321</v>
      </c>
      <c r="T284" s="6"/>
      <c r="U284" s="6"/>
      <c r="V284" s="6"/>
      <c r="W284" s="6"/>
      <c r="X284" s="6"/>
    </row>
    <row r="285" spans="1:24" x14ac:dyDescent="0.25">
      <c r="A285" s="5" t="s">
        <v>1199</v>
      </c>
      <c r="C285" s="6">
        <v>18366</v>
      </c>
      <c r="D285" s="6">
        <v>78648</v>
      </c>
      <c r="E285" s="6">
        <v>17534</v>
      </c>
      <c r="F285" s="6">
        <v>14609</v>
      </c>
      <c r="G285" s="6" t="s">
        <v>2141</v>
      </c>
      <c r="H285" s="6">
        <f t="shared" ref="H285" si="552">AVERAGE(C282:C285)</f>
        <v>18586.25</v>
      </c>
      <c r="I285" s="6">
        <f t="shared" ref="I285" si="553">AVERAGE(D282:D285)</f>
        <v>77882.25</v>
      </c>
      <c r="J285" s="6">
        <f t="shared" ref="J285" si="554">AVERAGE(E282:E285)</f>
        <v>17688.5</v>
      </c>
      <c r="K285" s="6">
        <f t="shared" ref="K285" si="555">AVERAGE(F282:F285)</f>
        <v>14683</v>
      </c>
      <c r="L285" s="6"/>
      <c r="M285" s="6"/>
      <c r="N285" s="6"/>
      <c r="O285" s="5" t="s">
        <v>143</v>
      </c>
      <c r="P285" s="6">
        <v>18010</v>
      </c>
      <c r="Q285" s="6">
        <v>83581</v>
      </c>
      <c r="R285" s="6">
        <v>25987</v>
      </c>
      <c r="S285" s="6">
        <v>15208</v>
      </c>
      <c r="T285" s="6" t="s">
        <v>2141</v>
      </c>
      <c r="U285" s="6">
        <f t="shared" ref="U285" si="556">AVERAGE(P282:P285)</f>
        <v>18241.5</v>
      </c>
      <c r="V285" s="6">
        <f t="shared" ref="V285" si="557">AVERAGE(Q282:Q285)</f>
        <v>83048</v>
      </c>
      <c r="W285" s="6">
        <f t="shared" ref="W285" si="558">AVERAGE(R282:R285)</f>
        <v>25695.75</v>
      </c>
      <c r="X285" s="6">
        <f t="shared" ref="X285" si="559">AVERAGE(S282:S285)</f>
        <v>15334.75</v>
      </c>
    </row>
    <row r="286" spans="1:24" x14ac:dyDescent="0.25">
      <c r="A286" s="5" t="s">
        <v>1200</v>
      </c>
      <c r="C286" s="6">
        <v>18271</v>
      </c>
      <c r="D286" s="6">
        <v>78853</v>
      </c>
      <c r="E286" s="6">
        <v>17463</v>
      </c>
      <c r="F286" s="6">
        <v>14553</v>
      </c>
      <c r="G286" s="6"/>
      <c r="H286" s="6"/>
      <c r="I286" s="6"/>
      <c r="J286" s="6"/>
      <c r="K286" s="6"/>
      <c r="L286" s="6"/>
      <c r="M286" s="6"/>
      <c r="N286" s="6"/>
      <c r="O286" s="5" t="s">
        <v>144</v>
      </c>
      <c r="P286" s="6">
        <v>17962</v>
      </c>
      <c r="Q286" s="6">
        <v>83818</v>
      </c>
      <c r="R286" s="6">
        <v>26353</v>
      </c>
      <c r="S286" s="6">
        <v>15205</v>
      </c>
      <c r="T286" s="6"/>
      <c r="U286" s="6"/>
      <c r="V286" s="6"/>
      <c r="W286" s="6"/>
      <c r="X286" s="6"/>
    </row>
    <row r="287" spans="1:24" x14ac:dyDescent="0.25">
      <c r="A287" s="5" t="s">
        <v>1201</v>
      </c>
      <c r="C287" s="6">
        <v>18176</v>
      </c>
      <c r="D287" s="6">
        <v>79254</v>
      </c>
      <c r="E287" s="6">
        <v>17391</v>
      </c>
      <c r="F287" s="6">
        <v>14533</v>
      </c>
      <c r="G287" s="6"/>
      <c r="H287" s="6"/>
      <c r="I287" s="6"/>
      <c r="J287" s="6"/>
      <c r="K287" s="6"/>
      <c r="L287" s="6"/>
      <c r="M287" s="6"/>
      <c r="N287" s="6"/>
      <c r="O287" s="5" t="s">
        <v>145</v>
      </c>
      <c r="P287" s="6">
        <v>17843</v>
      </c>
      <c r="Q287" s="6">
        <v>84087</v>
      </c>
      <c r="R287" s="6">
        <v>26524</v>
      </c>
      <c r="S287" s="6">
        <v>15139</v>
      </c>
      <c r="T287" s="6"/>
      <c r="U287" s="6"/>
      <c r="V287" s="6"/>
      <c r="W287" s="6"/>
      <c r="X287" s="6"/>
    </row>
    <row r="288" spans="1:24" x14ac:dyDescent="0.25">
      <c r="A288" s="5" t="s">
        <v>1202</v>
      </c>
      <c r="C288" s="6">
        <v>18033</v>
      </c>
      <c r="D288" s="6">
        <v>79477</v>
      </c>
      <c r="E288" s="6">
        <v>17177</v>
      </c>
      <c r="F288" s="6">
        <v>14433</v>
      </c>
      <c r="G288" s="6"/>
      <c r="H288" s="6"/>
      <c r="I288" s="6"/>
      <c r="J288" s="6"/>
      <c r="K288" s="6"/>
      <c r="L288" s="6"/>
      <c r="M288" s="6"/>
      <c r="N288" s="6"/>
      <c r="O288" s="5" t="s">
        <v>146</v>
      </c>
      <c r="P288" s="6">
        <v>17701</v>
      </c>
      <c r="Q288" s="6">
        <v>84448</v>
      </c>
      <c r="R288" s="6">
        <v>26989</v>
      </c>
      <c r="S288" s="6">
        <v>15065</v>
      </c>
      <c r="T288" s="6"/>
      <c r="U288" s="6"/>
      <c r="V288" s="6"/>
      <c r="W288" s="6"/>
      <c r="X288" s="6"/>
    </row>
    <row r="289" spans="1:24" x14ac:dyDescent="0.25">
      <c r="A289" s="5" t="s">
        <v>1203</v>
      </c>
      <c r="C289" s="6">
        <v>17986</v>
      </c>
      <c r="D289" s="6">
        <v>79774</v>
      </c>
      <c r="E289" s="6">
        <v>17296</v>
      </c>
      <c r="F289" s="6">
        <v>14440</v>
      </c>
      <c r="G289" s="6" t="s">
        <v>2130</v>
      </c>
      <c r="H289" s="6">
        <f t="shared" ref="H289" si="560">AVERAGE(C286:C289)</f>
        <v>18116.5</v>
      </c>
      <c r="I289" s="6">
        <f t="shared" ref="I289" si="561">AVERAGE(D286:D289)</f>
        <v>79339.5</v>
      </c>
      <c r="J289" s="6">
        <f t="shared" ref="J289" si="562">AVERAGE(E286:E289)</f>
        <v>17331.75</v>
      </c>
      <c r="K289" s="6">
        <f t="shared" ref="K289" si="563">AVERAGE(F286:F289)</f>
        <v>14489.75</v>
      </c>
      <c r="L289" s="6"/>
      <c r="M289" s="6"/>
      <c r="N289" s="6"/>
      <c r="O289" s="5" t="s">
        <v>147</v>
      </c>
      <c r="P289" s="6">
        <v>18010</v>
      </c>
      <c r="Q289" s="6">
        <v>85009</v>
      </c>
      <c r="R289" s="6">
        <v>27579</v>
      </c>
      <c r="S289" s="6">
        <v>15472</v>
      </c>
      <c r="T289" s="6" t="s">
        <v>2130</v>
      </c>
      <c r="U289" s="6">
        <f t="shared" ref="U289" si="564">AVERAGE(P286:P289)</f>
        <v>17879</v>
      </c>
      <c r="V289" s="6">
        <f t="shared" ref="V289" si="565">AVERAGE(Q286:Q289)</f>
        <v>84340.5</v>
      </c>
      <c r="W289" s="6">
        <f t="shared" ref="W289" si="566">AVERAGE(R286:R289)</f>
        <v>26861.25</v>
      </c>
      <c r="X289" s="6">
        <f t="shared" ref="X289" si="567">AVERAGE(S286:S289)</f>
        <v>15220.25</v>
      </c>
    </row>
    <row r="290" spans="1:24" x14ac:dyDescent="0.25">
      <c r="A290" s="5" t="s">
        <v>1204</v>
      </c>
      <c r="C290" s="6">
        <v>18200</v>
      </c>
      <c r="D290" s="6">
        <v>79904</v>
      </c>
      <c r="E290" s="6">
        <v>17867</v>
      </c>
      <c r="F290" s="6">
        <v>14672</v>
      </c>
      <c r="G290" s="6"/>
      <c r="H290" s="6"/>
      <c r="I290" s="6"/>
      <c r="J290" s="6"/>
      <c r="K290" s="6"/>
      <c r="L290" s="6"/>
      <c r="M290" s="6"/>
      <c r="N290" s="6"/>
      <c r="O290" s="5" t="s">
        <v>148</v>
      </c>
      <c r="P290" s="6">
        <v>18343</v>
      </c>
      <c r="Q290" s="6">
        <v>84127</v>
      </c>
      <c r="R290" s="6">
        <v>26451</v>
      </c>
      <c r="S290" s="6">
        <v>15636</v>
      </c>
      <c r="T290" s="6"/>
      <c r="U290" s="6"/>
      <c r="V290" s="6"/>
      <c r="W290" s="6"/>
      <c r="X290" s="6"/>
    </row>
    <row r="291" spans="1:24" x14ac:dyDescent="0.25">
      <c r="A291" s="5" t="s">
        <v>1205</v>
      </c>
      <c r="C291" s="6">
        <v>18295</v>
      </c>
      <c r="D291" s="6">
        <v>79953</v>
      </c>
      <c r="E291" s="6">
        <v>17962</v>
      </c>
      <c r="F291" s="6">
        <v>14774</v>
      </c>
      <c r="G291" s="6"/>
      <c r="H291" s="6"/>
      <c r="I291" s="6"/>
      <c r="J291" s="6"/>
      <c r="K291" s="6"/>
      <c r="L291" s="6"/>
      <c r="M291" s="6"/>
      <c r="N291" s="6"/>
      <c r="O291" s="5" t="s">
        <v>149</v>
      </c>
      <c r="P291" s="6">
        <v>18461</v>
      </c>
      <c r="Q291" s="6">
        <v>83585</v>
      </c>
      <c r="R291" s="6">
        <v>26182</v>
      </c>
      <c r="S291" s="6">
        <v>15651</v>
      </c>
      <c r="T291" s="6"/>
      <c r="U291" s="6"/>
      <c r="V291" s="6"/>
      <c r="W291" s="6"/>
      <c r="X291" s="6"/>
    </row>
    <row r="292" spans="1:24" x14ac:dyDescent="0.25">
      <c r="A292" s="5" t="s">
        <v>1206</v>
      </c>
      <c r="C292" s="6">
        <v>18343</v>
      </c>
      <c r="D292" s="6">
        <v>79823</v>
      </c>
      <c r="E292" s="6">
        <v>17915</v>
      </c>
      <c r="F292" s="6">
        <v>14797</v>
      </c>
      <c r="G292" s="6"/>
      <c r="H292" s="6"/>
      <c r="I292" s="6"/>
      <c r="J292" s="6"/>
      <c r="K292" s="6"/>
      <c r="L292" s="6"/>
      <c r="M292" s="6"/>
      <c r="N292" s="6"/>
      <c r="O292" s="5" t="s">
        <v>150</v>
      </c>
      <c r="P292" s="6">
        <v>18414</v>
      </c>
      <c r="Q292" s="6">
        <v>83474</v>
      </c>
      <c r="R292" s="6">
        <v>26061</v>
      </c>
      <c r="S292" s="6">
        <v>15584</v>
      </c>
      <c r="T292" s="6"/>
      <c r="U292" s="6"/>
      <c r="V292" s="6"/>
      <c r="W292" s="6"/>
      <c r="X292" s="6"/>
    </row>
    <row r="293" spans="1:24" x14ac:dyDescent="0.25">
      <c r="A293" s="5" t="s">
        <v>1207</v>
      </c>
      <c r="C293" s="6">
        <v>18319</v>
      </c>
      <c r="D293" s="6">
        <v>79846</v>
      </c>
      <c r="E293" s="6">
        <v>17843</v>
      </c>
      <c r="F293" s="6">
        <v>14778</v>
      </c>
      <c r="G293" s="6" t="s">
        <v>2118</v>
      </c>
      <c r="H293" s="6">
        <f t="shared" ref="H293" si="568">AVERAGE(C290:C293)</f>
        <v>18289.25</v>
      </c>
      <c r="I293" s="6">
        <f t="shared" ref="I293" si="569">AVERAGE(D290:D293)</f>
        <v>79881.5</v>
      </c>
      <c r="J293" s="6">
        <f t="shared" ref="J293" si="570">AVERAGE(E290:E293)</f>
        <v>17896.75</v>
      </c>
      <c r="K293" s="6">
        <f t="shared" ref="K293" si="571">AVERAGE(F290:F293)</f>
        <v>14755.25</v>
      </c>
      <c r="L293" s="6"/>
      <c r="M293" s="6"/>
      <c r="N293" s="6"/>
      <c r="O293" s="5" t="s">
        <v>151</v>
      </c>
      <c r="P293" s="6">
        <v>18366</v>
      </c>
      <c r="Q293" s="6">
        <v>83662</v>
      </c>
      <c r="R293" s="6">
        <v>26231</v>
      </c>
      <c r="S293" s="6">
        <v>15572</v>
      </c>
      <c r="T293" s="6" t="s">
        <v>2118</v>
      </c>
      <c r="U293" s="6">
        <f t="shared" ref="U293" si="572">AVERAGE(P290:P293)</f>
        <v>18396</v>
      </c>
      <c r="V293" s="6">
        <f t="shared" ref="V293" si="573">AVERAGE(Q290:Q293)</f>
        <v>83712</v>
      </c>
      <c r="W293" s="6">
        <f t="shared" ref="W293" si="574">AVERAGE(R290:R293)</f>
        <v>26231.25</v>
      </c>
      <c r="X293" s="6">
        <f t="shared" ref="X293" si="575">AVERAGE(S290:S293)</f>
        <v>15610.75</v>
      </c>
    </row>
    <row r="294" spans="1:24" x14ac:dyDescent="0.25">
      <c r="A294" s="5" t="s">
        <v>1208</v>
      </c>
      <c r="C294" s="6">
        <v>18319</v>
      </c>
      <c r="D294" s="6">
        <v>79958</v>
      </c>
      <c r="E294" s="6">
        <v>17938</v>
      </c>
      <c r="F294" s="6">
        <v>14798</v>
      </c>
      <c r="G294" s="6"/>
      <c r="H294" s="6"/>
      <c r="I294" s="6"/>
      <c r="J294" s="6"/>
      <c r="K294" s="6"/>
      <c r="L294" s="6"/>
      <c r="M294" s="6"/>
      <c r="N294" s="6"/>
      <c r="O294" s="5" t="s">
        <v>152</v>
      </c>
      <c r="P294" s="6">
        <v>18485</v>
      </c>
      <c r="Q294" s="6">
        <v>83739</v>
      </c>
      <c r="R294" s="6">
        <v>26061</v>
      </c>
      <c r="S294" s="6">
        <v>15703</v>
      </c>
      <c r="T294" s="6"/>
      <c r="U294" s="6"/>
      <c r="V294" s="6"/>
      <c r="W294" s="6"/>
      <c r="X294" s="6"/>
    </row>
    <row r="295" spans="1:24" x14ac:dyDescent="0.25">
      <c r="A295" s="5" t="s">
        <v>1209</v>
      </c>
      <c r="C295" s="6">
        <v>18271</v>
      </c>
      <c r="D295" s="6">
        <v>79920</v>
      </c>
      <c r="E295" s="6">
        <v>17653</v>
      </c>
      <c r="F295" s="6">
        <v>14745</v>
      </c>
      <c r="G295" s="6"/>
      <c r="H295" s="6"/>
      <c r="I295" s="6"/>
      <c r="J295" s="6"/>
      <c r="K295" s="6"/>
      <c r="L295" s="6"/>
      <c r="M295" s="6"/>
      <c r="N295" s="6"/>
      <c r="O295" s="5" t="s">
        <v>153</v>
      </c>
      <c r="P295" s="6">
        <v>18247</v>
      </c>
      <c r="Q295" s="6">
        <v>83486</v>
      </c>
      <c r="R295" s="6">
        <v>25841</v>
      </c>
      <c r="S295" s="6">
        <v>15423</v>
      </c>
      <c r="T295" s="6"/>
      <c r="U295" s="6"/>
      <c r="V295" s="6"/>
      <c r="W295" s="6"/>
      <c r="X295" s="6"/>
    </row>
    <row r="296" spans="1:24" x14ac:dyDescent="0.25">
      <c r="A296" s="5" t="s">
        <v>1210</v>
      </c>
      <c r="C296" s="6">
        <v>18105</v>
      </c>
      <c r="D296" s="6">
        <v>80024</v>
      </c>
      <c r="E296" s="6">
        <v>17415</v>
      </c>
      <c r="F296" s="6">
        <v>14601</v>
      </c>
      <c r="G296" s="6"/>
      <c r="H296" s="6"/>
      <c r="I296" s="6"/>
      <c r="J296" s="6"/>
      <c r="K296" s="6"/>
      <c r="L296" s="6"/>
      <c r="M296" s="6"/>
      <c r="N296" s="6"/>
      <c r="O296" s="5" t="s">
        <v>154</v>
      </c>
      <c r="P296" s="6">
        <v>17796</v>
      </c>
      <c r="Q296" s="6">
        <v>84641</v>
      </c>
      <c r="R296" s="6">
        <v>27014</v>
      </c>
      <c r="S296" s="6">
        <v>15194</v>
      </c>
      <c r="T296" s="6"/>
      <c r="U296" s="6"/>
      <c r="V296" s="6"/>
      <c r="W296" s="6"/>
      <c r="X296" s="6"/>
    </row>
    <row r="297" spans="1:24" x14ac:dyDescent="0.25">
      <c r="A297" s="5" t="s">
        <v>1211</v>
      </c>
      <c r="C297" s="6">
        <v>18224</v>
      </c>
      <c r="D297" s="6">
        <v>80133</v>
      </c>
      <c r="E297" s="6">
        <v>17772</v>
      </c>
      <c r="F297" s="6">
        <v>14736</v>
      </c>
      <c r="G297" s="6" t="s">
        <v>2119</v>
      </c>
      <c r="H297" s="6">
        <f t="shared" ref="H297" si="576">AVERAGE(C294:C297)</f>
        <v>18229.75</v>
      </c>
      <c r="I297" s="6">
        <f t="shared" ref="I297" si="577">AVERAGE(D294:D297)</f>
        <v>80008.75</v>
      </c>
      <c r="J297" s="6">
        <f t="shared" ref="J297" si="578">AVERAGE(E294:E297)</f>
        <v>17694.5</v>
      </c>
      <c r="K297" s="6">
        <f t="shared" ref="K297" si="579">AVERAGE(F294:F297)</f>
        <v>14720</v>
      </c>
      <c r="L297" s="6"/>
      <c r="M297" s="6"/>
      <c r="N297" s="6"/>
      <c r="O297" s="5" t="s">
        <v>155</v>
      </c>
      <c r="P297" s="6">
        <v>17819</v>
      </c>
      <c r="Q297" s="6">
        <v>85452</v>
      </c>
      <c r="R297" s="6">
        <v>27776</v>
      </c>
      <c r="S297" s="6">
        <v>15366</v>
      </c>
      <c r="T297" s="6" t="s">
        <v>2119</v>
      </c>
      <c r="U297" s="6">
        <f t="shared" ref="U297" si="580">AVERAGE(P294:P297)</f>
        <v>18086.75</v>
      </c>
      <c r="V297" s="6">
        <f t="shared" ref="V297" si="581">AVERAGE(Q294:Q297)</f>
        <v>84329.5</v>
      </c>
      <c r="W297" s="6">
        <f t="shared" ref="W297" si="582">AVERAGE(R294:R297)</f>
        <v>26673</v>
      </c>
      <c r="X297" s="6">
        <f t="shared" ref="X297" si="583">AVERAGE(S294:S297)</f>
        <v>15421.5</v>
      </c>
    </row>
    <row r="298" spans="1:24" x14ac:dyDescent="0.25">
      <c r="A298" s="5" t="s">
        <v>1212</v>
      </c>
      <c r="C298" s="6">
        <v>18295</v>
      </c>
      <c r="D298" s="6">
        <v>80205</v>
      </c>
      <c r="E298" s="6">
        <v>17867</v>
      </c>
      <c r="F298" s="6">
        <v>14819</v>
      </c>
      <c r="G298" s="6"/>
      <c r="H298" s="6"/>
      <c r="I298" s="6"/>
      <c r="J298" s="6"/>
      <c r="K298" s="6"/>
      <c r="L298" s="6"/>
      <c r="M298" s="6"/>
      <c r="N298" s="6"/>
      <c r="O298" s="5" t="s">
        <v>156</v>
      </c>
      <c r="P298" s="6">
        <v>17819</v>
      </c>
      <c r="Q298" s="6">
        <v>85501</v>
      </c>
      <c r="R298" s="6">
        <v>28147</v>
      </c>
      <c r="S298" s="6">
        <v>15375</v>
      </c>
      <c r="T298" s="6"/>
      <c r="U298" s="6"/>
      <c r="V298" s="6"/>
      <c r="W298" s="6"/>
      <c r="X298" s="6"/>
    </row>
    <row r="299" spans="1:24" x14ac:dyDescent="0.25">
      <c r="A299" s="5" t="s">
        <v>1213</v>
      </c>
      <c r="C299" s="6">
        <v>18295</v>
      </c>
      <c r="D299" s="6">
        <v>80288</v>
      </c>
      <c r="E299" s="6">
        <v>17748</v>
      </c>
      <c r="F299" s="6">
        <v>14834</v>
      </c>
      <c r="G299" s="6"/>
      <c r="H299" s="6"/>
      <c r="I299" s="6"/>
      <c r="J299" s="6"/>
      <c r="K299" s="6"/>
      <c r="L299" s="6"/>
      <c r="M299" s="6"/>
      <c r="N299" s="6"/>
      <c r="O299" s="5" t="s">
        <v>157</v>
      </c>
      <c r="P299" s="6">
        <v>17605</v>
      </c>
      <c r="Q299" s="6">
        <v>85451</v>
      </c>
      <c r="R299" s="6">
        <v>27850</v>
      </c>
      <c r="S299" s="6">
        <v>15156</v>
      </c>
      <c r="T299" s="6"/>
      <c r="U299" s="6"/>
      <c r="V299" s="6"/>
      <c r="W299" s="6"/>
      <c r="X299" s="6"/>
    </row>
    <row r="300" spans="1:24" x14ac:dyDescent="0.25">
      <c r="A300" s="5" t="s">
        <v>1214</v>
      </c>
      <c r="C300" s="6">
        <v>18129</v>
      </c>
      <c r="D300" s="6">
        <v>80448</v>
      </c>
      <c r="E300" s="6">
        <v>17368</v>
      </c>
      <c r="F300" s="6">
        <v>14699</v>
      </c>
      <c r="G300" s="6"/>
      <c r="H300" s="6"/>
      <c r="I300" s="6"/>
      <c r="J300" s="6"/>
      <c r="K300" s="6"/>
      <c r="L300" s="6"/>
      <c r="M300" s="6"/>
      <c r="N300" s="6"/>
      <c r="O300" s="5" t="s">
        <v>158</v>
      </c>
      <c r="P300" s="6">
        <v>17463</v>
      </c>
      <c r="Q300" s="6">
        <v>86336</v>
      </c>
      <c r="R300" s="6">
        <v>28965</v>
      </c>
      <c r="S300" s="6">
        <v>15176</v>
      </c>
      <c r="T300" s="6"/>
      <c r="U300" s="6"/>
      <c r="V300" s="6"/>
      <c r="W300" s="6"/>
      <c r="X300" s="6"/>
    </row>
    <row r="301" spans="1:24" x14ac:dyDescent="0.25">
      <c r="A301" s="5" t="s">
        <v>1215</v>
      </c>
      <c r="C301" s="6">
        <v>18105</v>
      </c>
      <c r="D301" s="6">
        <v>80750</v>
      </c>
      <c r="E301" s="6">
        <v>17463</v>
      </c>
      <c r="F301" s="6">
        <v>14729</v>
      </c>
      <c r="G301" s="6" t="s">
        <v>2120</v>
      </c>
      <c r="H301" s="6">
        <f t="shared" ref="H301" si="584">AVERAGE(C298:C301)</f>
        <v>18206</v>
      </c>
      <c r="I301" s="6">
        <f t="shared" ref="I301" si="585">AVERAGE(D298:D301)</f>
        <v>80422.75</v>
      </c>
      <c r="J301" s="6">
        <f t="shared" ref="J301" si="586">AVERAGE(E298:E301)</f>
        <v>17611.5</v>
      </c>
      <c r="K301" s="6">
        <f t="shared" ref="K301" si="587">AVERAGE(F298:F301)</f>
        <v>14770.25</v>
      </c>
      <c r="L301" s="6"/>
      <c r="M301" s="6"/>
      <c r="N301" s="6"/>
      <c r="O301" s="5" t="s">
        <v>159</v>
      </c>
      <c r="P301" s="6">
        <v>17701</v>
      </c>
      <c r="Q301" s="6">
        <v>86969</v>
      </c>
      <c r="R301" s="6">
        <v>29941</v>
      </c>
      <c r="S301" s="6">
        <v>15524</v>
      </c>
      <c r="T301" s="6" t="s">
        <v>2120</v>
      </c>
      <c r="U301" s="6">
        <f t="shared" ref="U301" si="588">AVERAGE(P298:P301)</f>
        <v>17647</v>
      </c>
      <c r="V301" s="6">
        <f t="shared" ref="V301" si="589">AVERAGE(Q298:Q301)</f>
        <v>86064.25</v>
      </c>
      <c r="W301" s="6">
        <f t="shared" ref="W301" si="590">AVERAGE(R298:R301)</f>
        <v>28725.75</v>
      </c>
      <c r="X301" s="6">
        <f t="shared" ref="X301" si="591">AVERAGE(S298:S301)</f>
        <v>15307.75</v>
      </c>
    </row>
    <row r="302" spans="1:24" x14ac:dyDescent="0.25">
      <c r="A302" s="5" t="s">
        <v>1216</v>
      </c>
      <c r="C302" s="6">
        <v>18200</v>
      </c>
      <c r="D302" s="6">
        <v>81022</v>
      </c>
      <c r="E302" s="6">
        <v>17724</v>
      </c>
      <c r="F302" s="6">
        <v>14870</v>
      </c>
      <c r="G302" s="6"/>
      <c r="H302" s="6"/>
      <c r="I302" s="6"/>
      <c r="J302" s="6"/>
      <c r="K302" s="6"/>
      <c r="L302" s="6"/>
      <c r="M302" s="6"/>
      <c r="N302" s="6"/>
      <c r="O302" s="5" t="s">
        <v>160</v>
      </c>
      <c r="P302" s="6">
        <v>17796</v>
      </c>
      <c r="Q302" s="6">
        <v>86943</v>
      </c>
      <c r="R302" s="6">
        <v>30243</v>
      </c>
      <c r="S302" s="6">
        <v>15613</v>
      </c>
      <c r="T302" s="6"/>
      <c r="U302" s="6"/>
      <c r="V302" s="6"/>
      <c r="W302" s="6"/>
      <c r="X302" s="6"/>
    </row>
    <row r="303" spans="1:24" x14ac:dyDescent="0.25">
      <c r="A303" s="5" t="s">
        <v>1217</v>
      </c>
      <c r="C303" s="6">
        <v>18224</v>
      </c>
      <c r="D303" s="6">
        <v>81166</v>
      </c>
      <c r="E303" s="6">
        <v>17796</v>
      </c>
      <c r="F303" s="6">
        <v>14918</v>
      </c>
      <c r="G303" s="6"/>
      <c r="H303" s="6"/>
      <c r="I303" s="6"/>
      <c r="J303" s="6"/>
      <c r="K303" s="6"/>
      <c r="L303" s="6"/>
      <c r="M303" s="6"/>
      <c r="N303" s="6"/>
      <c r="O303" s="5" t="s">
        <v>161</v>
      </c>
      <c r="P303" s="6">
        <v>17724</v>
      </c>
      <c r="Q303" s="6">
        <v>86831</v>
      </c>
      <c r="R303" s="6">
        <v>29640</v>
      </c>
      <c r="S303" s="6">
        <v>15523</v>
      </c>
      <c r="T303" s="6"/>
      <c r="U303" s="6"/>
      <c r="V303" s="6"/>
      <c r="W303" s="6"/>
      <c r="X303" s="6"/>
    </row>
    <row r="304" spans="1:24" x14ac:dyDescent="0.25">
      <c r="A304" s="5" t="s">
        <v>1218</v>
      </c>
      <c r="C304" s="6">
        <v>18010</v>
      </c>
      <c r="D304" s="6">
        <v>81286</v>
      </c>
      <c r="E304" s="6">
        <v>17344</v>
      </c>
      <c r="F304" s="6">
        <v>14730</v>
      </c>
      <c r="G304" s="6"/>
      <c r="H304" s="6"/>
      <c r="I304" s="6"/>
      <c r="J304" s="6"/>
      <c r="K304" s="6"/>
      <c r="L304" s="6"/>
      <c r="M304" s="6"/>
      <c r="N304" s="6"/>
      <c r="O304" s="5" t="s">
        <v>162</v>
      </c>
      <c r="P304" s="6">
        <v>17249</v>
      </c>
      <c r="Q304" s="6">
        <v>86717</v>
      </c>
      <c r="R304" s="6">
        <v>29140</v>
      </c>
      <c r="S304" s="6">
        <v>15034</v>
      </c>
      <c r="T304" s="6"/>
      <c r="U304" s="6"/>
      <c r="V304" s="6"/>
      <c r="W304" s="6"/>
      <c r="X304" s="6"/>
    </row>
    <row r="305" spans="1:24" x14ac:dyDescent="0.25">
      <c r="A305" s="5" t="s">
        <v>1219</v>
      </c>
      <c r="C305" s="6">
        <v>17724</v>
      </c>
      <c r="D305" s="6">
        <v>81418</v>
      </c>
      <c r="E305" s="6">
        <v>16915</v>
      </c>
      <c r="F305" s="6">
        <v>14473</v>
      </c>
      <c r="G305" s="6" t="s">
        <v>2121</v>
      </c>
      <c r="H305" s="6">
        <f t="shared" ref="H305" si="592">AVERAGE(C302:C305)</f>
        <v>18039.5</v>
      </c>
      <c r="I305" s="6">
        <f t="shared" ref="I305" si="593">AVERAGE(D302:D305)</f>
        <v>81223</v>
      </c>
      <c r="J305" s="6">
        <f t="shared" ref="J305" si="594">AVERAGE(E302:E305)</f>
        <v>17444.75</v>
      </c>
      <c r="K305" s="6">
        <f t="shared" ref="K305" si="595">AVERAGE(F302:F305)</f>
        <v>14747.75</v>
      </c>
      <c r="L305" s="6"/>
      <c r="M305" s="6"/>
      <c r="N305" s="6"/>
      <c r="O305" s="5" t="s">
        <v>163</v>
      </c>
      <c r="P305" s="6">
        <v>16987</v>
      </c>
      <c r="Q305" s="6">
        <v>87133</v>
      </c>
      <c r="R305" s="6">
        <v>29890</v>
      </c>
      <c r="S305" s="6">
        <v>14851</v>
      </c>
      <c r="T305" s="6" t="s">
        <v>2121</v>
      </c>
      <c r="U305" s="6">
        <f t="shared" ref="U305" si="596">AVERAGE(P302:P305)</f>
        <v>17439</v>
      </c>
      <c r="V305" s="6">
        <f t="shared" ref="V305" si="597">AVERAGE(Q302:Q305)</f>
        <v>86906</v>
      </c>
      <c r="W305" s="6">
        <f t="shared" ref="W305" si="598">AVERAGE(R302:R305)</f>
        <v>29728.25</v>
      </c>
      <c r="X305" s="6">
        <f t="shared" ref="X305" si="599">AVERAGE(S302:S305)</f>
        <v>15255.25</v>
      </c>
    </row>
    <row r="306" spans="1:24" x14ac:dyDescent="0.25">
      <c r="A306" s="5" t="s">
        <v>1220</v>
      </c>
      <c r="C306" s="6">
        <v>17629</v>
      </c>
      <c r="D306" s="6">
        <v>81675</v>
      </c>
      <c r="E306" s="6">
        <v>16939</v>
      </c>
      <c r="F306" s="6">
        <v>14424</v>
      </c>
      <c r="G306" s="6"/>
      <c r="H306" s="6"/>
      <c r="I306" s="6"/>
      <c r="J306" s="6"/>
      <c r="K306" s="6"/>
      <c r="L306" s="6"/>
      <c r="M306" s="6"/>
      <c r="N306" s="6"/>
      <c r="O306" s="5" t="s">
        <v>164</v>
      </c>
      <c r="P306" s="6">
        <v>17106</v>
      </c>
      <c r="Q306" s="6">
        <v>87565</v>
      </c>
      <c r="R306" s="6">
        <v>31179</v>
      </c>
      <c r="S306" s="6">
        <v>15045</v>
      </c>
      <c r="T306" s="6"/>
      <c r="U306" s="6"/>
      <c r="V306" s="6"/>
      <c r="W306" s="6"/>
      <c r="X306" s="6"/>
    </row>
    <row r="307" spans="1:24" x14ac:dyDescent="0.25">
      <c r="A307" s="5" t="s">
        <v>1221</v>
      </c>
      <c r="C307" s="6">
        <v>17748</v>
      </c>
      <c r="D307" s="6">
        <v>81868</v>
      </c>
      <c r="E307" s="6">
        <v>17272</v>
      </c>
      <c r="F307" s="6">
        <v>14574</v>
      </c>
      <c r="G307" s="6"/>
      <c r="H307" s="6"/>
      <c r="I307" s="6"/>
      <c r="J307" s="6"/>
      <c r="K307" s="6"/>
      <c r="L307" s="6"/>
      <c r="M307" s="6"/>
      <c r="N307" s="6"/>
      <c r="O307" s="5" t="s">
        <v>165</v>
      </c>
      <c r="P307" s="6">
        <v>17296</v>
      </c>
      <c r="Q307" s="6">
        <v>87943</v>
      </c>
      <c r="R307" s="6">
        <v>31255</v>
      </c>
      <c r="S307" s="6">
        <v>15300</v>
      </c>
      <c r="T307" s="6"/>
      <c r="U307" s="6"/>
      <c r="V307" s="6"/>
      <c r="W307" s="6"/>
      <c r="X307" s="6"/>
    </row>
    <row r="308" spans="1:24" x14ac:dyDescent="0.25">
      <c r="A308" s="5" t="s">
        <v>1222</v>
      </c>
      <c r="C308" s="6">
        <v>17796</v>
      </c>
      <c r="D308" s="6">
        <v>81989</v>
      </c>
      <c r="E308" s="6">
        <v>17296</v>
      </c>
      <c r="F308" s="6">
        <v>14642</v>
      </c>
      <c r="G308" s="6"/>
      <c r="H308" s="6"/>
      <c r="I308" s="6"/>
      <c r="J308" s="6"/>
      <c r="K308" s="6"/>
      <c r="L308" s="6"/>
      <c r="M308" s="6"/>
      <c r="N308" s="6"/>
      <c r="O308" s="5" t="s">
        <v>166</v>
      </c>
      <c r="P308" s="6">
        <v>17272</v>
      </c>
      <c r="Q308" s="6">
        <v>88008</v>
      </c>
      <c r="R308" s="6">
        <v>31128</v>
      </c>
      <c r="S308" s="6">
        <v>15288</v>
      </c>
      <c r="T308" s="6"/>
      <c r="U308" s="6"/>
      <c r="V308" s="6"/>
      <c r="W308" s="6"/>
      <c r="X308" s="6"/>
    </row>
    <row r="309" spans="1:24" x14ac:dyDescent="0.25">
      <c r="A309" s="5" t="s">
        <v>1223</v>
      </c>
      <c r="C309" s="6">
        <v>17701</v>
      </c>
      <c r="D309" s="6">
        <v>82079</v>
      </c>
      <c r="E309" s="6">
        <v>17058</v>
      </c>
      <c r="F309" s="6">
        <v>14564</v>
      </c>
      <c r="G309" s="6" t="s">
        <v>2122</v>
      </c>
      <c r="H309" s="6">
        <f t="shared" ref="H309" si="600">AVERAGE(C306:C309)</f>
        <v>17718.5</v>
      </c>
      <c r="I309" s="6">
        <f t="shared" ref="I309" si="601">AVERAGE(D306:D309)</f>
        <v>81902.75</v>
      </c>
      <c r="J309" s="6">
        <f t="shared" ref="J309" si="602">AVERAGE(E306:E309)</f>
        <v>17141.25</v>
      </c>
      <c r="K309" s="6">
        <f t="shared" ref="K309" si="603">AVERAGE(F306:F309)</f>
        <v>14551</v>
      </c>
      <c r="L309" s="6"/>
      <c r="M309" s="6"/>
      <c r="N309" s="6"/>
      <c r="O309" s="5" t="s">
        <v>167</v>
      </c>
      <c r="P309" s="6">
        <v>17058</v>
      </c>
      <c r="Q309" s="6">
        <v>88051</v>
      </c>
      <c r="R309" s="6">
        <v>31077</v>
      </c>
      <c r="S309" s="6">
        <v>15084</v>
      </c>
      <c r="T309" s="6" t="s">
        <v>2122</v>
      </c>
      <c r="U309" s="6">
        <f t="shared" ref="U309" si="604">AVERAGE(P306:P309)</f>
        <v>17183</v>
      </c>
      <c r="V309" s="6">
        <f t="shared" ref="V309" si="605">AVERAGE(Q306:Q309)</f>
        <v>87891.75</v>
      </c>
      <c r="W309" s="6">
        <f t="shared" ref="W309" si="606">AVERAGE(R306:R309)</f>
        <v>31159.75</v>
      </c>
      <c r="X309" s="6">
        <f t="shared" ref="X309" si="607">AVERAGE(S306:S309)</f>
        <v>15179.25</v>
      </c>
    </row>
    <row r="310" spans="1:24" x14ac:dyDescent="0.25">
      <c r="A310" s="5" t="s">
        <v>1224</v>
      </c>
      <c r="C310" s="6">
        <v>17629</v>
      </c>
      <c r="D310" s="6">
        <v>82174</v>
      </c>
      <c r="E310" s="6">
        <v>17058</v>
      </c>
      <c r="F310" s="6">
        <v>14510</v>
      </c>
      <c r="G310" s="6"/>
      <c r="H310" s="6"/>
      <c r="I310" s="6"/>
      <c r="J310" s="6"/>
      <c r="K310" s="6"/>
      <c r="L310" s="6"/>
      <c r="M310" s="6"/>
      <c r="N310" s="6"/>
      <c r="O310" s="5" t="s">
        <v>168</v>
      </c>
      <c r="P310" s="6">
        <v>17082</v>
      </c>
      <c r="Q310" s="6">
        <v>88434</v>
      </c>
      <c r="R310" s="6">
        <v>31561</v>
      </c>
      <c r="S310" s="6">
        <v>15175</v>
      </c>
      <c r="T310" s="6"/>
      <c r="U310" s="6"/>
      <c r="V310" s="6"/>
      <c r="W310" s="6"/>
      <c r="X310" s="6"/>
    </row>
    <row r="311" spans="1:24" x14ac:dyDescent="0.25">
      <c r="A311" s="5" t="s">
        <v>1225</v>
      </c>
      <c r="C311" s="6">
        <v>17748</v>
      </c>
      <c r="D311" s="6">
        <v>82366</v>
      </c>
      <c r="E311" s="6">
        <v>17296</v>
      </c>
      <c r="F311" s="6">
        <v>14660</v>
      </c>
      <c r="G311" s="6"/>
      <c r="H311" s="6"/>
      <c r="I311" s="6"/>
      <c r="J311" s="6"/>
      <c r="K311" s="6"/>
      <c r="L311" s="6"/>
      <c r="M311" s="6"/>
      <c r="N311" s="6"/>
      <c r="O311" s="5" t="s">
        <v>169</v>
      </c>
      <c r="P311" s="6">
        <v>17629</v>
      </c>
      <c r="Q311" s="6">
        <v>88708</v>
      </c>
      <c r="R311" s="6">
        <v>32484</v>
      </c>
      <c r="S311" s="6">
        <v>15763</v>
      </c>
      <c r="T311" s="6"/>
      <c r="U311" s="6"/>
      <c r="V311" s="6"/>
      <c r="W311" s="6"/>
      <c r="X311" s="6"/>
    </row>
    <row r="312" spans="1:24" x14ac:dyDescent="0.25">
      <c r="A312" s="5" t="s">
        <v>1226</v>
      </c>
      <c r="C312" s="6">
        <v>17962</v>
      </c>
      <c r="D312" s="6">
        <v>82441</v>
      </c>
      <c r="E312" s="6">
        <v>17582</v>
      </c>
      <c r="F312" s="6">
        <v>14883</v>
      </c>
      <c r="G312" s="6"/>
      <c r="H312" s="6"/>
      <c r="I312" s="6"/>
      <c r="J312" s="6"/>
      <c r="K312" s="6"/>
      <c r="L312" s="6"/>
      <c r="M312" s="6"/>
      <c r="N312" s="6"/>
      <c r="O312" s="5" t="s">
        <v>170</v>
      </c>
      <c r="P312" s="6">
        <v>17915</v>
      </c>
      <c r="Q312" s="6">
        <v>88613</v>
      </c>
      <c r="R312" s="6">
        <v>32717</v>
      </c>
      <c r="S312" s="6">
        <v>16028</v>
      </c>
      <c r="T312" s="6"/>
      <c r="U312" s="6"/>
      <c r="V312" s="6"/>
      <c r="W312" s="6"/>
      <c r="X312" s="6"/>
    </row>
    <row r="313" spans="1:24" x14ac:dyDescent="0.25">
      <c r="A313" s="5" t="s">
        <v>1227</v>
      </c>
      <c r="C313" s="6">
        <v>18033</v>
      </c>
      <c r="D313" s="6">
        <v>82513</v>
      </c>
      <c r="E313" s="6">
        <v>17724</v>
      </c>
      <c r="F313" s="6">
        <v>14965</v>
      </c>
      <c r="G313" s="6" t="s">
        <v>2123</v>
      </c>
      <c r="H313" s="6">
        <f t="shared" ref="H313" si="608">AVERAGE(C310:C313)</f>
        <v>17843</v>
      </c>
      <c r="I313" s="6">
        <f t="shared" ref="I313" si="609">AVERAGE(D310:D313)</f>
        <v>82373.5</v>
      </c>
      <c r="J313" s="6">
        <f t="shared" ref="J313" si="610">AVERAGE(E310:E313)</f>
        <v>17415</v>
      </c>
      <c r="K313" s="6">
        <f t="shared" ref="K313" si="611">AVERAGE(F310:F313)</f>
        <v>14754.5</v>
      </c>
      <c r="L313" s="6"/>
      <c r="M313" s="6"/>
      <c r="N313" s="6"/>
      <c r="O313" s="5" t="s">
        <v>171</v>
      </c>
      <c r="P313" s="6">
        <v>18461</v>
      </c>
      <c r="Q313" s="6">
        <v>88367</v>
      </c>
      <c r="R313" s="6">
        <v>32433</v>
      </c>
      <c r="S313" s="6">
        <v>16524</v>
      </c>
      <c r="T313" s="6" t="s">
        <v>2123</v>
      </c>
      <c r="U313" s="6">
        <f t="shared" ref="U313" si="612">AVERAGE(P310:P313)</f>
        <v>17771.75</v>
      </c>
      <c r="V313" s="6">
        <f t="shared" ref="V313" si="613">AVERAGE(Q310:Q313)</f>
        <v>88530.5</v>
      </c>
      <c r="W313" s="6">
        <f t="shared" ref="W313" si="614">AVERAGE(R310:R313)</f>
        <v>32298.75</v>
      </c>
      <c r="X313" s="6">
        <f t="shared" ref="X313" si="615">AVERAGE(S310:S313)</f>
        <v>15872.5</v>
      </c>
    </row>
    <row r="314" spans="1:24" x14ac:dyDescent="0.25">
      <c r="A314" s="5" t="s">
        <v>1228</v>
      </c>
      <c r="C314" s="6">
        <v>18200</v>
      </c>
      <c r="D314" s="6">
        <v>82522</v>
      </c>
      <c r="E314" s="6">
        <v>18295</v>
      </c>
      <c r="F314" s="6">
        <v>15130</v>
      </c>
      <c r="G314" s="6"/>
      <c r="H314" s="6"/>
      <c r="I314" s="6"/>
      <c r="J314" s="6"/>
      <c r="K314" s="6"/>
      <c r="L314" s="6"/>
      <c r="M314" s="6"/>
      <c r="N314" s="6"/>
      <c r="O314" s="5" t="s">
        <v>172</v>
      </c>
      <c r="P314" s="6">
        <v>19103</v>
      </c>
      <c r="Q314" s="6">
        <v>86820</v>
      </c>
      <c r="R314" s="6">
        <v>31842</v>
      </c>
      <c r="S314" s="6">
        <v>16878</v>
      </c>
      <c r="T314" s="6"/>
      <c r="U314" s="6"/>
      <c r="V314" s="6"/>
      <c r="W314" s="6"/>
      <c r="X314" s="6"/>
    </row>
    <row r="315" spans="1:24" x14ac:dyDescent="0.25">
      <c r="A315" s="5" t="s">
        <v>1229</v>
      </c>
      <c r="C315" s="6">
        <v>18509</v>
      </c>
      <c r="D315" s="6">
        <v>82535</v>
      </c>
      <c r="E315" s="6">
        <v>19555</v>
      </c>
      <c r="F315" s="6">
        <v>15436</v>
      </c>
      <c r="G315" s="6"/>
      <c r="H315" s="6"/>
      <c r="I315" s="6"/>
      <c r="J315" s="6"/>
      <c r="K315" s="6"/>
      <c r="L315" s="6"/>
      <c r="M315" s="6"/>
      <c r="N315" s="6"/>
      <c r="O315" s="5" t="s">
        <v>173</v>
      </c>
      <c r="P315" s="6">
        <v>20246</v>
      </c>
      <c r="Q315" s="6">
        <v>82783</v>
      </c>
      <c r="R315" s="6">
        <v>26280</v>
      </c>
      <c r="S315" s="6">
        <v>17246</v>
      </c>
      <c r="T315" s="6"/>
      <c r="U315" s="6"/>
      <c r="V315" s="6"/>
      <c r="W315" s="6"/>
      <c r="X315" s="6"/>
    </row>
    <row r="316" spans="1:24" x14ac:dyDescent="0.25">
      <c r="A316" s="5" t="s">
        <v>1230</v>
      </c>
      <c r="C316" s="6">
        <v>19008</v>
      </c>
      <c r="D316" s="6">
        <v>82368</v>
      </c>
      <c r="E316" s="6">
        <v>21963</v>
      </c>
      <c r="F316" s="6">
        <v>15897</v>
      </c>
      <c r="G316" s="6"/>
      <c r="H316" s="6"/>
      <c r="I316" s="6"/>
      <c r="J316" s="6"/>
      <c r="K316" s="6"/>
      <c r="L316" s="6"/>
      <c r="M316" s="6"/>
      <c r="N316" s="6"/>
      <c r="O316" s="5" t="s">
        <v>174</v>
      </c>
      <c r="P316" s="6">
        <v>22369</v>
      </c>
      <c r="Q316" s="6">
        <v>75949</v>
      </c>
      <c r="R316" s="6">
        <v>26012</v>
      </c>
      <c r="S316" s="6">
        <v>17944</v>
      </c>
      <c r="T316" s="6"/>
      <c r="U316" s="6"/>
      <c r="V316" s="6"/>
      <c r="W316" s="6"/>
      <c r="X316" s="6"/>
    </row>
    <row r="317" spans="1:24" x14ac:dyDescent="0.25">
      <c r="A317" s="5" t="s">
        <v>1231</v>
      </c>
      <c r="C317" s="6">
        <v>19222</v>
      </c>
      <c r="D317" s="6">
        <v>81858</v>
      </c>
      <c r="E317" s="6">
        <v>21079</v>
      </c>
      <c r="F317" s="6">
        <v>16018</v>
      </c>
      <c r="G317" s="6" t="s">
        <v>2124</v>
      </c>
      <c r="H317" s="6">
        <f t="shared" ref="H317" si="616">AVERAGE(C314:C317)</f>
        <v>18734.75</v>
      </c>
      <c r="I317" s="6">
        <f t="shared" ref="I317" si="617">AVERAGE(D314:D317)</f>
        <v>82320.75</v>
      </c>
      <c r="J317" s="6">
        <f t="shared" ref="J317" si="618">AVERAGE(E314:E317)</f>
        <v>20223</v>
      </c>
      <c r="K317" s="6">
        <f t="shared" ref="K317" si="619">AVERAGE(F314:F317)</f>
        <v>15620.25</v>
      </c>
      <c r="L317" s="6"/>
      <c r="M317" s="6"/>
      <c r="N317" s="6"/>
      <c r="O317" s="5" t="s">
        <v>175</v>
      </c>
      <c r="P317" s="6">
        <v>22393</v>
      </c>
      <c r="Q317" s="6">
        <v>73475</v>
      </c>
      <c r="R317" s="6">
        <v>26304</v>
      </c>
      <c r="S317" s="6">
        <v>17441</v>
      </c>
      <c r="T317" s="6" t="s">
        <v>2124</v>
      </c>
      <c r="U317" s="6">
        <f t="shared" ref="U317" si="620">AVERAGE(P314:P317)</f>
        <v>21027.75</v>
      </c>
      <c r="V317" s="6">
        <f t="shared" ref="V317" si="621">AVERAGE(Q314:Q317)</f>
        <v>79756.75</v>
      </c>
      <c r="W317" s="6">
        <f t="shared" ref="W317" si="622">AVERAGE(R314:R317)</f>
        <v>27609.5</v>
      </c>
      <c r="X317" s="6">
        <f t="shared" ref="X317" si="623">AVERAGE(S314:S317)</f>
        <v>17377.25</v>
      </c>
    </row>
    <row r="318" spans="1:24" x14ac:dyDescent="0.25">
      <c r="A318" s="5" t="s">
        <v>1232</v>
      </c>
      <c r="C318" s="6">
        <v>19960</v>
      </c>
      <c r="D318" s="6">
        <v>81153</v>
      </c>
      <c r="E318" s="6">
        <v>24798</v>
      </c>
      <c r="F318" s="6">
        <v>16616</v>
      </c>
      <c r="G318" s="6"/>
      <c r="H318" s="6"/>
      <c r="I318" s="6"/>
      <c r="J318" s="6"/>
      <c r="K318" s="6"/>
      <c r="L318" s="6"/>
      <c r="M318" s="6"/>
      <c r="N318" s="6"/>
      <c r="O318" s="5" t="s">
        <v>176</v>
      </c>
      <c r="P318" s="6">
        <v>27382</v>
      </c>
      <c r="Q318" s="6">
        <v>61111</v>
      </c>
      <c r="R318" s="6">
        <v>29815</v>
      </c>
      <c r="S318" s="6">
        <v>19248</v>
      </c>
      <c r="T318" s="6"/>
      <c r="U318" s="6"/>
      <c r="V318" s="6"/>
      <c r="W318" s="6"/>
      <c r="X318" s="6"/>
    </row>
    <row r="319" spans="1:24" x14ac:dyDescent="0.25">
      <c r="A319" s="5" t="s">
        <v>1233</v>
      </c>
      <c r="C319" s="6">
        <v>20841</v>
      </c>
      <c r="D319" s="6">
        <v>79142</v>
      </c>
      <c r="E319" s="6">
        <v>26378</v>
      </c>
      <c r="F319" s="6">
        <v>17114</v>
      </c>
      <c r="G319" s="6"/>
      <c r="H319" s="6"/>
      <c r="I319" s="6"/>
      <c r="J319" s="6"/>
      <c r="K319" s="6"/>
      <c r="L319" s="6"/>
      <c r="M319" s="6"/>
      <c r="N319" s="6"/>
      <c r="O319" s="5" t="s">
        <v>177</v>
      </c>
      <c r="P319" s="6">
        <v>29715</v>
      </c>
      <c r="Q319" s="6">
        <v>53098</v>
      </c>
      <c r="R319" s="6">
        <v>31433</v>
      </c>
      <c r="S319" s="6">
        <v>19163</v>
      </c>
      <c r="T319" s="6"/>
      <c r="U319" s="6"/>
      <c r="V319" s="6"/>
      <c r="W319" s="6"/>
      <c r="X319" s="6"/>
    </row>
    <row r="320" spans="1:24" x14ac:dyDescent="0.25">
      <c r="A320" s="5" t="s">
        <v>1234</v>
      </c>
      <c r="C320" s="6">
        <v>21843</v>
      </c>
      <c r="D320" s="6">
        <v>75600</v>
      </c>
      <c r="E320" s="6">
        <v>28965</v>
      </c>
      <c r="F320" s="6">
        <v>17419</v>
      </c>
      <c r="G320" s="6"/>
      <c r="H320" s="6"/>
      <c r="I320" s="6"/>
      <c r="J320" s="6"/>
      <c r="K320" s="6"/>
      <c r="L320" s="6"/>
      <c r="M320" s="6"/>
      <c r="N320" s="6"/>
      <c r="O320" s="5" t="s">
        <v>178</v>
      </c>
      <c r="P320" s="6">
        <v>26671</v>
      </c>
      <c r="Q320" s="6">
        <v>56316</v>
      </c>
      <c r="R320" s="6">
        <v>29389</v>
      </c>
      <c r="S320" s="6">
        <v>17279</v>
      </c>
      <c r="T320" s="6"/>
      <c r="U320" s="6"/>
      <c r="V320" s="6"/>
      <c r="W320" s="6"/>
      <c r="X320" s="6"/>
    </row>
    <row r="321" spans="1:24" x14ac:dyDescent="0.25">
      <c r="A321" s="5" t="s">
        <v>1235</v>
      </c>
      <c r="C321" s="6">
        <v>22729</v>
      </c>
      <c r="D321" s="6">
        <v>71873</v>
      </c>
      <c r="E321" s="6">
        <v>29315</v>
      </c>
      <c r="F321" s="6">
        <v>17525</v>
      </c>
      <c r="G321" s="6" t="s">
        <v>2125</v>
      </c>
      <c r="H321" s="6">
        <f t="shared" ref="H321" si="624">AVERAGE(C318:C321)</f>
        <v>21343.25</v>
      </c>
      <c r="I321" s="6">
        <f t="shared" ref="I321" si="625">AVERAGE(D318:D321)</f>
        <v>76942</v>
      </c>
      <c r="J321" s="6">
        <f t="shared" ref="J321" si="626">AVERAGE(E318:E321)</f>
        <v>27364</v>
      </c>
      <c r="K321" s="6">
        <f t="shared" ref="K321" si="627">AVERAGE(F318:F321)</f>
        <v>17168.5</v>
      </c>
      <c r="L321" s="6"/>
      <c r="M321" s="6"/>
      <c r="N321" s="6"/>
      <c r="O321" s="5" t="s">
        <v>179</v>
      </c>
      <c r="P321" s="6">
        <v>24412</v>
      </c>
      <c r="Q321" s="6">
        <v>62657</v>
      </c>
      <c r="R321" s="6">
        <v>27924</v>
      </c>
      <c r="S321" s="6">
        <v>16847</v>
      </c>
      <c r="T321" s="6" t="s">
        <v>2125</v>
      </c>
      <c r="U321" s="6">
        <f t="shared" ref="U321" si="628">AVERAGE(P318:P321)</f>
        <v>27045</v>
      </c>
      <c r="V321" s="6">
        <f t="shared" ref="V321" si="629">AVERAGE(Q318:Q321)</f>
        <v>58295.5</v>
      </c>
      <c r="W321" s="6">
        <f t="shared" ref="W321" si="630">AVERAGE(R318:R321)</f>
        <v>29640.25</v>
      </c>
      <c r="X321" s="6">
        <f t="shared" ref="X321" si="631">AVERAGE(S318:S321)</f>
        <v>18134.25</v>
      </c>
    </row>
    <row r="322" spans="1:24" x14ac:dyDescent="0.25">
      <c r="A322" s="5" t="s">
        <v>1236</v>
      </c>
      <c r="C322" s="6">
        <v>23593</v>
      </c>
      <c r="D322" s="6">
        <v>69019</v>
      </c>
      <c r="E322" s="6">
        <v>30697</v>
      </c>
      <c r="F322" s="6">
        <v>17750</v>
      </c>
      <c r="G322" s="6"/>
      <c r="H322" s="6"/>
      <c r="I322" s="6"/>
      <c r="J322" s="6"/>
      <c r="K322" s="6"/>
      <c r="L322" s="6"/>
      <c r="M322" s="6"/>
      <c r="N322" s="6"/>
      <c r="O322" s="5" t="s">
        <v>180</v>
      </c>
      <c r="P322" s="6">
        <v>26965</v>
      </c>
      <c r="Q322" s="6">
        <v>53013</v>
      </c>
      <c r="R322" s="6">
        <v>29565</v>
      </c>
      <c r="S322" s="6">
        <v>16597</v>
      </c>
      <c r="T322" s="6"/>
      <c r="U322" s="6"/>
      <c r="V322" s="6"/>
      <c r="W322" s="6"/>
      <c r="X322" s="6"/>
    </row>
    <row r="323" spans="1:24" x14ac:dyDescent="0.25">
      <c r="A323" s="5" t="s">
        <v>1237</v>
      </c>
      <c r="C323" s="6">
        <v>24050</v>
      </c>
      <c r="D323" s="6">
        <v>66498</v>
      </c>
      <c r="E323" s="6">
        <v>31077</v>
      </c>
      <c r="F323" s="6">
        <v>17627</v>
      </c>
      <c r="G323" s="6"/>
      <c r="H323" s="6"/>
      <c r="I323" s="6"/>
      <c r="J323" s="6"/>
      <c r="K323" s="6"/>
      <c r="L323" s="6"/>
      <c r="M323" s="6"/>
      <c r="N323" s="6"/>
      <c r="O323" s="5" t="s">
        <v>181</v>
      </c>
      <c r="P323" s="6">
        <v>25987</v>
      </c>
      <c r="Q323" s="6">
        <v>56311</v>
      </c>
      <c r="R323" s="6">
        <v>28941</v>
      </c>
      <c r="S323" s="6">
        <v>16641</v>
      </c>
      <c r="T323" s="6"/>
      <c r="U323" s="6"/>
      <c r="V323" s="6"/>
      <c r="W323" s="6"/>
      <c r="X323" s="6"/>
    </row>
    <row r="324" spans="1:24" x14ac:dyDescent="0.25">
      <c r="A324" s="5" t="s">
        <v>1238</v>
      </c>
      <c r="C324" s="6">
        <v>24653</v>
      </c>
      <c r="D324" s="6">
        <v>65396</v>
      </c>
      <c r="E324" s="6">
        <v>32124</v>
      </c>
      <c r="F324" s="6">
        <v>17950</v>
      </c>
      <c r="G324" s="6"/>
      <c r="H324" s="6"/>
      <c r="I324" s="6"/>
      <c r="J324" s="6"/>
      <c r="K324" s="6"/>
      <c r="L324" s="6"/>
      <c r="M324" s="6"/>
      <c r="N324" s="6"/>
      <c r="O324" s="5" t="s">
        <v>182</v>
      </c>
      <c r="P324" s="6">
        <v>27210</v>
      </c>
      <c r="Q324" s="6">
        <v>51767</v>
      </c>
      <c r="R324" s="6">
        <v>29715</v>
      </c>
      <c r="S324" s="6">
        <v>16449</v>
      </c>
      <c r="T324" s="6"/>
      <c r="U324" s="6"/>
      <c r="V324" s="6"/>
      <c r="W324" s="6"/>
      <c r="X324" s="6"/>
    </row>
    <row r="325" spans="1:24" x14ac:dyDescent="0.25">
      <c r="A325" s="5" t="s">
        <v>1239</v>
      </c>
      <c r="C325" s="6">
        <v>25040</v>
      </c>
      <c r="D325" s="6">
        <v>62817</v>
      </c>
      <c r="E325" s="6">
        <v>32665</v>
      </c>
      <c r="F325" s="6">
        <v>17705</v>
      </c>
      <c r="G325" s="6" t="s">
        <v>2126</v>
      </c>
      <c r="H325" s="6">
        <f t="shared" ref="H325" si="632">AVERAGE(C322:C325)</f>
        <v>24334</v>
      </c>
      <c r="I325" s="6">
        <f t="shared" ref="I325" si="633">AVERAGE(D322:D325)</f>
        <v>65932.5</v>
      </c>
      <c r="J325" s="6">
        <f t="shared" ref="J325" si="634">AVERAGE(E322:E325)</f>
        <v>31640.75</v>
      </c>
      <c r="K325" s="6">
        <f t="shared" ref="K325" si="635">AVERAGE(F322:F325)</f>
        <v>17758</v>
      </c>
      <c r="L325" s="6"/>
      <c r="M325" s="6"/>
      <c r="N325" s="6"/>
      <c r="O325" s="5" t="s">
        <v>183</v>
      </c>
      <c r="P325" s="6">
        <v>27776</v>
      </c>
      <c r="Q325" s="6">
        <v>50487</v>
      </c>
      <c r="R325" s="6">
        <v>29966</v>
      </c>
      <c r="S325" s="6">
        <v>16575</v>
      </c>
      <c r="T325" s="6" t="s">
        <v>2126</v>
      </c>
      <c r="U325" s="6">
        <f t="shared" ref="U325" si="636">AVERAGE(P322:P325)</f>
        <v>26984.5</v>
      </c>
      <c r="V325" s="6">
        <f t="shared" ref="V325" si="637">AVERAGE(Q322:Q325)</f>
        <v>52894.5</v>
      </c>
      <c r="W325" s="6">
        <f t="shared" ref="W325" si="638">AVERAGE(R322:R325)</f>
        <v>29546.75</v>
      </c>
      <c r="X325" s="6">
        <f t="shared" ref="X325" si="639">AVERAGE(S322:S325)</f>
        <v>16565.5</v>
      </c>
    </row>
    <row r="326" spans="1:24" x14ac:dyDescent="0.25">
      <c r="A326" s="5" t="s">
        <v>1240</v>
      </c>
      <c r="C326" s="6">
        <v>25550</v>
      </c>
      <c r="D326" s="6">
        <v>61337</v>
      </c>
      <c r="E326" s="6">
        <v>33209</v>
      </c>
      <c r="F326" s="6">
        <v>17823</v>
      </c>
      <c r="G326" s="6"/>
      <c r="H326" s="6"/>
      <c r="I326" s="6"/>
      <c r="J326" s="6"/>
      <c r="K326" s="6"/>
      <c r="L326" s="6"/>
      <c r="M326" s="6"/>
      <c r="N326" s="6"/>
      <c r="O326" s="5" t="s">
        <v>184</v>
      </c>
      <c r="P326" s="6">
        <v>28568</v>
      </c>
      <c r="Q326" s="6">
        <v>47647</v>
      </c>
      <c r="R326" s="6">
        <v>30495</v>
      </c>
      <c r="S326" s="6">
        <v>16388</v>
      </c>
      <c r="T326" s="6"/>
      <c r="U326" s="6"/>
      <c r="V326" s="6"/>
      <c r="W326" s="6"/>
      <c r="X326" s="6"/>
    </row>
    <row r="327" spans="1:24" x14ac:dyDescent="0.25">
      <c r="A327" s="5" t="s">
        <v>1241</v>
      </c>
      <c r="C327" s="6">
        <v>26085</v>
      </c>
      <c r="D327" s="6">
        <v>59507</v>
      </c>
      <c r="E327" s="6">
        <v>34176</v>
      </c>
      <c r="F327" s="6">
        <v>17863</v>
      </c>
      <c r="G327" s="6"/>
      <c r="H327" s="6"/>
      <c r="I327" s="6"/>
      <c r="J327" s="6"/>
      <c r="K327" s="6"/>
      <c r="L327" s="6"/>
      <c r="M327" s="6"/>
      <c r="N327" s="6"/>
      <c r="O327" s="5" t="s">
        <v>185</v>
      </c>
      <c r="P327" s="6">
        <v>29315</v>
      </c>
      <c r="Q327" s="6">
        <v>46148</v>
      </c>
      <c r="R327" s="6">
        <v>31077</v>
      </c>
      <c r="S327" s="6">
        <v>16565</v>
      </c>
      <c r="T327" s="6"/>
      <c r="U327" s="6"/>
      <c r="V327" s="6"/>
      <c r="W327" s="6"/>
      <c r="X327" s="6"/>
    </row>
    <row r="328" spans="1:24" x14ac:dyDescent="0.25">
      <c r="A328" s="5" t="s">
        <v>1242</v>
      </c>
      <c r="C328" s="6">
        <v>26500</v>
      </c>
      <c r="D328" s="6">
        <v>57954</v>
      </c>
      <c r="E328" s="6">
        <v>34704</v>
      </c>
      <c r="F328" s="6">
        <v>17846</v>
      </c>
      <c r="G328" s="6"/>
      <c r="H328" s="6"/>
      <c r="I328" s="6"/>
      <c r="J328" s="6"/>
      <c r="K328" s="6"/>
      <c r="L328" s="6"/>
      <c r="M328" s="6"/>
      <c r="N328" s="6"/>
      <c r="O328" s="5" t="s">
        <v>186</v>
      </c>
      <c r="P328" s="6">
        <v>29590</v>
      </c>
      <c r="Q328" s="6">
        <v>45045</v>
      </c>
      <c r="R328" s="6">
        <v>31128</v>
      </c>
      <c r="S328" s="6">
        <v>16433</v>
      </c>
      <c r="T328" s="6"/>
      <c r="U328" s="6"/>
      <c r="V328" s="6"/>
      <c r="W328" s="6"/>
      <c r="X328" s="6"/>
    </row>
    <row r="329" spans="1:24" x14ac:dyDescent="0.25">
      <c r="A329" s="5" t="s">
        <v>1243</v>
      </c>
      <c r="C329" s="6">
        <v>27063</v>
      </c>
      <c r="D329" s="6">
        <v>56222</v>
      </c>
      <c r="E329" s="6">
        <v>35475</v>
      </c>
      <c r="F329" s="6">
        <v>17904</v>
      </c>
      <c r="G329" s="6" t="s">
        <v>2128</v>
      </c>
      <c r="H329" s="6">
        <f t="shared" ref="H329" si="640">AVERAGE(C326:C329)</f>
        <v>26299.5</v>
      </c>
      <c r="I329" s="6">
        <f t="shared" ref="I329" si="641">AVERAGE(D326:D329)</f>
        <v>58755</v>
      </c>
      <c r="J329" s="6">
        <f t="shared" ref="J329" si="642">AVERAGE(E326:E329)</f>
        <v>34391</v>
      </c>
      <c r="K329" s="6">
        <f t="shared" ref="K329" si="643">AVERAGE(F326:F329)</f>
        <v>17859</v>
      </c>
      <c r="L329" s="6"/>
      <c r="M329" s="6"/>
      <c r="N329" s="6"/>
      <c r="O329" s="5" t="s">
        <v>187</v>
      </c>
      <c r="P329" s="6">
        <v>30142</v>
      </c>
      <c r="Q329" s="6">
        <v>43594</v>
      </c>
      <c r="R329" s="6">
        <v>31561</v>
      </c>
      <c r="S329" s="6">
        <v>16417</v>
      </c>
      <c r="T329" s="6" t="s">
        <v>2128</v>
      </c>
      <c r="U329" s="6">
        <f t="shared" ref="U329" si="644">AVERAGE(P326:P329)</f>
        <v>29403.75</v>
      </c>
      <c r="V329" s="6">
        <f t="shared" ref="V329" si="645">AVERAGE(Q326:Q329)</f>
        <v>45608.5</v>
      </c>
      <c r="W329" s="6">
        <f t="shared" ref="W329" si="646">AVERAGE(R326:R329)</f>
        <v>31065.25</v>
      </c>
      <c r="X329" s="6">
        <f t="shared" ref="X329" si="647">AVERAGE(S326:S329)</f>
        <v>16450.75</v>
      </c>
    </row>
    <row r="330" spans="1:24" x14ac:dyDescent="0.25">
      <c r="A330" s="5" t="s">
        <v>1244</v>
      </c>
      <c r="C330" s="6">
        <v>27677</v>
      </c>
      <c r="D330" s="6">
        <v>54671</v>
      </c>
      <c r="E330" s="6">
        <v>36769</v>
      </c>
      <c r="F330" s="6">
        <v>18043</v>
      </c>
      <c r="G330" s="6"/>
      <c r="H330" s="6"/>
      <c r="I330" s="6"/>
      <c r="J330" s="6"/>
      <c r="K330" s="6"/>
      <c r="L330" s="6"/>
      <c r="M330" s="6"/>
      <c r="N330" s="6"/>
      <c r="O330" s="5" t="s">
        <v>188</v>
      </c>
      <c r="P330" s="6">
        <v>30900</v>
      </c>
      <c r="Q330" s="6">
        <v>41056</v>
      </c>
      <c r="R330" s="6">
        <v>32098</v>
      </c>
      <c r="S330" s="6">
        <v>16155</v>
      </c>
      <c r="T330" s="6"/>
      <c r="U330" s="6"/>
      <c r="V330" s="6"/>
      <c r="W330" s="6"/>
      <c r="X330" s="6"/>
    </row>
    <row r="331" spans="1:24" x14ac:dyDescent="0.25">
      <c r="A331" s="5" t="s">
        <v>1245</v>
      </c>
      <c r="C331" s="6">
        <v>27974</v>
      </c>
      <c r="D331" s="6">
        <v>53953</v>
      </c>
      <c r="E331" s="6">
        <v>36661</v>
      </c>
      <c r="F331" s="6">
        <v>18112</v>
      </c>
      <c r="G331" s="6"/>
      <c r="H331" s="6"/>
      <c r="I331" s="6"/>
      <c r="J331" s="6"/>
      <c r="K331" s="6"/>
      <c r="L331" s="6"/>
      <c r="M331" s="6"/>
      <c r="N331" s="6"/>
      <c r="O331" s="5" t="s">
        <v>189</v>
      </c>
      <c r="P331" s="6">
        <v>31255</v>
      </c>
      <c r="Q331" s="6">
        <v>41471</v>
      </c>
      <c r="R331" s="6">
        <v>32304</v>
      </c>
      <c r="S331" s="6">
        <v>16631</v>
      </c>
      <c r="T331" s="6"/>
      <c r="U331" s="6"/>
      <c r="V331" s="6"/>
      <c r="W331" s="6"/>
      <c r="X331" s="6"/>
    </row>
    <row r="332" spans="1:24" x14ac:dyDescent="0.25">
      <c r="A332" s="5" t="s">
        <v>1246</v>
      </c>
      <c r="C332" s="6">
        <v>28642</v>
      </c>
      <c r="D332" s="6">
        <v>51557</v>
      </c>
      <c r="E332" s="6">
        <v>38504</v>
      </c>
      <c r="F332" s="6">
        <v>18022</v>
      </c>
      <c r="G332" s="6"/>
      <c r="H332" s="6"/>
      <c r="I332" s="6"/>
      <c r="J332" s="6"/>
      <c r="K332" s="6"/>
      <c r="L332" s="6"/>
      <c r="M332" s="6"/>
      <c r="N332" s="6"/>
      <c r="O332" s="5" t="s">
        <v>190</v>
      </c>
      <c r="P332" s="6">
        <v>32433</v>
      </c>
      <c r="Q332" s="6">
        <v>39040</v>
      </c>
      <c r="R332" s="6">
        <v>33131</v>
      </c>
      <c r="S332" s="6">
        <v>16729</v>
      </c>
      <c r="T332" s="6"/>
      <c r="U332" s="6"/>
      <c r="V332" s="6"/>
      <c r="W332" s="6"/>
      <c r="X332" s="6"/>
    </row>
    <row r="333" spans="1:24" x14ac:dyDescent="0.25">
      <c r="A333" s="5" t="s">
        <v>1247</v>
      </c>
      <c r="C333" s="6">
        <v>29190</v>
      </c>
      <c r="D333" s="6">
        <v>53900</v>
      </c>
      <c r="E333" s="6">
        <v>39857</v>
      </c>
      <c r="F333" s="6">
        <v>19226</v>
      </c>
      <c r="G333" s="6" t="s">
        <v>2127</v>
      </c>
      <c r="H333" s="6">
        <f t="shared" ref="H333" si="648">AVERAGE(C330:C333)</f>
        <v>28370.75</v>
      </c>
      <c r="I333" s="6">
        <f t="shared" ref="I333" si="649">AVERAGE(D330:D333)</f>
        <v>53520.25</v>
      </c>
      <c r="J333" s="6">
        <f t="shared" ref="J333" si="650">AVERAGE(E330:E333)</f>
        <v>37947.75</v>
      </c>
      <c r="K333" s="6">
        <f t="shared" ref="K333" si="651">AVERAGE(F330:F333)</f>
        <v>18350.75</v>
      </c>
      <c r="L333" s="6"/>
      <c r="M333" s="6"/>
      <c r="N333" s="6"/>
      <c r="O333" s="5" t="s">
        <v>191</v>
      </c>
      <c r="P333" s="6">
        <v>32587</v>
      </c>
      <c r="Q333" s="6">
        <v>37766</v>
      </c>
      <c r="R333" s="6">
        <v>33183</v>
      </c>
      <c r="S333" s="6">
        <v>16344</v>
      </c>
      <c r="T333" s="6" t="s">
        <v>2127</v>
      </c>
      <c r="U333" s="6">
        <f t="shared" ref="U333" si="652">AVERAGE(P330:P333)</f>
        <v>31793.75</v>
      </c>
      <c r="V333" s="6">
        <f t="shared" ref="V333" si="653">AVERAGE(Q330:Q333)</f>
        <v>39833.25</v>
      </c>
      <c r="W333" s="6">
        <f t="shared" ref="W333" si="654">AVERAGE(R330:R333)</f>
        <v>32679</v>
      </c>
      <c r="X333" s="6">
        <f t="shared" ref="X333" si="655">AVERAGE(S330:S333)</f>
        <v>16464.75</v>
      </c>
    </row>
    <row r="334" spans="1:24" x14ac:dyDescent="0.25">
      <c r="A334" s="5" t="s">
        <v>1248</v>
      </c>
      <c r="C334" s="6">
        <v>29715</v>
      </c>
      <c r="D334" s="6">
        <v>51090</v>
      </c>
      <c r="E334" s="6">
        <v>41766</v>
      </c>
      <c r="F334" s="6">
        <v>18868</v>
      </c>
      <c r="G334" s="6"/>
      <c r="H334" s="6"/>
      <c r="I334" s="6"/>
      <c r="J334" s="6"/>
      <c r="K334" s="6"/>
      <c r="L334" s="6"/>
      <c r="M334" s="6"/>
      <c r="N334" s="6"/>
      <c r="O334" s="5" t="s">
        <v>192</v>
      </c>
      <c r="P334" s="6">
        <v>32536</v>
      </c>
      <c r="Q334" s="6">
        <v>37481</v>
      </c>
      <c r="R334" s="6">
        <v>33157</v>
      </c>
      <c r="S334" s="6">
        <v>16179</v>
      </c>
      <c r="T334" s="6"/>
      <c r="U334" s="6"/>
      <c r="V334" s="6"/>
      <c r="W334" s="6"/>
      <c r="X334" s="6"/>
    </row>
    <row r="335" spans="1:24" x14ac:dyDescent="0.25">
      <c r="A335" s="5" t="s">
        <v>1249</v>
      </c>
      <c r="C335" s="6">
        <v>29966</v>
      </c>
      <c r="D335" s="6">
        <v>49412</v>
      </c>
      <c r="E335" s="6">
        <v>41502</v>
      </c>
      <c r="F335" s="6">
        <v>18572</v>
      </c>
      <c r="G335" s="6"/>
      <c r="H335" s="6"/>
      <c r="I335" s="6"/>
      <c r="J335" s="6"/>
      <c r="K335" s="6"/>
      <c r="L335" s="6"/>
      <c r="M335" s="6"/>
      <c r="N335" s="6"/>
      <c r="O335" s="5" t="s">
        <v>193</v>
      </c>
      <c r="P335" s="6">
        <v>33914</v>
      </c>
      <c r="Q335" s="6">
        <v>34858</v>
      </c>
      <c r="R335" s="6">
        <v>33992</v>
      </c>
      <c r="S335" s="6">
        <v>16251</v>
      </c>
      <c r="T335" s="6"/>
      <c r="U335" s="6"/>
      <c r="V335" s="6"/>
      <c r="W335" s="6"/>
      <c r="X335" s="6"/>
    </row>
    <row r="336" spans="1:24" x14ac:dyDescent="0.25">
      <c r="A336" s="5" t="s">
        <v>1250</v>
      </c>
      <c r="C336" s="6">
        <v>30167</v>
      </c>
      <c r="D336" s="6">
        <v>48595</v>
      </c>
      <c r="E336" s="6">
        <v>41065</v>
      </c>
      <c r="F336" s="6">
        <v>18493</v>
      </c>
      <c r="G336" s="6"/>
      <c r="H336" s="6"/>
      <c r="I336" s="6"/>
      <c r="J336" s="6"/>
      <c r="K336" s="6"/>
      <c r="L336" s="6"/>
      <c r="M336" s="6"/>
      <c r="N336" s="6"/>
      <c r="O336" s="5" t="s">
        <v>194</v>
      </c>
      <c r="P336" s="6">
        <v>34572</v>
      </c>
      <c r="Q336" s="6">
        <v>33346</v>
      </c>
      <c r="R336" s="6">
        <v>34492</v>
      </c>
      <c r="S336" s="6">
        <v>16129</v>
      </c>
      <c r="T336" s="6"/>
      <c r="U336" s="6"/>
      <c r="V336" s="6"/>
      <c r="W336" s="6"/>
      <c r="X336" s="6"/>
    </row>
    <row r="337" spans="1:24" x14ac:dyDescent="0.25">
      <c r="A337" s="5" t="s">
        <v>1251</v>
      </c>
      <c r="C337" s="6">
        <v>30925</v>
      </c>
      <c r="D337" s="6">
        <v>46863</v>
      </c>
      <c r="E337" s="6">
        <v>44196</v>
      </c>
      <c r="F337" s="6">
        <v>18611</v>
      </c>
      <c r="G337" s="6" t="s">
        <v>2129</v>
      </c>
      <c r="H337" s="6">
        <f t="shared" ref="H337" si="656">AVERAGE(C334:C337)</f>
        <v>30193.25</v>
      </c>
      <c r="I337" s="6">
        <f t="shared" ref="I337" si="657">AVERAGE(D334:D337)</f>
        <v>48990</v>
      </c>
      <c r="J337" s="6">
        <f t="shared" ref="J337" si="658">AVERAGE(E334:E337)</f>
        <v>42132.25</v>
      </c>
      <c r="K337" s="6">
        <f t="shared" ref="K337" si="659">AVERAGE(F334:F337)</f>
        <v>18636</v>
      </c>
      <c r="L337" s="6"/>
      <c r="M337" s="6"/>
      <c r="N337" s="6"/>
      <c r="O337" s="5" t="s">
        <v>195</v>
      </c>
      <c r="P337" s="6">
        <v>34545</v>
      </c>
      <c r="Q337" s="6">
        <v>33988</v>
      </c>
      <c r="R337" s="6">
        <v>34519</v>
      </c>
      <c r="S337" s="6">
        <v>16406</v>
      </c>
      <c r="T337" s="6" t="s">
        <v>2129</v>
      </c>
      <c r="U337" s="6">
        <f t="shared" ref="U337" si="660">AVERAGE(P334:P337)</f>
        <v>33891.75</v>
      </c>
      <c r="V337" s="6">
        <f t="shared" ref="V337" si="661">AVERAGE(Q334:Q337)</f>
        <v>34918.25</v>
      </c>
      <c r="W337" s="6">
        <f t="shared" ref="W337" si="662">AVERAGE(R334:R337)</f>
        <v>34040</v>
      </c>
      <c r="X337" s="6">
        <f t="shared" ref="X337" si="663">AVERAGE(S334:S337)</f>
        <v>16241.25</v>
      </c>
    </row>
    <row r="338" spans="1:24" x14ac:dyDescent="0.25">
      <c r="A338" s="5" t="s">
        <v>1252</v>
      </c>
      <c r="C338" s="6">
        <v>31510</v>
      </c>
      <c r="D338" s="6">
        <v>45589</v>
      </c>
      <c r="E338" s="6">
        <v>44812</v>
      </c>
      <c r="F338" s="6">
        <v>18704</v>
      </c>
      <c r="G338" s="6"/>
      <c r="H338" s="6"/>
      <c r="I338" s="6"/>
      <c r="J338" s="6"/>
      <c r="K338" s="6"/>
      <c r="L338" s="6"/>
      <c r="M338" s="6"/>
      <c r="N338" s="6"/>
      <c r="O338" s="5" t="s">
        <v>148</v>
      </c>
      <c r="P338" s="6">
        <v>34757</v>
      </c>
      <c r="Q338" s="6">
        <v>33290</v>
      </c>
      <c r="R338" s="6">
        <v>34519</v>
      </c>
      <c r="S338" s="6">
        <v>16264</v>
      </c>
      <c r="T338" s="6"/>
      <c r="U338" s="6"/>
      <c r="V338" s="6"/>
      <c r="W338" s="6"/>
      <c r="X338" s="6"/>
    </row>
    <row r="339" spans="1:24" x14ac:dyDescent="0.25">
      <c r="A339" s="5" t="s">
        <v>1205</v>
      </c>
      <c r="C339" s="6">
        <v>31791</v>
      </c>
      <c r="D339" s="6">
        <v>44600</v>
      </c>
      <c r="E339" s="6">
        <v>45092</v>
      </c>
      <c r="F339" s="6">
        <v>18610</v>
      </c>
      <c r="G339" s="6"/>
      <c r="H339" s="6"/>
      <c r="I339" s="6"/>
      <c r="J339" s="6"/>
      <c r="K339" s="6"/>
      <c r="L339" s="6"/>
      <c r="M339" s="6"/>
      <c r="N339" s="6"/>
      <c r="O339" s="5" t="s">
        <v>149</v>
      </c>
      <c r="P339" s="6">
        <v>36444</v>
      </c>
      <c r="Q339" s="6">
        <v>31339</v>
      </c>
      <c r="R339" s="6">
        <v>35662</v>
      </c>
      <c r="S339" s="6">
        <v>16774</v>
      </c>
      <c r="T339" s="6"/>
      <c r="U339" s="6"/>
      <c r="V339" s="6"/>
      <c r="W339" s="6"/>
      <c r="X339" s="6"/>
    </row>
    <row r="340" spans="1:24" x14ac:dyDescent="0.25">
      <c r="A340" s="5" t="s">
        <v>1206</v>
      </c>
      <c r="C340" s="6">
        <v>31868</v>
      </c>
      <c r="D340" s="6">
        <v>44147</v>
      </c>
      <c r="E340" s="6">
        <v>44073</v>
      </c>
      <c r="F340" s="6">
        <v>18516</v>
      </c>
      <c r="G340" s="6"/>
      <c r="H340" s="6"/>
      <c r="I340" s="6"/>
      <c r="J340" s="6"/>
      <c r="K340" s="6"/>
      <c r="L340" s="6"/>
      <c r="M340" s="6"/>
      <c r="N340" s="6"/>
      <c r="O340" s="5" t="s">
        <v>150</v>
      </c>
      <c r="P340" s="6">
        <v>36281</v>
      </c>
      <c r="Q340" s="6">
        <v>31034</v>
      </c>
      <c r="R340" s="6">
        <v>35502</v>
      </c>
      <c r="S340" s="6">
        <v>16481</v>
      </c>
      <c r="T340" s="6"/>
      <c r="U340" s="6"/>
      <c r="V340" s="6"/>
      <c r="W340" s="6"/>
      <c r="X340" s="6"/>
    </row>
    <row r="341" spans="1:24" x14ac:dyDescent="0.25">
      <c r="A341" s="5" t="s">
        <v>1207</v>
      </c>
      <c r="C341" s="6">
        <v>32253</v>
      </c>
      <c r="D341" s="6">
        <v>42732</v>
      </c>
      <c r="E341" s="6">
        <v>45311</v>
      </c>
      <c r="F341" s="6">
        <v>18343</v>
      </c>
      <c r="G341" s="6" t="s">
        <v>2131</v>
      </c>
      <c r="H341" s="6">
        <f t="shared" ref="H341" si="664">AVERAGE(C338:C341)</f>
        <v>31855.5</v>
      </c>
      <c r="I341" s="6">
        <f t="shared" ref="I341" si="665">AVERAGE(D338:D341)</f>
        <v>44267</v>
      </c>
      <c r="J341" s="6">
        <f t="shared" ref="J341" si="666">AVERAGE(E338:E341)</f>
        <v>44822</v>
      </c>
      <c r="K341" s="6">
        <f t="shared" ref="K341" si="667">AVERAGE(F338:F341)</f>
        <v>18543.25</v>
      </c>
      <c r="L341" s="6"/>
      <c r="M341" s="6"/>
      <c r="N341" s="6"/>
      <c r="O341" s="5" t="s">
        <v>151</v>
      </c>
      <c r="P341" s="6">
        <v>33783</v>
      </c>
      <c r="Q341" s="6">
        <v>33348</v>
      </c>
      <c r="R341" s="6">
        <v>33914</v>
      </c>
      <c r="S341" s="6">
        <v>15444</v>
      </c>
      <c r="T341" s="6" t="s">
        <v>2131</v>
      </c>
      <c r="U341" s="6">
        <f t="shared" ref="U341" si="668">AVERAGE(P338:P341)</f>
        <v>35316.25</v>
      </c>
      <c r="V341" s="6">
        <f t="shared" ref="V341" si="669">AVERAGE(Q338:Q341)</f>
        <v>32252.75</v>
      </c>
      <c r="W341" s="6">
        <f t="shared" ref="W341" si="670">AVERAGE(R338:R341)</f>
        <v>34899.25</v>
      </c>
      <c r="X341" s="6">
        <f t="shared" ref="X341" si="671">AVERAGE(S338:S341)</f>
        <v>16240.75</v>
      </c>
    </row>
    <row r="342" spans="1:24" x14ac:dyDescent="0.25">
      <c r="A342" s="5" t="s">
        <v>1208</v>
      </c>
      <c r="C342" s="6">
        <v>31586</v>
      </c>
      <c r="D342" s="6">
        <v>42326</v>
      </c>
      <c r="E342" s="6">
        <v>43799</v>
      </c>
      <c r="F342" s="6">
        <v>17592</v>
      </c>
      <c r="G342" s="6"/>
      <c r="H342" s="6"/>
      <c r="I342" s="6"/>
      <c r="J342" s="6"/>
      <c r="K342" s="6"/>
      <c r="L342" s="6"/>
      <c r="M342" s="6"/>
      <c r="N342" s="6"/>
      <c r="O342" s="5" t="s">
        <v>152</v>
      </c>
      <c r="P342" s="6">
        <v>36525</v>
      </c>
      <c r="Q342" s="6">
        <v>30252</v>
      </c>
      <c r="R342" s="6">
        <v>35662</v>
      </c>
      <c r="S342" s="6">
        <v>16289</v>
      </c>
      <c r="T342" s="6"/>
      <c r="U342" s="6"/>
      <c r="V342" s="6"/>
      <c r="W342" s="6"/>
      <c r="X342" s="6"/>
    </row>
    <row r="343" spans="1:24" x14ac:dyDescent="0.25">
      <c r="A343" s="5" t="s">
        <v>1209</v>
      </c>
      <c r="C343" s="6">
        <v>32227</v>
      </c>
      <c r="D343" s="6">
        <v>42496</v>
      </c>
      <c r="E343" s="6">
        <v>45373</v>
      </c>
      <c r="F343" s="6">
        <v>18231</v>
      </c>
      <c r="G343" s="6"/>
      <c r="H343" s="6"/>
      <c r="I343" s="6"/>
      <c r="J343" s="6"/>
      <c r="K343" s="6"/>
      <c r="L343" s="6"/>
      <c r="M343" s="6"/>
      <c r="N343" s="6"/>
      <c r="O343" s="5" t="s">
        <v>153</v>
      </c>
      <c r="P343" s="6">
        <v>34916</v>
      </c>
      <c r="Q343" s="6">
        <v>31936</v>
      </c>
      <c r="R343" s="6">
        <v>34730</v>
      </c>
      <c r="S343" s="6">
        <v>15751</v>
      </c>
      <c r="T343" s="6"/>
      <c r="U343" s="6"/>
      <c r="V343" s="6"/>
      <c r="W343" s="6"/>
      <c r="X343" s="6"/>
    </row>
    <row r="344" spans="1:24" x14ac:dyDescent="0.25">
      <c r="A344" s="5" t="s">
        <v>1210</v>
      </c>
      <c r="C344" s="6">
        <v>31484</v>
      </c>
      <c r="D344" s="6">
        <v>43077</v>
      </c>
      <c r="E344" s="6">
        <v>38032</v>
      </c>
      <c r="F344" s="6">
        <v>17779</v>
      </c>
      <c r="G344" s="6"/>
      <c r="H344" s="6"/>
      <c r="I344" s="6"/>
      <c r="J344" s="6"/>
      <c r="K344" s="6"/>
      <c r="L344" s="6"/>
      <c r="M344" s="6"/>
      <c r="N344" s="6"/>
      <c r="O344" s="5" t="s">
        <v>154</v>
      </c>
      <c r="P344" s="6">
        <v>34942</v>
      </c>
      <c r="Q344" s="6">
        <v>32443</v>
      </c>
      <c r="R344" s="6">
        <v>34492</v>
      </c>
      <c r="S344" s="6">
        <v>16021</v>
      </c>
      <c r="T344" s="6"/>
      <c r="U344" s="6"/>
      <c r="V344" s="6"/>
      <c r="W344" s="6"/>
      <c r="X344" s="6"/>
    </row>
    <row r="345" spans="1:24" x14ac:dyDescent="0.25">
      <c r="A345" s="5" t="s">
        <v>1211</v>
      </c>
      <c r="C345" s="6">
        <v>32124</v>
      </c>
      <c r="D345" s="6">
        <v>40384</v>
      </c>
      <c r="E345" s="6">
        <v>45186</v>
      </c>
      <c r="F345" s="6">
        <v>17326</v>
      </c>
      <c r="G345" s="6" t="s">
        <v>2132</v>
      </c>
      <c r="H345" s="6">
        <f t="shared" ref="H345" si="672">AVERAGE(C342:C345)</f>
        <v>31855.25</v>
      </c>
      <c r="I345" s="6">
        <f t="shared" ref="I345" si="673">AVERAGE(D342:D345)</f>
        <v>42070.75</v>
      </c>
      <c r="J345" s="6">
        <f t="shared" ref="J345" si="674">AVERAGE(E342:E345)</f>
        <v>43097.5</v>
      </c>
      <c r="K345" s="6">
        <f t="shared" ref="K345" si="675">AVERAGE(F342:F345)</f>
        <v>17732</v>
      </c>
      <c r="L345" s="6"/>
      <c r="M345" s="6"/>
      <c r="N345" s="6"/>
      <c r="O345" s="5" t="s">
        <v>155</v>
      </c>
      <c r="P345" s="6">
        <v>36525</v>
      </c>
      <c r="Q345" s="6">
        <v>30106</v>
      </c>
      <c r="R345" s="6">
        <v>35689</v>
      </c>
      <c r="S345" s="6">
        <v>16213</v>
      </c>
      <c r="T345" s="6" t="s">
        <v>2132</v>
      </c>
      <c r="U345" s="6">
        <f t="shared" ref="U345" si="676">AVERAGE(P342:P345)</f>
        <v>35727</v>
      </c>
      <c r="V345" s="6">
        <f t="shared" ref="V345" si="677">AVERAGE(Q342:Q345)</f>
        <v>31184.25</v>
      </c>
      <c r="W345" s="6">
        <f t="shared" ref="W345" si="678">AVERAGE(R342:R345)</f>
        <v>35143.25</v>
      </c>
      <c r="X345" s="6">
        <f t="shared" ref="X345" si="679">AVERAGE(S342:S345)</f>
        <v>16068.5</v>
      </c>
    </row>
    <row r="346" spans="1:24" x14ac:dyDescent="0.25">
      <c r="A346" s="5" t="s">
        <v>1212</v>
      </c>
      <c r="C346" s="6">
        <v>32355</v>
      </c>
      <c r="D346" s="6">
        <v>40241</v>
      </c>
      <c r="E346" s="6">
        <v>42327</v>
      </c>
      <c r="F346" s="6">
        <v>17476</v>
      </c>
      <c r="G346" s="6"/>
      <c r="H346" s="6"/>
      <c r="I346" s="6"/>
      <c r="J346" s="6"/>
      <c r="K346" s="6"/>
      <c r="L346" s="6"/>
      <c r="M346" s="6"/>
      <c r="N346" s="6"/>
      <c r="O346" s="5" t="s">
        <v>156</v>
      </c>
      <c r="P346" s="6">
        <v>34413</v>
      </c>
      <c r="Q346" s="6">
        <v>32829</v>
      </c>
      <c r="R346" s="6">
        <v>34387</v>
      </c>
      <c r="S346" s="6">
        <v>15747</v>
      </c>
      <c r="T346" s="6"/>
      <c r="U346" s="6"/>
      <c r="V346" s="6"/>
      <c r="W346" s="6"/>
      <c r="X346" s="6"/>
    </row>
    <row r="347" spans="1:24" x14ac:dyDescent="0.25">
      <c r="A347" s="5" t="s">
        <v>1213</v>
      </c>
      <c r="C347" s="6">
        <v>31484</v>
      </c>
      <c r="D347" s="6">
        <v>41250</v>
      </c>
      <c r="E347" s="6">
        <v>36987</v>
      </c>
      <c r="F347" s="6">
        <v>17091</v>
      </c>
      <c r="G347" s="6"/>
      <c r="H347" s="6"/>
      <c r="I347" s="6"/>
      <c r="J347" s="6"/>
      <c r="K347" s="6"/>
      <c r="L347" s="6"/>
      <c r="M347" s="6"/>
      <c r="N347" s="6"/>
      <c r="O347" s="5" t="s">
        <v>157</v>
      </c>
      <c r="P347" s="6">
        <v>32665</v>
      </c>
      <c r="Q347" s="6">
        <v>35982</v>
      </c>
      <c r="R347" s="6">
        <v>33417</v>
      </c>
      <c r="S347" s="6">
        <v>15653</v>
      </c>
      <c r="T347" s="6"/>
      <c r="U347" s="6"/>
      <c r="V347" s="6"/>
      <c r="W347" s="6"/>
      <c r="X347" s="6"/>
    </row>
    <row r="348" spans="1:24" x14ac:dyDescent="0.25">
      <c r="A348" s="5" t="s">
        <v>1214</v>
      </c>
      <c r="C348" s="6">
        <v>30722</v>
      </c>
      <c r="D348" s="6">
        <v>42694</v>
      </c>
      <c r="E348" s="6">
        <v>34387</v>
      </c>
      <c r="F348" s="6">
        <v>16951</v>
      </c>
      <c r="G348" s="6"/>
      <c r="H348" s="6"/>
      <c r="I348" s="6"/>
      <c r="J348" s="6"/>
      <c r="K348" s="6"/>
      <c r="L348" s="6"/>
      <c r="M348" s="6"/>
      <c r="N348" s="6"/>
      <c r="O348" s="5" t="s">
        <v>158</v>
      </c>
      <c r="P348" s="6">
        <v>31306</v>
      </c>
      <c r="Q348" s="6">
        <v>38059</v>
      </c>
      <c r="R348" s="6">
        <v>32150</v>
      </c>
      <c r="S348" s="6">
        <v>15330</v>
      </c>
      <c r="T348" s="6"/>
      <c r="U348" s="6"/>
      <c r="V348" s="6"/>
      <c r="W348" s="6"/>
      <c r="X348" s="6"/>
    </row>
    <row r="349" spans="1:24" x14ac:dyDescent="0.25">
      <c r="A349" s="5" t="s">
        <v>1215</v>
      </c>
      <c r="C349" s="6">
        <v>30621</v>
      </c>
      <c r="D349" s="6">
        <v>43674</v>
      </c>
      <c r="E349" s="6">
        <v>36688</v>
      </c>
      <c r="F349" s="6">
        <v>17219</v>
      </c>
      <c r="G349" s="6" t="s">
        <v>2133</v>
      </c>
      <c r="H349" s="6">
        <f t="shared" ref="H349" si="680">AVERAGE(C346:C349)</f>
        <v>31295.5</v>
      </c>
      <c r="I349" s="6">
        <f t="shared" ref="I349" si="681">AVERAGE(D346:D349)</f>
        <v>41964.75</v>
      </c>
      <c r="J349" s="6">
        <f t="shared" ref="J349" si="682">AVERAGE(E346:E349)</f>
        <v>37597.25</v>
      </c>
      <c r="K349" s="6">
        <f t="shared" ref="K349" si="683">AVERAGE(F346:F349)</f>
        <v>17184.25</v>
      </c>
      <c r="L349" s="6"/>
      <c r="M349" s="6"/>
      <c r="N349" s="6"/>
      <c r="O349" s="5" t="s">
        <v>159</v>
      </c>
      <c r="P349" s="6">
        <v>31637</v>
      </c>
      <c r="Q349" s="6">
        <v>37324</v>
      </c>
      <c r="R349" s="6">
        <v>32458</v>
      </c>
      <c r="S349" s="6">
        <v>15320</v>
      </c>
      <c r="T349" s="6" t="s">
        <v>2133</v>
      </c>
      <c r="U349" s="6">
        <f t="shared" ref="U349" si="684">AVERAGE(P346:P349)</f>
        <v>32505.25</v>
      </c>
      <c r="V349" s="6">
        <f t="shared" ref="V349" si="685">AVERAGE(Q346:Q349)</f>
        <v>36048.5</v>
      </c>
      <c r="W349" s="6">
        <f t="shared" ref="W349" si="686">AVERAGE(R346:R349)</f>
        <v>33103</v>
      </c>
      <c r="X349" s="6">
        <f t="shared" ref="X349" si="687">AVERAGE(S346:S349)</f>
        <v>15512.5</v>
      </c>
    </row>
    <row r="350" spans="1:24" x14ac:dyDescent="0.25">
      <c r="A350" s="5" t="s">
        <v>1216</v>
      </c>
      <c r="C350" s="6">
        <v>30016</v>
      </c>
      <c r="D350" s="6">
        <v>43605</v>
      </c>
      <c r="E350" s="6">
        <v>33157</v>
      </c>
      <c r="F350" s="6">
        <v>16648</v>
      </c>
      <c r="G350" s="6"/>
      <c r="H350" s="6"/>
      <c r="I350" s="6"/>
      <c r="J350" s="6"/>
      <c r="K350" s="6"/>
      <c r="L350" s="6"/>
      <c r="M350" s="6"/>
      <c r="N350" s="6"/>
      <c r="O350" s="5" t="s">
        <v>160</v>
      </c>
      <c r="P350" s="6">
        <v>32047</v>
      </c>
      <c r="Q350" s="6">
        <v>37118</v>
      </c>
      <c r="R350" s="6">
        <v>32794</v>
      </c>
      <c r="S350" s="6">
        <v>15595</v>
      </c>
      <c r="T350" s="6"/>
      <c r="U350" s="6"/>
      <c r="V350" s="6"/>
      <c r="W350" s="6"/>
      <c r="X350" s="6"/>
    </row>
    <row r="351" spans="1:24" x14ac:dyDescent="0.25">
      <c r="A351" s="5" t="s">
        <v>1217</v>
      </c>
      <c r="C351" s="6">
        <v>30621</v>
      </c>
      <c r="D351" s="6">
        <v>43542</v>
      </c>
      <c r="E351" s="6">
        <v>38504</v>
      </c>
      <c r="F351" s="6">
        <v>17171</v>
      </c>
      <c r="G351" s="6"/>
      <c r="H351" s="6"/>
      <c r="I351" s="6"/>
      <c r="J351" s="6"/>
      <c r="K351" s="6"/>
      <c r="L351" s="6"/>
      <c r="M351" s="6"/>
      <c r="N351" s="6"/>
      <c r="O351" s="5" t="s">
        <v>161</v>
      </c>
      <c r="P351" s="6">
        <v>32613</v>
      </c>
      <c r="Q351" s="6">
        <v>35942</v>
      </c>
      <c r="R351" s="6">
        <v>33183</v>
      </c>
      <c r="S351" s="6">
        <v>15591</v>
      </c>
      <c r="T351" s="6"/>
      <c r="U351" s="6"/>
      <c r="V351" s="6"/>
      <c r="W351" s="6"/>
      <c r="X351" s="6"/>
    </row>
    <row r="352" spans="1:24" x14ac:dyDescent="0.25">
      <c r="A352" s="5" t="s">
        <v>1218</v>
      </c>
      <c r="C352" s="6">
        <v>30217</v>
      </c>
      <c r="D352" s="6">
        <v>43825</v>
      </c>
      <c r="E352" s="6">
        <v>32562</v>
      </c>
      <c r="F352" s="6">
        <v>16909</v>
      </c>
      <c r="G352" s="6"/>
      <c r="H352" s="6"/>
      <c r="I352" s="6"/>
      <c r="J352" s="6"/>
      <c r="K352" s="6"/>
      <c r="L352" s="6"/>
      <c r="M352" s="6"/>
      <c r="N352" s="6"/>
      <c r="O352" s="5" t="s">
        <v>162</v>
      </c>
      <c r="P352" s="6">
        <v>29941</v>
      </c>
      <c r="Q352" s="6">
        <v>42997</v>
      </c>
      <c r="R352" s="6">
        <v>31459</v>
      </c>
      <c r="S352" s="6">
        <v>16019</v>
      </c>
      <c r="T352" s="6"/>
      <c r="U352" s="6"/>
      <c r="V352" s="6"/>
      <c r="W352" s="6"/>
      <c r="X352" s="6"/>
    </row>
    <row r="353" spans="1:24" x14ac:dyDescent="0.25">
      <c r="A353" s="5" t="s">
        <v>1219</v>
      </c>
      <c r="C353" s="6">
        <v>29065</v>
      </c>
      <c r="D353" s="6">
        <v>47027</v>
      </c>
      <c r="E353" s="6">
        <v>29865</v>
      </c>
      <c r="F353" s="6">
        <v>16971</v>
      </c>
      <c r="G353" s="6" t="s">
        <v>2134</v>
      </c>
      <c r="H353" s="6">
        <f t="shared" ref="H353" si="688">AVERAGE(C350:C353)</f>
        <v>29979.75</v>
      </c>
      <c r="I353" s="6">
        <f t="shared" ref="I353" si="689">AVERAGE(D350:D353)</f>
        <v>44499.75</v>
      </c>
      <c r="J353" s="6">
        <f t="shared" ref="J353" si="690">AVERAGE(E350:E353)</f>
        <v>33522</v>
      </c>
      <c r="K353" s="6">
        <f t="shared" ref="K353" si="691">AVERAGE(F350:F353)</f>
        <v>16924.75</v>
      </c>
      <c r="L353" s="6"/>
      <c r="M353" s="6"/>
      <c r="N353" s="6"/>
      <c r="O353" s="5" t="s">
        <v>163</v>
      </c>
      <c r="P353" s="6">
        <v>29540</v>
      </c>
      <c r="Q353" s="6">
        <v>44838</v>
      </c>
      <c r="R353" s="6">
        <v>31230</v>
      </c>
      <c r="S353" s="6">
        <v>16316</v>
      </c>
      <c r="T353" s="6" t="s">
        <v>2134</v>
      </c>
      <c r="U353" s="6">
        <f t="shared" ref="U353" si="692">AVERAGE(P350:P353)</f>
        <v>31035.25</v>
      </c>
      <c r="V353" s="6">
        <f t="shared" ref="V353" si="693">AVERAGE(Q350:Q353)</f>
        <v>40223.75</v>
      </c>
      <c r="W353" s="6">
        <f t="shared" ref="W353" si="694">AVERAGE(R350:R353)</f>
        <v>32166.5</v>
      </c>
      <c r="X353" s="6">
        <f t="shared" ref="X353" si="695">AVERAGE(S350:S353)</f>
        <v>15880.25</v>
      </c>
    </row>
    <row r="354" spans="1:24" x14ac:dyDescent="0.25">
      <c r="A354" s="5" t="s">
        <v>1220</v>
      </c>
      <c r="C354" s="6">
        <v>28692</v>
      </c>
      <c r="D354" s="6">
        <v>49119</v>
      </c>
      <c r="E354" s="6">
        <v>29615</v>
      </c>
      <c r="F354" s="6">
        <v>17310</v>
      </c>
      <c r="G354" s="6"/>
      <c r="H354" s="6"/>
      <c r="I354" s="6"/>
      <c r="J354" s="6"/>
      <c r="K354" s="6"/>
      <c r="L354" s="6"/>
      <c r="M354" s="6"/>
      <c r="N354" s="6"/>
      <c r="O354" s="5" t="s">
        <v>164</v>
      </c>
      <c r="P354" s="6">
        <v>27456</v>
      </c>
      <c r="Q354" s="6">
        <v>51382</v>
      </c>
      <c r="R354" s="6">
        <v>29765</v>
      </c>
      <c r="S354" s="6">
        <v>16557</v>
      </c>
      <c r="T354" s="6"/>
      <c r="U354" s="6"/>
      <c r="V354" s="6"/>
      <c r="W354" s="6"/>
      <c r="X354" s="6"/>
    </row>
    <row r="355" spans="1:24" x14ac:dyDescent="0.25">
      <c r="A355" s="5" t="s">
        <v>1221</v>
      </c>
      <c r="C355" s="6">
        <v>27431</v>
      </c>
      <c r="D355" s="6">
        <v>52924</v>
      </c>
      <c r="E355" s="6">
        <v>27308</v>
      </c>
      <c r="F355" s="6">
        <v>17310</v>
      </c>
      <c r="G355" s="6"/>
      <c r="H355" s="6"/>
      <c r="I355" s="6"/>
      <c r="J355" s="6"/>
      <c r="K355" s="6"/>
      <c r="L355" s="6"/>
      <c r="M355" s="6"/>
      <c r="N355" s="6"/>
      <c r="O355" s="5" t="s">
        <v>165</v>
      </c>
      <c r="P355" s="6">
        <v>26671</v>
      </c>
      <c r="Q355" s="6">
        <v>55314</v>
      </c>
      <c r="R355" s="6">
        <v>29265</v>
      </c>
      <c r="S355" s="6">
        <v>16994</v>
      </c>
      <c r="T355" s="6"/>
      <c r="U355" s="6"/>
      <c r="V355" s="6"/>
      <c r="W355" s="6"/>
      <c r="X355" s="6"/>
    </row>
    <row r="356" spans="1:24" x14ac:dyDescent="0.25">
      <c r="A356" s="5" t="s">
        <v>1222</v>
      </c>
      <c r="C356" s="6">
        <v>26744</v>
      </c>
      <c r="D356" s="6">
        <v>56175</v>
      </c>
      <c r="E356" s="6">
        <v>26451</v>
      </c>
      <c r="F356" s="6">
        <v>17594</v>
      </c>
      <c r="G356" s="6"/>
      <c r="H356" s="6"/>
      <c r="I356" s="6"/>
      <c r="J356" s="6"/>
      <c r="K356" s="6"/>
      <c r="L356" s="6"/>
      <c r="M356" s="6"/>
      <c r="N356" s="6"/>
      <c r="O356" s="5" t="s">
        <v>166</v>
      </c>
      <c r="P356" s="6">
        <v>25671</v>
      </c>
      <c r="Q356" s="6">
        <v>59931</v>
      </c>
      <c r="R356" s="6">
        <v>28692</v>
      </c>
      <c r="S356" s="6">
        <v>17329</v>
      </c>
      <c r="T356" s="6"/>
      <c r="U356" s="6"/>
      <c r="V356" s="6"/>
      <c r="W356" s="6"/>
      <c r="X356" s="6"/>
    </row>
    <row r="357" spans="1:24" x14ac:dyDescent="0.25">
      <c r="A357" s="5" t="s">
        <v>1223</v>
      </c>
      <c r="C357" s="6">
        <v>25841</v>
      </c>
      <c r="D357" s="6">
        <v>59128</v>
      </c>
      <c r="E357" s="6">
        <v>25113</v>
      </c>
      <c r="F357" s="6">
        <v>17536</v>
      </c>
      <c r="G357" s="6" t="s">
        <v>2135</v>
      </c>
      <c r="H357" s="6">
        <f t="shared" ref="H357" si="696">AVERAGE(C354:C357)</f>
        <v>27177</v>
      </c>
      <c r="I357" s="6">
        <f t="shared" ref="I357" si="697">AVERAGE(D354:D357)</f>
        <v>54336.5</v>
      </c>
      <c r="J357" s="6">
        <f t="shared" ref="J357" si="698">AVERAGE(E354:E357)</f>
        <v>27121.75</v>
      </c>
      <c r="K357" s="6">
        <f t="shared" ref="K357" si="699">AVERAGE(F354:F357)</f>
        <v>17437.5</v>
      </c>
      <c r="L357" s="6"/>
      <c r="M357" s="6"/>
      <c r="N357" s="6"/>
      <c r="O357" s="5" t="s">
        <v>167</v>
      </c>
      <c r="P357" s="6">
        <v>24871</v>
      </c>
      <c r="Q357" s="6">
        <v>62732</v>
      </c>
      <c r="R357" s="6">
        <v>28245</v>
      </c>
      <c r="S357" s="6">
        <v>17299</v>
      </c>
      <c r="T357" s="6" t="s">
        <v>2135</v>
      </c>
      <c r="U357" s="6">
        <f t="shared" ref="U357" si="700">AVERAGE(P354:P357)</f>
        <v>26167.25</v>
      </c>
      <c r="V357" s="6">
        <f t="shared" ref="V357" si="701">AVERAGE(Q354:Q357)</f>
        <v>57339.75</v>
      </c>
      <c r="W357" s="6">
        <f t="shared" ref="W357" si="702">AVERAGE(R354:R357)</f>
        <v>28991.75</v>
      </c>
      <c r="X357" s="6">
        <f t="shared" ref="X357" si="703">AVERAGE(S354:S357)</f>
        <v>17044.75</v>
      </c>
    </row>
    <row r="358" spans="1:24" x14ac:dyDescent="0.25">
      <c r="A358" s="5" t="s">
        <v>1224</v>
      </c>
      <c r="C358" s="6">
        <v>25137</v>
      </c>
      <c r="D358" s="6">
        <v>60933</v>
      </c>
      <c r="E358" s="6">
        <v>24291</v>
      </c>
      <c r="F358" s="6">
        <v>17333</v>
      </c>
      <c r="G358" s="6"/>
      <c r="H358" s="6"/>
      <c r="I358" s="6"/>
      <c r="J358" s="6"/>
      <c r="K358" s="6"/>
      <c r="L358" s="6"/>
      <c r="M358" s="6"/>
      <c r="N358" s="6"/>
      <c r="O358" s="5" t="s">
        <v>168</v>
      </c>
      <c r="P358" s="6">
        <v>24315</v>
      </c>
      <c r="Q358" s="6">
        <v>65244</v>
      </c>
      <c r="R358" s="6">
        <v>27776</v>
      </c>
      <c r="S358" s="6">
        <v>17395</v>
      </c>
      <c r="T358" s="6"/>
      <c r="U358" s="6"/>
      <c r="V358" s="6"/>
      <c r="W358" s="6"/>
      <c r="X358" s="6"/>
    </row>
    <row r="359" spans="1:24" x14ac:dyDescent="0.25">
      <c r="A359" s="5" t="s">
        <v>1225</v>
      </c>
      <c r="C359" s="6">
        <v>24436</v>
      </c>
      <c r="D359" s="6">
        <v>65571</v>
      </c>
      <c r="E359" s="6">
        <v>23737</v>
      </c>
      <c r="F359" s="6">
        <v>17783</v>
      </c>
      <c r="G359" s="6"/>
      <c r="H359" s="6"/>
      <c r="I359" s="6"/>
      <c r="J359" s="6"/>
      <c r="K359" s="6"/>
      <c r="L359" s="6"/>
      <c r="M359" s="6"/>
      <c r="O359" s="5" t="s">
        <v>169</v>
      </c>
      <c r="P359" s="6">
        <v>23593</v>
      </c>
      <c r="Q359" s="6">
        <v>67935</v>
      </c>
      <c r="R359" s="6">
        <v>27505</v>
      </c>
      <c r="S359" s="6">
        <v>17348</v>
      </c>
      <c r="T359" s="6"/>
      <c r="U359" s="6"/>
      <c r="V359" s="6"/>
      <c r="W359" s="6"/>
      <c r="X359" s="6"/>
    </row>
    <row r="360" spans="1:24" x14ac:dyDescent="0.25">
      <c r="A360" s="5" t="s">
        <v>1226</v>
      </c>
      <c r="C360" s="6">
        <v>23857</v>
      </c>
      <c r="D360" s="6">
        <v>65562</v>
      </c>
      <c r="E360" s="6">
        <v>22848</v>
      </c>
      <c r="F360" s="6">
        <v>17230</v>
      </c>
      <c r="G360" s="6"/>
      <c r="H360" s="6"/>
      <c r="I360" s="6"/>
      <c r="J360" s="6"/>
      <c r="K360" s="6"/>
      <c r="L360" s="6"/>
      <c r="M360" s="6"/>
      <c r="N360" s="6"/>
      <c r="O360" s="5" t="s">
        <v>170</v>
      </c>
      <c r="P360" s="6">
        <v>23040</v>
      </c>
      <c r="Q360" s="6">
        <v>70058</v>
      </c>
      <c r="R360" s="6">
        <v>27112</v>
      </c>
      <c r="S360" s="6">
        <v>17308</v>
      </c>
      <c r="T360" s="6"/>
      <c r="U360" s="6"/>
      <c r="V360" s="6"/>
      <c r="W360" s="6"/>
      <c r="X360" s="6"/>
    </row>
    <row r="361" spans="1:24" x14ac:dyDescent="0.25">
      <c r="A361" s="5" t="s">
        <v>1227</v>
      </c>
      <c r="C361" s="6">
        <v>23400</v>
      </c>
      <c r="D361" s="6">
        <v>66775</v>
      </c>
      <c r="E361" s="6">
        <v>22369</v>
      </c>
      <c r="F361" s="6">
        <v>17070</v>
      </c>
      <c r="G361" s="6" t="s">
        <v>2136</v>
      </c>
      <c r="H361" s="6">
        <f t="shared" ref="H361" si="704">AVERAGE(C358:C361)</f>
        <v>24207.5</v>
      </c>
      <c r="I361" s="6">
        <f t="shared" ref="I361" si="705">AVERAGE(D358:D361)</f>
        <v>64710.25</v>
      </c>
      <c r="J361" s="6">
        <f t="shared" ref="J361" si="706">AVERAGE(E358:E361)</f>
        <v>23311.25</v>
      </c>
      <c r="K361" s="6">
        <f t="shared" ref="K361" si="707">AVERAGE(F358:F361)</f>
        <v>17354</v>
      </c>
      <c r="L361" s="6"/>
      <c r="M361" s="6"/>
      <c r="N361" s="6"/>
      <c r="O361" s="5" t="s">
        <v>171</v>
      </c>
      <c r="P361" s="6">
        <v>22681</v>
      </c>
      <c r="Q361" s="6">
        <v>71229</v>
      </c>
      <c r="R361" s="6">
        <v>27014</v>
      </c>
      <c r="S361" s="6">
        <v>17225</v>
      </c>
      <c r="T361" s="6" t="s">
        <v>2136</v>
      </c>
      <c r="U361" s="6">
        <f t="shared" ref="U361" si="708">AVERAGE(P358:P361)</f>
        <v>23407.25</v>
      </c>
      <c r="V361" s="6">
        <f t="shared" ref="V361" si="709">AVERAGE(Q358:Q361)</f>
        <v>68616.5</v>
      </c>
      <c r="W361" s="6">
        <f t="shared" ref="W361" si="710">AVERAGE(R358:R361)</f>
        <v>27351.75</v>
      </c>
      <c r="X361" s="6">
        <f t="shared" ref="X361" si="711">AVERAGE(S358:S361)</f>
        <v>17319</v>
      </c>
    </row>
    <row r="362" spans="1:24" x14ac:dyDescent="0.25">
      <c r="A362" s="5" t="s">
        <v>1228</v>
      </c>
      <c r="C362" s="6">
        <v>23064</v>
      </c>
      <c r="D362" s="6">
        <v>67404</v>
      </c>
      <c r="E362" s="6">
        <v>22154</v>
      </c>
      <c r="F362" s="6">
        <v>16889</v>
      </c>
      <c r="G362" s="6"/>
      <c r="H362" s="6"/>
      <c r="I362" s="6"/>
      <c r="J362" s="6"/>
      <c r="K362" s="6"/>
      <c r="L362" s="6"/>
      <c r="M362" s="6"/>
      <c r="N362" s="6"/>
      <c r="O362" s="5" t="s">
        <v>172</v>
      </c>
      <c r="P362" s="6">
        <v>22345</v>
      </c>
      <c r="Q362" s="6">
        <v>74697</v>
      </c>
      <c r="R362" s="6">
        <v>26426</v>
      </c>
      <c r="S362" s="6">
        <v>17657</v>
      </c>
      <c r="T362" s="6"/>
      <c r="U362" s="6"/>
      <c r="V362" s="6"/>
      <c r="W362" s="6"/>
      <c r="X362" s="6"/>
    </row>
    <row r="363" spans="1:24" x14ac:dyDescent="0.25">
      <c r="A363" s="5" t="s">
        <v>1229</v>
      </c>
      <c r="C363" s="6">
        <v>22776</v>
      </c>
      <c r="D363" s="6">
        <v>69641</v>
      </c>
      <c r="E363" s="6">
        <v>21772</v>
      </c>
      <c r="F363" s="6">
        <v>17101</v>
      </c>
      <c r="G363" s="6"/>
      <c r="H363" s="6"/>
      <c r="I363" s="6"/>
      <c r="J363" s="6"/>
      <c r="K363" s="6"/>
      <c r="L363" s="6"/>
      <c r="M363" s="6"/>
      <c r="N363" s="6"/>
      <c r="O363" s="5" t="s">
        <v>173</v>
      </c>
      <c r="P363" s="6">
        <v>21819</v>
      </c>
      <c r="Q363" s="6">
        <v>76751</v>
      </c>
      <c r="R363" s="6">
        <v>26304</v>
      </c>
      <c r="S363" s="6">
        <v>17578</v>
      </c>
      <c r="T363" s="6"/>
      <c r="U363" s="6"/>
      <c r="V363" s="6"/>
      <c r="W363" s="6"/>
      <c r="X363" s="6"/>
    </row>
    <row r="364" spans="1:24" x14ac:dyDescent="0.25">
      <c r="A364" s="5" t="s">
        <v>1230</v>
      </c>
      <c r="C364" s="6">
        <v>22250</v>
      </c>
      <c r="D364" s="6">
        <v>71283</v>
      </c>
      <c r="E364" s="6">
        <v>21175</v>
      </c>
      <c r="F364" s="6">
        <v>16942</v>
      </c>
      <c r="G364" s="6"/>
      <c r="H364" s="6"/>
      <c r="I364" s="6"/>
      <c r="J364" s="6"/>
      <c r="K364" s="6"/>
      <c r="L364" s="6"/>
      <c r="M364" s="6"/>
      <c r="N364" s="6"/>
      <c r="O364" s="5" t="s">
        <v>174</v>
      </c>
      <c r="P364" s="6">
        <v>21366</v>
      </c>
      <c r="Q364" s="6">
        <v>78619</v>
      </c>
      <c r="R364" s="6">
        <v>26036</v>
      </c>
      <c r="S364" s="6">
        <v>17520</v>
      </c>
      <c r="T364" s="6"/>
      <c r="U364" s="6"/>
      <c r="V364" s="6"/>
      <c r="W364" s="6"/>
      <c r="X364" s="6"/>
    </row>
    <row r="365" spans="1:24" x14ac:dyDescent="0.25">
      <c r="A365" s="5" t="s">
        <v>1231</v>
      </c>
      <c r="C365" s="6">
        <v>21867</v>
      </c>
      <c r="D365" s="6">
        <v>72937</v>
      </c>
      <c r="E365" s="6">
        <v>20889</v>
      </c>
      <c r="F365" s="6">
        <v>16912</v>
      </c>
      <c r="G365" s="6" t="s">
        <v>2137</v>
      </c>
      <c r="H365" s="6">
        <f t="shared" ref="H365" si="712">AVERAGE(C362:C365)</f>
        <v>22489.25</v>
      </c>
      <c r="I365" s="6">
        <f t="shared" ref="I365" si="713">AVERAGE(D362:D365)</f>
        <v>70316.25</v>
      </c>
      <c r="J365" s="6">
        <f t="shared" ref="J365" si="714">AVERAGE(E362:E365)</f>
        <v>21497.5</v>
      </c>
      <c r="K365" s="6">
        <f t="shared" ref="K365" si="715">AVERAGE(F362:F365)</f>
        <v>16961</v>
      </c>
      <c r="L365" s="6"/>
      <c r="M365" s="6"/>
      <c r="N365" s="6"/>
      <c r="O365" s="5" t="s">
        <v>175</v>
      </c>
      <c r="P365" s="6">
        <v>21103</v>
      </c>
      <c r="Q365" s="6">
        <v>78879</v>
      </c>
      <c r="R365" s="6">
        <v>25890</v>
      </c>
      <c r="S365" s="6">
        <v>17317</v>
      </c>
      <c r="T365" s="6" t="s">
        <v>2137</v>
      </c>
      <c r="U365" s="6">
        <f t="shared" ref="U365" si="716">AVERAGE(P362:P365)</f>
        <v>21658.25</v>
      </c>
      <c r="V365" s="6">
        <f t="shared" ref="V365" si="717">AVERAGE(Q362:Q365)</f>
        <v>77236.5</v>
      </c>
      <c r="W365" s="6">
        <f t="shared" ref="W365" si="718">AVERAGE(R362:R365)</f>
        <v>26164</v>
      </c>
      <c r="X365" s="6">
        <f t="shared" ref="X365" si="719">AVERAGE(S362:S365)</f>
        <v>17518</v>
      </c>
    </row>
    <row r="366" spans="1:24" x14ac:dyDescent="0.25">
      <c r="A366" s="5" t="s">
        <v>1232</v>
      </c>
      <c r="C366" s="6">
        <v>21557</v>
      </c>
      <c r="D366" s="6">
        <v>73691</v>
      </c>
      <c r="E366" s="6">
        <v>20603</v>
      </c>
      <c r="F366" s="6">
        <v>16764</v>
      </c>
      <c r="G366" s="6"/>
      <c r="H366" s="6"/>
      <c r="I366" s="6"/>
      <c r="J366" s="6"/>
      <c r="K366" s="6"/>
      <c r="L366" s="6"/>
      <c r="M366" s="6"/>
      <c r="N366" s="6"/>
      <c r="O366" s="5" t="s">
        <v>176</v>
      </c>
      <c r="P366" s="6">
        <v>20746</v>
      </c>
      <c r="Q366" s="6">
        <v>80235</v>
      </c>
      <c r="R366" s="6">
        <v>25890</v>
      </c>
      <c r="S366" s="6">
        <v>17239</v>
      </c>
      <c r="T366" s="6"/>
      <c r="U366" s="6"/>
      <c r="V366" s="6"/>
      <c r="W366" s="6"/>
      <c r="X366" s="6"/>
    </row>
    <row r="367" spans="1:24" x14ac:dyDescent="0.25">
      <c r="A367" s="5" t="s">
        <v>1233</v>
      </c>
      <c r="C367" s="6">
        <v>21246</v>
      </c>
      <c r="D367" s="6">
        <v>74239</v>
      </c>
      <c r="E367" s="6">
        <v>20365</v>
      </c>
      <c r="F367" s="6">
        <v>16573</v>
      </c>
      <c r="G367" s="6"/>
      <c r="H367" s="6"/>
      <c r="I367" s="6"/>
      <c r="J367" s="6"/>
      <c r="K367" s="6"/>
      <c r="L367" s="6"/>
      <c r="M367" s="6"/>
      <c r="N367" s="6"/>
      <c r="O367" s="5" t="s">
        <v>177</v>
      </c>
      <c r="P367" s="6">
        <v>20579</v>
      </c>
      <c r="Q367" s="6">
        <v>80329</v>
      </c>
      <c r="R367" s="6">
        <v>25720</v>
      </c>
      <c r="S367" s="6">
        <v>17095</v>
      </c>
      <c r="T367" s="6"/>
      <c r="U367" s="6"/>
      <c r="V367" s="6"/>
      <c r="W367" s="6"/>
      <c r="X367" s="6"/>
    </row>
    <row r="368" spans="1:24" x14ac:dyDescent="0.25">
      <c r="A368" s="5" t="s">
        <v>1234</v>
      </c>
      <c r="C368" s="6">
        <v>21103</v>
      </c>
      <c r="D368" s="6">
        <v>74760</v>
      </c>
      <c r="E368" s="6">
        <v>20317</v>
      </c>
      <c r="F368" s="6">
        <v>16537</v>
      </c>
      <c r="G368" s="6"/>
      <c r="H368" s="6"/>
      <c r="I368" s="6"/>
      <c r="J368" s="6"/>
      <c r="K368" s="6"/>
      <c r="L368" s="6"/>
      <c r="M368" s="6"/>
      <c r="N368" s="6"/>
      <c r="O368" s="5" t="s">
        <v>178</v>
      </c>
      <c r="P368" s="6">
        <v>20555</v>
      </c>
      <c r="Q368" s="6">
        <v>81173</v>
      </c>
      <c r="R368" s="6">
        <v>25914</v>
      </c>
      <c r="S368" s="6">
        <v>17237</v>
      </c>
      <c r="T368" s="6"/>
      <c r="U368" s="6"/>
      <c r="V368" s="6"/>
      <c r="W368" s="6"/>
      <c r="X368" s="6"/>
    </row>
    <row r="369" spans="1:24" x14ac:dyDescent="0.25">
      <c r="A369" s="5" t="s">
        <v>1235</v>
      </c>
      <c r="C369" s="6">
        <v>21079</v>
      </c>
      <c r="D369" s="6">
        <v>75332</v>
      </c>
      <c r="E369" s="6">
        <v>20388</v>
      </c>
      <c r="F369" s="6">
        <v>16625</v>
      </c>
      <c r="G369" s="6" t="s">
        <v>2138</v>
      </c>
      <c r="H369" s="6">
        <f t="shared" ref="H369" si="720">AVERAGE(C366:C369)</f>
        <v>21246.25</v>
      </c>
      <c r="I369" s="6">
        <f t="shared" ref="I369" si="721">AVERAGE(D366:D369)</f>
        <v>74505.5</v>
      </c>
      <c r="J369" s="6">
        <f t="shared" ref="J369" si="722">AVERAGE(E366:E369)</f>
        <v>20418.25</v>
      </c>
      <c r="K369" s="6">
        <f t="shared" ref="K369" si="723">AVERAGE(F366:F369)</f>
        <v>16624.75</v>
      </c>
      <c r="L369" s="6"/>
      <c r="M369" s="6"/>
      <c r="N369" s="6"/>
      <c r="O369" s="5" t="s">
        <v>179</v>
      </c>
      <c r="P369" s="6">
        <v>20531</v>
      </c>
      <c r="Q369" s="6">
        <v>81398</v>
      </c>
      <c r="R369" s="6">
        <v>26036</v>
      </c>
      <c r="S369" s="6">
        <v>17258</v>
      </c>
      <c r="T369" s="6" t="s">
        <v>2138</v>
      </c>
      <c r="U369" s="6">
        <f t="shared" ref="U369" si="724">AVERAGE(P366:P369)</f>
        <v>20602.75</v>
      </c>
      <c r="V369" s="6">
        <f t="shared" ref="V369" si="725">AVERAGE(Q366:Q369)</f>
        <v>80783.75</v>
      </c>
      <c r="W369" s="6">
        <f t="shared" ref="W369" si="726">AVERAGE(R366:R369)</f>
        <v>25890</v>
      </c>
      <c r="X369" s="6">
        <f t="shared" ref="X369" si="727">AVERAGE(S366:S369)</f>
        <v>17207.25</v>
      </c>
    </row>
    <row r="370" spans="1:24" x14ac:dyDescent="0.25">
      <c r="A370" s="5" t="s">
        <v>1236</v>
      </c>
      <c r="C370" s="6">
        <v>21032</v>
      </c>
      <c r="D370" s="6">
        <v>75984</v>
      </c>
      <c r="E370" s="6">
        <v>20388</v>
      </c>
      <c r="F370" s="6">
        <v>16705</v>
      </c>
      <c r="G370" s="6"/>
      <c r="H370" s="6"/>
      <c r="I370" s="6"/>
      <c r="J370" s="6"/>
      <c r="K370" s="6"/>
      <c r="L370" s="6"/>
      <c r="M370" s="6"/>
      <c r="N370" s="6"/>
      <c r="O370" s="5" t="s">
        <v>180</v>
      </c>
      <c r="P370" s="6">
        <v>20531</v>
      </c>
      <c r="Q370" s="6">
        <v>82036</v>
      </c>
      <c r="R370" s="6">
        <v>26304</v>
      </c>
      <c r="S370" s="6">
        <v>17381</v>
      </c>
      <c r="T370" s="6"/>
      <c r="U370" s="6"/>
      <c r="V370" s="6"/>
      <c r="W370" s="6"/>
      <c r="X370" s="6"/>
    </row>
    <row r="371" spans="1:24" x14ac:dyDescent="0.25">
      <c r="A371" s="5" t="s">
        <v>1237</v>
      </c>
      <c r="C371" s="6">
        <v>21032</v>
      </c>
      <c r="D371" s="6">
        <v>76472</v>
      </c>
      <c r="E371" s="6">
        <v>20436</v>
      </c>
      <c r="F371" s="6">
        <v>16799</v>
      </c>
      <c r="G371" s="6"/>
      <c r="H371" s="6"/>
      <c r="I371" s="6"/>
      <c r="J371" s="6"/>
      <c r="K371" s="6"/>
      <c r="L371" s="6"/>
      <c r="M371" s="6"/>
      <c r="N371" s="6"/>
      <c r="O371" s="5" t="s">
        <v>181</v>
      </c>
      <c r="P371" s="6">
        <v>20365</v>
      </c>
      <c r="Q371" s="6">
        <v>82709</v>
      </c>
      <c r="R371" s="6">
        <v>26622</v>
      </c>
      <c r="S371" s="6">
        <v>17348</v>
      </c>
      <c r="T371" s="6"/>
      <c r="U371" s="6"/>
      <c r="V371" s="6"/>
      <c r="W371" s="6"/>
      <c r="X371" s="6"/>
    </row>
    <row r="372" spans="1:24" x14ac:dyDescent="0.25">
      <c r="A372" s="5" t="s">
        <v>1238</v>
      </c>
      <c r="C372" s="6">
        <v>20889</v>
      </c>
      <c r="D372" s="6">
        <v>77016</v>
      </c>
      <c r="E372" s="6">
        <v>20317</v>
      </c>
      <c r="F372" s="6">
        <v>16763</v>
      </c>
      <c r="G372" s="6"/>
      <c r="H372" s="6"/>
      <c r="I372" s="6"/>
      <c r="J372" s="6"/>
      <c r="K372" s="6"/>
      <c r="L372" s="6"/>
      <c r="M372" s="6"/>
      <c r="N372" s="6"/>
      <c r="O372" s="5" t="s">
        <v>182</v>
      </c>
      <c r="P372" s="6">
        <v>20341</v>
      </c>
      <c r="Q372" s="6">
        <v>82602</v>
      </c>
      <c r="R372" s="6">
        <v>26426</v>
      </c>
      <c r="S372" s="6">
        <v>17304</v>
      </c>
      <c r="T372" s="6"/>
      <c r="U372" s="6"/>
      <c r="V372" s="6"/>
      <c r="W372" s="6"/>
      <c r="X372" s="6"/>
    </row>
    <row r="373" spans="1:24" x14ac:dyDescent="0.25">
      <c r="A373" s="5" t="s">
        <v>1239</v>
      </c>
      <c r="C373" s="6">
        <v>20746</v>
      </c>
      <c r="D373" s="6">
        <v>77186</v>
      </c>
      <c r="E373" s="6">
        <v>20150</v>
      </c>
      <c r="F373" s="6">
        <v>16657</v>
      </c>
      <c r="G373" s="6" t="s">
        <v>2139</v>
      </c>
      <c r="H373" s="6">
        <f t="shared" ref="H373" si="728">AVERAGE(C370:C373)</f>
        <v>20924.75</v>
      </c>
      <c r="I373" s="6">
        <f t="shared" ref="I373" si="729">AVERAGE(D370:D373)</f>
        <v>76664.5</v>
      </c>
      <c r="J373" s="6">
        <f t="shared" ref="J373" si="730">AVERAGE(E370:E373)</f>
        <v>20322.75</v>
      </c>
      <c r="K373" s="6">
        <f t="shared" ref="K373" si="731">AVERAGE(F370:F373)</f>
        <v>16731</v>
      </c>
      <c r="L373" s="6"/>
      <c r="M373" s="6"/>
      <c r="N373" s="6"/>
      <c r="O373" s="5" t="s">
        <v>183</v>
      </c>
      <c r="P373" s="6">
        <v>20079</v>
      </c>
      <c r="Q373" s="6">
        <v>83099</v>
      </c>
      <c r="R373" s="6">
        <v>26671</v>
      </c>
      <c r="S373" s="6">
        <v>17143</v>
      </c>
      <c r="T373" s="6" t="s">
        <v>2139</v>
      </c>
      <c r="U373" s="6">
        <f t="shared" ref="U373" si="732">AVERAGE(P370:P373)</f>
        <v>20329</v>
      </c>
      <c r="V373" s="6">
        <f t="shared" ref="V373" si="733">AVERAGE(Q370:Q373)</f>
        <v>82611.5</v>
      </c>
      <c r="W373" s="6">
        <f t="shared" ref="W373" si="734">AVERAGE(R370:R373)</f>
        <v>26505.75</v>
      </c>
      <c r="X373" s="6">
        <f t="shared" ref="X373" si="735">AVERAGE(S370:S373)</f>
        <v>17294</v>
      </c>
    </row>
    <row r="374" spans="1:24" x14ac:dyDescent="0.25">
      <c r="A374" s="5" t="s">
        <v>1240</v>
      </c>
      <c r="C374" s="6">
        <v>20579</v>
      </c>
      <c r="D374" s="6">
        <v>77495</v>
      </c>
      <c r="E374" s="6">
        <v>20055</v>
      </c>
      <c r="F374" s="6">
        <v>16552</v>
      </c>
      <c r="G374" s="6"/>
      <c r="H374" s="6"/>
      <c r="I374" s="6"/>
      <c r="J374" s="6"/>
      <c r="K374" s="6"/>
      <c r="L374" s="6"/>
      <c r="M374" s="6"/>
      <c r="N374" s="6"/>
      <c r="O374" s="5" t="s">
        <v>184</v>
      </c>
      <c r="P374" s="6">
        <v>20055</v>
      </c>
      <c r="Q374" s="6">
        <v>83144</v>
      </c>
      <c r="R374" s="6">
        <v>26695</v>
      </c>
      <c r="S374" s="6">
        <v>17128</v>
      </c>
      <c r="T374" s="6"/>
      <c r="U374" s="6"/>
      <c r="V374" s="6"/>
      <c r="W374" s="6"/>
      <c r="X374" s="6"/>
    </row>
    <row r="375" spans="1:24" x14ac:dyDescent="0.25">
      <c r="A375" s="5" t="s">
        <v>1241</v>
      </c>
      <c r="C375" s="6">
        <v>20484</v>
      </c>
      <c r="D375" s="6">
        <v>77332</v>
      </c>
      <c r="E375" s="6">
        <v>19912</v>
      </c>
      <c r="F375" s="6">
        <v>16429</v>
      </c>
      <c r="G375" s="6"/>
      <c r="H375" s="6"/>
      <c r="I375" s="6"/>
      <c r="J375" s="6"/>
      <c r="K375" s="6"/>
      <c r="L375" s="6"/>
      <c r="M375" s="6"/>
      <c r="N375" s="6"/>
      <c r="O375" s="5" t="s">
        <v>185</v>
      </c>
      <c r="P375" s="6">
        <v>19888</v>
      </c>
      <c r="Q375" s="6">
        <v>82981</v>
      </c>
      <c r="R375" s="6">
        <v>26378</v>
      </c>
      <c r="S375" s="6">
        <v>16934</v>
      </c>
      <c r="T375" s="6"/>
      <c r="U375" s="6"/>
      <c r="V375" s="6"/>
      <c r="W375" s="6"/>
      <c r="X375" s="6"/>
    </row>
    <row r="376" spans="1:24" x14ac:dyDescent="0.25">
      <c r="A376" s="5" t="s">
        <v>1242</v>
      </c>
      <c r="C376" s="6">
        <v>20269</v>
      </c>
      <c r="D376" s="6">
        <v>77488</v>
      </c>
      <c r="E376" s="6">
        <v>19651</v>
      </c>
      <c r="F376" s="6">
        <v>16250</v>
      </c>
      <c r="G376" s="6"/>
      <c r="H376" s="6"/>
      <c r="I376" s="6"/>
      <c r="J376" s="6"/>
      <c r="K376" s="6"/>
      <c r="L376" s="6"/>
      <c r="M376" s="6"/>
      <c r="N376" s="6"/>
      <c r="O376" s="5" t="s">
        <v>186</v>
      </c>
      <c r="P376" s="6">
        <v>19722</v>
      </c>
      <c r="Q376" s="6">
        <v>83320</v>
      </c>
      <c r="R376" s="6">
        <v>26500</v>
      </c>
      <c r="S376" s="6">
        <v>16836</v>
      </c>
      <c r="T376" s="6"/>
      <c r="U376" s="6"/>
      <c r="V376" s="6"/>
      <c r="W376" s="6"/>
      <c r="X376" s="6"/>
    </row>
    <row r="377" spans="1:24" x14ac:dyDescent="0.25">
      <c r="A377" s="5" t="s">
        <v>1243</v>
      </c>
      <c r="C377" s="6">
        <v>20150</v>
      </c>
      <c r="D377" s="6">
        <v>77918</v>
      </c>
      <c r="E377" s="6">
        <v>19627</v>
      </c>
      <c r="F377" s="6">
        <v>16214</v>
      </c>
      <c r="G377" s="6" t="s">
        <v>2140</v>
      </c>
      <c r="H377" s="6">
        <f t="shared" ref="H377" si="736">AVERAGE(C374:C377)</f>
        <v>20370.5</v>
      </c>
      <c r="I377" s="6">
        <f t="shared" ref="I377" si="737">AVERAGE(D374:D377)</f>
        <v>77558.25</v>
      </c>
      <c r="J377" s="6">
        <f t="shared" ref="J377" si="738">AVERAGE(E374:E377)</f>
        <v>19811.25</v>
      </c>
      <c r="K377" s="6">
        <f t="shared" ref="K377" si="739">AVERAGE(F374:F377)</f>
        <v>16361.25</v>
      </c>
      <c r="L377" s="6"/>
      <c r="M377" s="6"/>
      <c r="N377" s="6"/>
      <c r="O377" s="5" t="s">
        <v>187</v>
      </c>
      <c r="P377" s="6">
        <v>19698</v>
      </c>
      <c r="Q377" s="6">
        <v>83540</v>
      </c>
      <c r="R377" s="6">
        <v>26720</v>
      </c>
      <c r="S377" s="6">
        <v>16854</v>
      </c>
      <c r="T377" s="6" t="s">
        <v>2140</v>
      </c>
      <c r="U377" s="6">
        <f t="shared" ref="U377" si="740">AVERAGE(P374:P377)</f>
        <v>19840.75</v>
      </c>
      <c r="V377" s="6">
        <f t="shared" ref="V377" si="741">AVERAGE(Q374:Q377)</f>
        <v>83246.25</v>
      </c>
      <c r="W377" s="6">
        <f t="shared" ref="W377" si="742">AVERAGE(R374:R377)</f>
        <v>26573.25</v>
      </c>
      <c r="X377" s="6">
        <f t="shared" ref="X377" si="743">AVERAGE(S374:S377)</f>
        <v>16938</v>
      </c>
    </row>
    <row r="378" spans="1:24" x14ac:dyDescent="0.25">
      <c r="A378" s="5" t="s">
        <v>1244</v>
      </c>
      <c r="C378" s="6">
        <v>20031</v>
      </c>
      <c r="D378" s="6">
        <v>77751</v>
      </c>
      <c r="E378" s="6">
        <v>19294</v>
      </c>
      <c r="F378" s="6">
        <v>16067</v>
      </c>
      <c r="G378" s="6"/>
      <c r="H378" s="6"/>
      <c r="I378" s="6"/>
      <c r="J378" s="6"/>
      <c r="K378" s="6"/>
      <c r="L378" s="6"/>
      <c r="M378" s="6"/>
      <c r="N378" s="6"/>
      <c r="O378" s="5" t="s">
        <v>188</v>
      </c>
      <c r="P378" s="6">
        <v>19365</v>
      </c>
      <c r="Q378" s="6">
        <v>83938</v>
      </c>
      <c r="R378" s="6">
        <v>27063</v>
      </c>
      <c r="S378" s="6">
        <v>16603</v>
      </c>
      <c r="T378" s="6"/>
      <c r="U378" s="6"/>
      <c r="V378" s="6"/>
      <c r="W378" s="6"/>
      <c r="X378" s="6"/>
    </row>
    <row r="379" spans="1:24" x14ac:dyDescent="0.25">
      <c r="A379" s="5" t="s">
        <v>1245</v>
      </c>
      <c r="C379" s="6">
        <v>19698</v>
      </c>
      <c r="D379" s="6">
        <v>78193</v>
      </c>
      <c r="E379" s="6">
        <v>18771</v>
      </c>
      <c r="F379" s="6">
        <v>15824</v>
      </c>
      <c r="G379" s="6"/>
      <c r="H379" s="6"/>
      <c r="I379" s="6"/>
      <c r="J379" s="6"/>
      <c r="K379" s="6"/>
      <c r="L379" s="6"/>
      <c r="M379" s="6"/>
      <c r="N379" s="6"/>
      <c r="O379" s="5" t="s">
        <v>189</v>
      </c>
      <c r="P379" s="6">
        <v>18985</v>
      </c>
      <c r="Q379" s="6">
        <v>84471</v>
      </c>
      <c r="R379" s="6">
        <v>27358</v>
      </c>
      <c r="S379" s="6">
        <v>16329</v>
      </c>
      <c r="T379" s="6"/>
      <c r="U379" s="6"/>
      <c r="V379" s="6"/>
      <c r="W379" s="6"/>
      <c r="X379" s="6"/>
    </row>
    <row r="380" spans="1:24" x14ac:dyDescent="0.25">
      <c r="A380" s="5" t="s">
        <v>1246</v>
      </c>
      <c r="C380" s="6">
        <v>19365</v>
      </c>
      <c r="D380" s="6">
        <v>78972</v>
      </c>
      <c r="E380" s="6">
        <v>18461</v>
      </c>
      <c r="F380" s="6">
        <v>15642</v>
      </c>
      <c r="G380" s="6"/>
      <c r="H380" s="6"/>
      <c r="I380" s="6"/>
      <c r="J380" s="6"/>
      <c r="K380" s="6"/>
      <c r="L380" s="6"/>
      <c r="M380" s="6"/>
      <c r="N380" s="6"/>
      <c r="O380" s="5" t="s">
        <v>190</v>
      </c>
      <c r="P380" s="6">
        <v>18747</v>
      </c>
      <c r="Q380" s="6">
        <v>85155</v>
      </c>
      <c r="R380" s="6">
        <v>27949</v>
      </c>
      <c r="S380" s="6">
        <v>16222</v>
      </c>
      <c r="T380" s="6"/>
      <c r="U380" s="6"/>
      <c r="V380" s="6"/>
      <c r="W380" s="6"/>
      <c r="X380" s="6"/>
    </row>
    <row r="381" spans="1:24" x14ac:dyDescent="0.25">
      <c r="A381" s="5" t="s">
        <v>1247</v>
      </c>
      <c r="C381" s="6">
        <v>19175</v>
      </c>
      <c r="D381" s="6">
        <v>79270</v>
      </c>
      <c r="E381" s="6">
        <v>18295</v>
      </c>
      <c r="F381" s="6">
        <v>15511</v>
      </c>
      <c r="G381" s="6" t="s">
        <v>2141</v>
      </c>
      <c r="H381" s="6">
        <f t="shared" ref="H381" si="744">AVERAGE(C378:C381)</f>
        <v>19567.25</v>
      </c>
      <c r="I381" s="6">
        <f t="shared" ref="I381" si="745">AVERAGE(D378:D381)</f>
        <v>78546.5</v>
      </c>
      <c r="J381" s="6">
        <f t="shared" ref="J381" si="746">AVERAGE(E378:E381)</f>
        <v>18705.25</v>
      </c>
      <c r="K381" s="6">
        <f t="shared" ref="K381" si="747">AVERAGE(F378:F381)</f>
        <v>15761</v>
      </c>
      <c r="L381" s="6"/>
      <c r="M381" s="6"/>
      <c r="N381" s="6"/>
      <c r="O381" s="5" t="s">
        <v>191</v>
      </c>
      <c r="P381" s="6">
        <v>18652</v>
      </c>
      <c r="Q381" s="6">
        <v>85426</v>
      </c>
      <c r="R381" s="6">
        <v>28122</v>
      </c>
      <c r="S381" s="6">
        <v>16179</v>
      </c>
      <c r="T381" s="6" t="s">
        <v>2141</v>
      </c>
      <c r="U381" s="6">
        <f t="shared" ref="U381" si="748">AVERAGE(P378:P381)</f>
        <v>18937.25</v>
      </c>
      <c r="V381" s="6">
        <f t="shared" ref="V381" si="749">AVERAGE(Q378:Q381)</f>
        <v>84747.5</v>
      </c>
      <c r="W381" s="6">
        <f t="shared" ref="W381" si="750">AVERAGE(R378:R381)</f>
        <v>27623</v>
      </c>
      <c r="X381" s="6">
        <f t="shared" ref="X381" si="751">AVERAGE(S378:S381)</f>
        <v>16333.25</v>
      </c>
    </row>
    <row r="382" spans="1:24" x14ac:dyDescent="0.25">
      <c r="A382" s="5" t="s">
        <v>1248</v>
      </c>
      <c r="C382" s="6">
        <v>19127</v>
      </c>
      <c r="D382" s="6">
        <v>79429</v>
      </c>
      <c r="E382" s="6">
        <v>18295</v>
      </c>
      <c r="F382" s="6">
        <v>15493</v>
      </c>
      <c r="G382" s="6"/>
      <c r="H382" s="6"/>
      <c r="I382" s="6"/>
      <c r="J382" s="6"/>
      <c r="K382" s="6"/>
      <c r="L382" s="6"/>
      <c r="M382" s="6"/>
      <c r="N382" s="6"/>
      <c r="O382" s="5" t="s">
        <v>192</v>
      </c>
      <c r="P382" s="6">
        <v>18652</v>
      </c>
      <c r="Q382" s="6">
        <v>85646</v>
      </c>
      <c r="R382" s="6">
        <v>28394</v>
      </c>
      <c r="S382" s="6">
        <v>16219</v>
      </c>
      <c r="T382" s="6"/>
      <c r="U382" s="6"/>
      <c r="V382" s="6"/>
      <c r="W382" s="6"/>
      <c r="X382" s="6"/>
    </row>
    <row r="383" spans="1:24" x14ac:dyDescent="0.25">
      <c r="A383" s="5" t="s">
        <v>1249</v>
      </c>
      <c r="C383" s="6">
        <v>19127</v>
      </c>
      <c r="D383" s="6">
        <v>79569</v>
      </c>
      <c r="E383" s="6">
        <v>18319</v>
      </c>
      <c r="F383" s="6">
        <v>15518</v>
      </c>
      <c r="G383" s="6"/>
      <c r="H383" s="6"/>
      <c r="I383" s="6"/>
      <c r="J383" s="6"/>
      <c r="K383" s="6"/>
      <c r="L383" s="6"/>
      <c r="M383" s="6"/>
      <c r="N383" s="6"/>
      <c r="O383" s="5" t="s">
        <v>193</v>
      </c>
      <c r="P383" s="6">
        <v>18699</v>
      </c>
      <c r="Q383" s="6">
        <v>85901</v>
      </c>
      <c r="R383" s="6">
        <v>28816</v>
      </c>
      <c r="S383" s="6">
        <v>16313</v>
      </c>
      <c r="T383" s="6"/>
      <c r="U383" s="6"/>
      <c r="V383" s="6"/>
      <c r="W383" s="6"/>
      <c r="X383" s="6"/>
    </row>
    <row r="384" spans="1:24" x14ac:dyDescent="0.25">
      <c r="A384" s="5" t="s">
        <v>1250</v>
      </c>
      <c r="C384" s="6">
        <v>19222</v>
      </c>
      <c r="D384" s="6">
        <v>79674</v>
      </c>
      <c r="E384" s="6">
        <v>18580</v>
      </c>
      <c r="F384" s="6">
        <v>15630</v>
      </c>
      <c r="G384" s="6"/>
      <c r="H384" s="6"/>
      <c r="I384" s="6"/>
      <c r="J384" s="6"/>
      <c r="K384" s="6"/>
      <c r="L384" s="6"/>
      <c r="M384" s="6"/>
      <c r="N384" s="6"/>
      <c r="O384" s="5" t="s">
        <v>194</v>
      </c>
      <c r="P384" s="6">
        <v>18889</v>
      </c>
      <c r="Q384" s="6">
        <v>85799</v>
      </c>
      <c r="R384" s="6">
        <v>28742</v>
      </c>
      <c r="S384" s="6">
        <v>16481</v>
      </c>
      <c r="T384" s="6"/>
      <c r="U384" s="6"/>
      <c r="V384" s="6"/>
      <c r="W384" s="6"/>
      <c r="X384" s="6"/>
    </row>
    <row r="385" spans="1:24" x14ac:dyDescent="0.25">
      <c r="A385" s="5" t="s">
        <v>1251</v>
      </c>
      <c r="C385" s="6">
        <v>19365</v>
      </c>
      <c r="D385" s="6">
        <v>79901</v>
      </c>
      <c r="E385" s="6">
        <v>18985</v>
      </c>
      <c r="F385" s="6">
        <v>15811</v>
      </c>
      <c r="G385" s="6" t="s">
        <v>2130</v>
      </c>
      <c r="H385" s="6">
        <f t="shared" ref="H385" si="752">AVERAGE(C382:C385)</f>
        <v>19210.25</v>
      </c>
      <c r="I385" s="6">
        <f t="shared" ref="I385" si="753">AVERAGE(D382:D385)</f>
        <v>79643.25</v>
      </c>
      <c r="J385" s="6">
        <f t="shared" ref="J385" si="754">AVERAGE(E382:E385)</f>
        <v>18544.75</v>
      </c>
      <c r="K385" s="6">
        <f t="shared" ref="K385" si="755">AVERAGE(F382:F385)</f>
        <v>15613</v>
      </c>
      <c r="L385" s="6"/>
      <c r="M385" s="6"/>
      <c r="N385" s="6"/>
      <c r="O385" s="5" t="s">
        <v>195</v>
      </c>
      <c r="P385" s="6">
        <v>19032</v>
      </c>
      <c r="Q385" s="6">
        <v>84901</v>
      </c>
      <c r="R385" s="6">
        <v>27554</v>
      </c>
      <c r="S385" s="6">
        <v>16456</v>
      </c>
      <c r="T385" s="6" t="s">
        <v>2130</v>
      </c>
      <c r="U385" s="6">
        <f t="shared" ref="U385" si="756">AVERAGE(P382:P385)</f>
        <v>18818</v>
      </c>
      <c r="V385" s="6">
        <f t="shared" ref="V385" si="757">AVERAGE(Q382:Q385)</f>
        <v>85561.75</v>
      </c>
      <c r="W385" s="6">
        <f t="shared" ref="W385" si="758">AVERAGE(R382:R385)</f>
        <v>28376.5</v>
      </c>
      <c r="X385" s="6">
        <f t="shared" ref="X385" si="759">AVERAGE(S382:S385)</f>
        <v>16367.25</v>
      </c>
    </row>
    <row r="386" spans="1:24" x14ac:dyDescent="0.25">
      <c r="A386" s="5" t="s">
        <v>1252</v>
      </c>
      <c r="C386" s="6">
        <v>19341</v>
      </c>
      <c r="D386" s="6">
        <v>79896</v>
      </c>
      <c r="E386" s="6">
        <v>18818</v>
      </c>
      <c r="F386" s="6">
        <v>15786</v>
      </c>
      <c r="G386" s="6"/>
      <c r="H386" s="6"/>
      <c r="I386" s="6"/>
      <c r="J386" s="6"/>
      <c r="K386" s="6"/>
      <c r="L386" s="6"/>
      <c r="M386" s="6"/>
      <c r="N386" s="6"/>
      <c r="O386" s="5" t="s">
        <v>196</v>
      </c>
      <c r="P386" s="6">
        <v>19008</v>
      </c>
      <c r="Q386" s="6">
        <v>84748</v>
      </c>
      <c r="R386" s="6">
        <v>27382</v>
      </c>
      <c r="S386" s="6">
        <v>16404</v>
      </c>
      <c r="T386" s="6"/>
      <c r="U386" s="6"/>
      <c r="V386" s="6"/>
      <c r="W386" s="6"/>
      <c r="X386" s="6"/>
    </row>
    <row r="387" spans="1:24" x14ac:dyDescent="0.25">
      <c r="A387" s="5" t="s">
        <v>1253</v>
      </c>
      <c r="C387" s="6">
        <v>19222</v>
      </c>
      <c r="D387" s="6">
        <v>79815</v>
      </c>
      <c r="E387" s="6">
        <v>18533</v>
      </c>
      <c r="F387" s="6">
        <v>15656</v>
      </c>
      <c r="G387" s="6"/>
      <c r="H387" s="6"/>
      <c r="I387" s="6"/>
      <c r="J387" s="6"/>
      <c r="K387" s="6"/>
      <c r="L387" s="6"/>
      <c r="M387" s="6"/>
      <c r="N387" s="6"/>
      <c r="O387" s="5" t="s">
        <v>197</v>
      </c>
      <c r="P387" s="6">
        <v>18771</v>
      </c>
      <c r="Q387" s="6">
        <v>84988</v>
      </c>
      <c r="R387" s="6">
        <v>27604</v>
      </c>
      <c r="S387" s="6">
        <v>16215</v>
      </c>
      <c r="T387" s="6"/>
      <c r="U387" s="6"/>
      <c r="V387" s="6"/>
      <c r="W387" s="6"/>
      <c r="X387" s="6"/>
    </row>
    <row r="388" spans="1:24" x14ac:dyDescent="0.25">
      <c r="A388" s="5" t="s">
        <v>1254</v>
      </c>
      <c r="C388" s="6">
        <v>19103</v>
      </c>
      <c r="D388" s="6">
        <v>79986</v>
      </c>
      <c r="E388" s="6">
        <v>18580</v>
      </c>
      <c r="F388" s="6">
        <v>15570</v>
      </c>
      <c r="G388" s="6"/>
      <c r="H388" s="6"/>
      <c r="I388" s="6"/>
      <c r="J388" s="6"/>
      <c r="K388" s="6"/>
      <c r="L388" s="6"/>
      <c r="M388" s="6"/>
      <c r="N388" s="6"/>
      <c r="O388" s="5" t="s">
        <v>198</v>
      </c>
      <c r="P388" s="6">
        <v>18747</v>
      </c>
      <c r="Q388" s="6">
        <v>85497</v>
      </c>
      <c r="R388" s="6">
        <v>28221</v>
      </c>
      <c r="S388" s="6">
        <v>16285</v>
      </c>
      <c r="T388" s="6"/>
      <c r="U388" s="6"/>
      <c r="V388" s="6"/>
      <c r="W388" s="6"/>
      <c r="X388" s="6"/>
    </row>
    <row r="389" spans="1:24" x14ac:dyDescent="0.25">
      <c r="A389" s="5" t="s">
        <v>1255</v>
      </c>
      <c r="C389" s="6">
        <v>18961</v>
      </c>
      <c r="D389" s="6">
        <v>80011</v>
      </c>
      <c r="E389" s="6">
        <v>18200</v>
      </c>
      <c r="F389" s="6">
        <v>15435</v>
      </c>
      <c r="G389" s="6" t="s">
        <v>2118</v>
      </c>
      <c r="H389" s="6">
        <f t="shared" ref="H389" si="760">AVERAGE(C386:C389)</f>
        <v>19156.75</v>
      </c>
      <c r="I389" s="6">
        <f t="shared" ref="I389" si="761">AVERAGE(D386:D389)</f>
        <v>79927</v>
      </c>
      <c r="J389" s="6">
        <f t="shared" ref="J389" si="762">AVERAGE(E386:E389)</f>
        <v>18532.75</v>
      </c>
      <c r="K389" s="6">
        <f t="shared" ref="K389" si="763">AVERAGE(F386:F389)</f>
        <v>15611.75</v>
      </c>
      <c r="L389" s="6"/>
      <c r="M389" s="6"/>
      <c r="N389" s="6"/>
      <c r="O389" s="5" t="s">
        <v>199</v>
      </c>
      <c r="P389" s="6">
        <v>18366</v>
      </c>
      <c r="Q389" s="6">
        <v>86138</v>
      </c>
      <c r="R389" s="6">
        <v>28841</v>
      </c>
      <c r="S389" s="6">
        <v>16029</v>
      </c>
      <c r="T389" s="6" t="s">
        <v>2118</v>
      </c>
      <c r="U389" s="6">
        <f t="shared" ref="U389" si="764">AVERAGE(P386:P389)</f>
        <v>18723</v>
      </c>
      <c r="V389" s="6">
        <f t="shared" ref="V389" si="765">AVERAGE(Q386:Q389)</f>
        <v>85342.75</v>
      </c>
      <c r="W389" s="6">
        <f t="shared" ref="W389" si="766">AVERAGE(R386:R389)</f>
        <v>28012</v>
      </c>
      <c r="X389" s="6">
        <f t="shared" ref="X389" si="767">AVERAGE(S386:S389)</f>
        <v>16233.25</v>
      </c>
    </row>
    <row r="390" spans="1:24" x14ac:dyDescent="0.25">
      <c r="A390" s="5" t="s">
        <v>1256</v>
      </c>
      <c r="C390" s="6">
        <v>18675</v>
      </c>
      <c r="D390" s="6">
        <v>80343</v>
      </c>
      <c r="E390" s="6">
        <v>17819</v>
      </c>
      <c r="F390" s="6">
        <v>15215</v>
      </c>
      <c r="G390" s="6"/>
      <c r="H390" s="6"/>
      <c r="I390" s="6"/>
      <c r="J390" s="6"/>
      <c r="K390" s="6"/>
      <c r="L390" s="6"/>
      <c r="M390" s="6"/>
      <c r="N390" s="6"/>
      <c r="O390" s="5" t="s">
        <v>200</v>
      </c>
      <c r="P390" s="6">
        <v>18200</v>
      </c>
      <c r="Q390" s="6">
        <v>87088</v>
      </c>
      <c r="R390" s="6">
        <v>30268</v>
      </c>
      <c r="S390" s="6">
        <v>16037</v>
      </c>
      <c r="T390" s="6"/>
      <c r="U390" s="6"/>
      <c r="V390" s="6"/>
      <c r="W390" s="6"/>
      <c r="X390" s="6"/>
    </row>
    <row r="391" spans="1:24" x14ac:dyDescent="0.25">
      <c r="A391" s="5" t="s">
        <v>1257</v>
      </c>
      <c r="C391" s="6">
        <v>18628</v>
      </c>
      <c r="D391" s="6">
        <v>80891</v>
      </c>
      <c r="E391" s="6">
        <v>17891</v>
      </c>
      <c r="F391" s="6">
        <v>15266</v>
      </c>
      <c r="G391" s="6"/>
      <c r="H391" s="6"/>
      <c r="I391" s="6"/>
      <c r="J391" s="6"/>
      <c r="K391" s="6"/>
      <c r="L391" s="6"/>
      <c r="M391" s="6"/>
      <c r="N391" s="6"/>
      <c r="O391" s="5" t="s">
        <v>201</v>
      </c>
      <c r="P391" s="6">
        <v>18200</v>
      </c>
      <c r="Q391" s="6">
        <v>87662</v>
      </c>
      <c r="R391" s="6">
        <v>31382</v>
      </c>
      <c r="S391" s="6">
        <v>16140</v>
      </c>
      <c r="T391" s="6"/>
      <c r="U391" s="6"/>
      <c r="V391" s="6"/>
      <c r="W391" s="6"/>
      <c r="X391" s="6"/>
    </row>
    <row r="392" spans="1:24" x14ac:dyDescent="0.25">
      <c r="A392" s="5" t="s">
        <v>1258</v>
      </c>
      <c r="C392" s="6">
        <v>18723</v>
      </c>
      <c r="D392" s="6">
        <v>81219</v>
      </c>
      <c r="E392" s="6">
        <v>18271</v>
      </c>
      <c r="F392" s="6">
        <v>15417</v>
      </c>
      <c r="G392" s="6"/>
      <c r="H392" s="6"/>
      <c r="I392" s="6"/>
      <c r="J392" s="6"/>
      <c r="K392" s="6"/>
      <c r="L392" s="6"/>
      <c r="M392" s="6"/>
      <c r="N392" s="6"/>
      <c r="O392" s="5" t="s">
        <v>202</v>
      </c>
      <c r="P392" s="6">
        <v>18390</v>
      </c>
      <c r="Q392" s="6">
        <v>87229</v>
      </c>
      <c r="R392" s="6">
        <v>29740</v>
      </c>
      <c r="S392" s="6">
        <v>16250</v>
      </c>
      <c r="T392" s="6"/>
      <c r="U392" s="6"/>
      <c r="V392" s="6"/>
      <c r="W392" s="6"/>
      <c r="X392" s="6"/>
    </row>
    <row r="393" spans="1:24" x14ac:dyDescent="0.25">
      <c r="A393" s="5" t="s">
        <v>1259</v>
      </c>
      <c r="C393" s="6">
        <v>18723</v>
      </c>
      <c r="D393" s="6">
        <v>81442</v>
      </c>
      <c r="E393" s="6">
        <v>18343</v>
      </c>
      <c r="F393" s="6">
        <v>15456</v>
      </c>
      <c r="G393" s="6" t="s">
        <v>2119</v>
      </c>
      <c r="H393" s="6">
        <f t="shared" ref="H393" si="768">AVERAGE(C390:C393)</f>
        <v>18687.25</v>
      </c>
      <c r="I393" s="6">
        <f t="shared" ref="I393" si="769">AVERAGE(D390:D393)</f>
        <v>80973.75</v>
      </c>
      <c r="J393" s="6">
        <f t="shared" ref="J393" si="770">AVERAGE(E390:E393)</f>
        <v>18081</v>
      </c>
      <c r="K393" s="6">
        <f t="shared" ref="K393" si="771">AVERAGE(F390:F393)</f>
        <v>15338.5</v>
      </c>
      <c r="L393" s="6"/>
      <c r="M393" s="6"/>
      <c r="N393" s="6"/>
      <c r="O393" s="5" t="s">
        <v>203</v>
      </c>
      <c r="P393" s="6">
        <v>18152</v>
      </c>
      <c r="Q393" s="6">
        <v>86788</v>
      </c>
      <c r="R393" s="6">
        <v>29365</v>
      </c>
      <c r="S393" s="6">
        <v>15936</v>
      </c>
      <c r="T393" s="6" t="s">
        <v>2119</v>
      </c>
      <c r="U393" s="6">
        <f t="shared" ref="U393" si="772">AVERAGE(P390:P393)</f>
        <v>18235.5</v>
      </c>
      <c r="V393" s="6">
        <f t="shared" ref="V393" si="773">AVERAGE(Q390:Q393)</f>
        <v>87191.75</v>
      </c>
      <c r="W393" s="6">
        <f t="shared" ref="W393" si="774">AVERAGE(R390:R393)</f>
        <v>30188.75</v>
      </c>
      <c r="X393" s="6">
        <f t="shared" ref="X393" si="775">AVERAGE(S390:S393)</f>
        <v>16090.75</v>
      </c>
    </row>
    <row r="394" spans="1:24" x14ac:dyDescent="0.25">
      <c r="A394" s="5" t="s">
        <v>1260</v>
      </c>
      <c r="C394" s="6">
        <v>18319</v>
      </c>
      <c r="D394" s="6">
        <v>81493</v>
      </c>
      <c r="E394" s="6">
        <v>17629</v>
      </c>
      <c r="F394" s="6">
        <v>15069</v>
      </c>
      <c r="G394" s="6"/>
      <c r="H394" s="6"/>
      <c r="I394" s="6"/>
      <c r="J394" s="6"/>
      <c r="K394" s="6"/>
      <c r="L394" s="6"/>
      <c r="M394" s="6"/>
      <c r="N394" s="6"/>
      <c r="O394" s="5" t="s">
        <v>204</v>
      </c>
      <c r="P394" s="6">
        <v>17986</v>
      </c>
      <c r="Q394" s="6">
        <v>87539</v>
      </c>
      <c r="R394" s="6">
        <v>30748</v>
      </c>
      <c r="S394" s="6">
        <v>15907</v>
      </c>
      <c r="T394" s="6"/>
      <c r="U394" s="6"/>
      <c r="V394" s="6"/>
      <c r="W394" s="6"/>
      <c r="X394" s="6"/>
    </row>
    <row r="395" spans="1:24" x14ac:dyDescent="0.25">
      <c r="A395" s="5" t="s">
        <v>1261</v>
      </c>
      <c r="C395" s="6">
        <v>18247</v>
      </c>
      <c r="D395" s="6">
        <v>81756</v>
      </c>
      <c r="E395" s="6">
        <v>17724</v>
      </c>
      <c r="F395" s="6">
        <v>15044</v>
      </c>
      <c r="G395" s="6"/>
      <c r="H395" s="6"/>
      <c r="I395" s="6"/>
      <c r="J395" s="6"/>
      <c r="K395" s="6"/>
      <c r="L395" s="6"/>
      <c r="M395" s="6"/>
      <c r="N395" s="6"/>
      <c r="O395" s="5" t="s">
        <v>205</v>
      </c>
      <c r="P395" s="6">
        <v>17677</v>
      </c>
      <c r="Q395" s="6">
        <v>87631</v>
      </c>
      <c r="R395" s="6">
        <v>30646</v>
      </c>
      <c r="S395" s="6">
        <v>15619</v>
      </c>
      <c r="T395" s="6"/>
      <c r="U395" s="6"/>
      <c r="V395" s="6"/>
      <c r="W395" s="6"/>
      <c r="X395" s="6"/>
    </row>
    <row r="396" spans="1:24" x14ac:dyDescent="0.25">
      <c r="A396" s="5" t="s">
        <v>1262</v>
      </c>
      <c r="C396" s="6">
        <v>17986</v>
      </c>
      <c r="D396" s="6">
        <v>81948</v>
      </c>
      <c r="E396" s="6">
        <v>17272</v>
      </c>
      <c r="F396" s="6">
        <v>14821</v>
      </c>
      <c r="G396" s="6"/>
      <c r="H396" s="6"/>
      <c r="I396" s="6"/>
      <c r="J396" s="6"/>
      <c r="K396" s="6"/>
      <c r="L396" s="6"/>
      <c r="M396" s="6"/>
      <c r="N396" s="6"/>
      <c r="O396" s="5" t="s">
        <v>206</v>
      </c>
      <c r="P396" s="6">
        <v>17463</v>
      </c>
      <c r="Q396" s="6">
        <v>88314</v>
      </c>
      <c r="R396" s="6">
        <v>31433</v>
      </c>
      <c r="S396" s="6">
        <v>15529</v>
      </c>
      <c r="T396" s="6"/>
      <c r="U396" s="6"/>
      <c r="V396" s="6"/>
      <c r="W396" s="6"/>
      <c r="X396" s="6"/>
    </row>
    <row r="397" spans="1:24" x14ac:dyDescent="0.25">
      <c r="A397" s="5" t="s">
        <v>1263</v>
      </c>
      <c r="C397" s="6">
        <v>17891</v>
      </c>
      <c r="D397" s="6">
        <v>82121</v>
      </c>
      <c r="E397" s="6">
        <v>17249</v>
      </c>
      <c r="F397" s="6">
        <v>14758</v>
      </c>
      <c r="G397" s="6" t="s">
        <v>2120</v>
      </c>
      <c r="H397" s="6">
        <f t="shared" ref="H397" si="776">AVERAGE(C394:C397)</f>
        <v>18110.75</v>
      </c>
      <c r="I397" s="6">
        <f t="shared" ref="I397" si="777">AVERAGE(D394:D397)</f>
        <v>81829.5</v>
      </c>
      <c r="J397" s="6">
        <f t="shared" ref="J397" si="778">AVERAGE(E394:E397)</f>
        <v>17468.5</v>
      </c>
      <c r="K397" s="6">
        <f t="shared" ref="K397" si="779">AVERAGE(F394:F397)</f>
        <v>14923</v>
      </c>
      <c r="L397" s="6"/>
      <c r="M397" s="6"/>
      <c r="N397" s="6"/>
      <c r="O397" s="5" t="s">
        <v>207</v>
      </c>
      <c r="P397" s="6">
        <v>17510</v>
      </c>
      <c r="Q397" s="6">
        <v>88797</v>
      </c>
      <c r="R397" s="6">
        <v>31893</v>
      </c>
      <c r="S397" s="6">
        <v>15662</v>
      </c>
      <c r="T397" s="6" t="s">
        <v>2120</v>
      </c>
      <c r="U397" s="6">
        <f t="shared" ref="U397" si="780">AVERAGE(P394:P397)</f>
        <v>17659</v>
      </c>
      <c r="V397" s="6">
        <f t="shared" ref="V397" si="781">AVERAGE(Q394:Q397)</f>
        <v>88070.25</v>
      </c>
      <c r="W397" s="6">
        <f t="shared" ref="W397" si="782">AVERAGE(R394:R397)</f>
        <v>31180</v>
      </c>
      <c r="X397" s="6">
        <f t="shared" ref="X397" si="783">AVERAGE(S394:S397)</f>
        <v>15679.25</v>
      </c>
    </row>
    <row r="398" spans="1:24" x14ac:dyDescent="0.25">
      <c r="A398" s="5" t="s">
        <v>1264</v>
      </c>
      <c r="C398" s="6">
        <v>17962</v>
      </c>
      <c r="D398" s="6">
        <v>82303</v>
      </c>
      <c r="E398" s="6">
        <v>17510</v>
      </c>
      <c r="F398" s="6">
        <v>14859</v>
      </c>
      <c r="G398" s="6"/>
      <c r="H398" s="6"/>
      <c r="I398" s="6"/>
      <c r="J398" s="6"/>
      <c r="K398" s="6"/>
      <c r="L398" s="6"/>
      <c r="M398" s="6"/>
      <c r="N398" s="6"/>
      <c r="O398" s="5" t="s">
        <v>208</v>
      </c>
      <c r="P398" s="6">
        <v>17677</v>
      </c>
      <c r="Q398" s="6">
        <v>89025</v>
      </c>
      <c r="R398" s="6">
        <v>31970</v>
      </c>
      <c r="S398" s="6">
        <v>15866</v>
      </c>
      <c r="T398" s="6"/>
      <c r="U398" s="6"/>
      <c r="V398" s="6"/>
      <c r="W398" s="6"/>
      <c r="X398" s="6"/>
    </row>
    <row r="399" spans="1:24" x14ac:dyDescent="0.25">
      <c r="A399" s="5" t="s">
        <v>1265</v>
      </c>
      <c r="C399" s="6">
        <v>18057</v>
      </c>
      <c r="D399" s="6">
        <v>82379</v>
      </c>
      <c r="E399" s="6">
        <v>17629</v>
      </c>
      <c r="F399" s="6">
        <v>14966</v>
      </c>
      <c r="G399" s="6"/>
      <c r="H399" s="6"/>
      <c r="I399" s="6"/>
      <c r="J399" s="6"/>
      <c r="K399" s="6"/>
      <c r="L399" s="6"/>
      <c r="M399" s="6"/>
      <c r="N399" s="6"/>
      <c r="O399" s="5" t="s">
        <v>209</v>
      </c>
      <c r="P399" s="6">
        <v>17701</v>
      </c>
      <c r="Q399" s="6">
        <v>88961</v>
      </c>
      <c r="R399" s="6">
        <v>31919</v>
      </c>
      <c r="S399" s="6">
        <v>15878</v>
      </c>
      <c r="T399" s="6"/>
      <c r="U399" s="6"/>
      <c r="V399" s="6"/>
      <c r="W399" s="6"/>
      <c r="X399" s="6"/>
    </row>
    <row r="400" spans="1:24" x14ac:dyDescent="0.25">
      <c r="A400" s="5" t="s">
        <v>1266</v>
      </c>
      <c r="C400" s="6">
        <v>18081</v>
      </c>
      <c r="D400" s="6">
        <v>82468</v>
      </c>
      <c r="E400" s="6">
        <v>17677</v>
      </c>
      <c r="F400" s="6">
        <v>15004</v>
      </c>
      <c r="G400" s="6"/>
      <c r="H400" s="6"/>
      <c r="I400" s="6"/>
      <c r="J400" s="6"/>
      <c r="K400" s="6"/>
      <c r="L400" s="6"/>
      <c r="M400" s="6"/>
      <c r="N400" s="6"/>
      <c r="O400" s="5" t="s">
        <v>210</v>
      </c>
      <c r="P400" s="6">
        <v>17701</v>
      </c>
      <c r="Q400" s="6">
        <v>88820</v>
      </c>
      <c r="R400" s="6">
        <v>31816</v>
      </c>
      <c r="S400" s="6">
        <v>15853</v>
      </c>
      <c r="T400" s="6"/>
      <c r="U400" s="6"/>
      <c r="V400" s="6"/>
      <c r="W400" s="6"/>
      <c r="X400" s="6"/>
    </row>
    <row r="401" spans="1:24" x14ac:dyDescent="0.25">
      <c r="A401" s="5" t="s">
        <v>1267</v>
      </c>
      <c r="C401" s="6">
        <v>18057</v>
      </c>
      <c r="D401" s="6">
        <v>82490</v>
      </c>
      <c r="E401" s="6">
        <v>17677</v>
      </c>
      <c r="F401" s="6">
        <v>14985</v>
      </c>
      <c r="G401" s="6" t="s">
        <v>2121</v>
      </c>
      <c r="H401" s="6">
        <f t="shared" ref="H401" si="784">AVERAGE(C398:C401)</f>
        <v>18039.25</v>
      </c>
      <c r="I401" s="6">
        <f t="shared" ref="I401" si="785">AVERAGE(D398:D401)</f>
        <v>82410</v>
      </c>
      <c r="J401" s="6">
        <f t="shared" ref="J401" si="786">AVERAGE(E398:E401)</f>
        <v>17623.25</v>
      </c>
      <c r="K401" s="6">
        <f t="shared" ref="K401" si="787">AVERAGE(F398:F401)</f>
        <v>14953.5</v>
      </c>
      <c r="L401" s="6"/>
      <c r="M401" s="6"/>
      <c r="N401" s="6"/>
      <c r="O401" s="5" t="s">
        <v>211</v>
      </c>
      <c r="P401" s="6">
        <v>17748</v>
      </c>
      <c r="Q401" s="6">
        <v>88643</v>
      </c>
      <c r="R401" s="6">
        <v>31689</v>
      </c>
      <c r="S401" s="6">
        <v>15869</v>
      </c>
      <c r="T401" s="6" t="s">
        <v>2121</v>
      </c>
      <c r="U401" s="6">
        <f t="shared" ref="U401" si="788">AVERAGE(P398:P401)</f>
        <v>17706.75</v>
      </c>
      <c r="V401" s="6">
        <f t="shared" ref="V401" si="789">AVERAGE(Q398:Q401)</f>
        <v>88862.25</v>
      </c>
      <c r="W401" s="6">
        <f t="shared" ref="W401" si="790">AVERAGE(R398:R401)</f>
        <v>31848.5</v>
      </c>
      <c r="X401" s="6">
        <f t="shared" ref="X401" si="791">AVERAGE(S398:S401)</f>
        <v>15866.5</v>
      </c>
    </row>
    <row r="402" spans="1:24" x14ac:dyDescent="0.25">
      <c r="A402" s="5" t="s">
        <v>1268</v>
      </c>
      <c r="C402" s="6">
        <v>18081</v>
      </c>
      <c r="D402" s="6">
        <v>82495</v>
      </c>
      <c r="E402" s="6">
        <v>17701</v>
      </c>
      <c r="F402" s="6">
        <v>15009</v>
      </c>
      <c r="G402" s="6"/>
      <c r="H402" s="6"/>
      <c r="I402" s="6"/>
      <c r="J402" s="6"/>
      <c r="K402" s="6"/>
      <c r="L402" s="6"/>
      <c r="M402" s="6"/>
      <c r="N402" s="6"/>
      <c r="O402" s="5" t="s">
        <v>212</v>
      </c>
      <c r="P402" s="6">
        <v>17701</v>
      </c>
      <c r="Q402" s="6">
        <v>88254</v>
      </c>
      <c r="R402" s="6">
        <v>31052</v>
      </c>
      <c r="S402" s="6">
        <v>15753</v>
      </c>
      <c r="T402" s="6"/>
      <c r="U402" s="6"/>
      <c r="V402" s="6"/>
      <c r="W402" s="6"/>
      <c r="X402" s="6"/>
    </row>
    <row r="403" spans="1:24" x14ac:dyDescent="0.25">
      <c r="A403" s="5" t="s">
        <v>1269</v>
      </c>
      <c r="C403" s="6">
        <v>18033</v>
      </c>
      <c r="D403" s="6">
        <v>82457</v>
      </c>
      <c r="E403" s="6">
        <v>17558</v>
      </c>
      <c r="F403" s="6">
        <v>14956</v>
      </c>
      <c r="G403" s="6"/>
      <c r="H403" s="6"/>
      <c r="I403" s="6"/>
      <c r="J403" s="6"/>
      <c r="K403" s="6"/>
      <c r="L403" s="6"/>
      <c r="M403" s="6"/>
      <c r="N403" s="6"/>
      <c r="O403" s="5" t="s">
        <v>213</v>
      </c>
      <c r="P403" s="6">
        <v>17677</v>
      </c>
      <c r="Q403" s="6">
        <v>88390</v>
      </c>
      <c r="R403" s="6">
        <v>31281</v>
      </c>
      <c r="S403" s="6">
        <v>15754</v>
      </c>
      <c r="T403" s="6"/>
      <c r="U403" s="6"/>
      <c r="V403" s="6"/>
      <c r="W403" s="6"/>
      <c r="X403" s="6"/>
    </row>
    <row r="404" spans="1:24" x14ac:dyDescent="0.25">
      <c r="A404" s="5" t="s">
        <v>1270</v>
      </c>
      <c r="C404" s="6">
        <v>18057</v>
      </c>
      <c r="D404" s="6">
        <v>82490</v>
      </c>
      <c r="E404" s="6">
        <v>17582</v>
      </c>
      <c r="F404" s="6">
        <v>14985</v>
      </c>
      <c r="G404" s="6"/>
      <c r="H404" s="6"/>
      <c r="I404" s="6"/>
      <c r="J404" s="6"/>
      <c r="K404" s="6"/>
      <c r="L404" s="6"/>
      <c r="M404" s="6"/>
      <c r="N404" s="6"/>
      <c r="O404" s="5" t="s">
        <v>214</v>
      </c>
      <c r="P404" s="6">
        <v>17701</v>
      </c>
      <c r="Q404" s="6">
        <v>88702</v>
      </c>
      <c r="R404" s="6">
        <v>31893</v>
      </c>
      <c r="S404" s="6">
        <v>15833</v>
      </c>
      <c r="T404" s="6"/>
      <c r="U404" s="6"/>
      <c r="V404" s="6"/>
      <c r="W404" s="6"/>
      <c r="X404" s="6"/>
    </row>
    <row r="405" spans="1:24" x14ac:dyDescent="0.25">
      <c r="A405" s="5" t="s">
        <v>1271</v>
      </c>
      <c r="C405" s="6">
        <v>18057</v>
      </c>
      <c r="D405" s="6">
        <v>82546</v>
      </c>
      <c r="E405" s="6">
        <v>17510</v>
      </c>
      <c r="F405" s="6">
        <v>14994</v>
      </c>
      <c r="G405" s="6" t="s">
        <v>2122</v>
      </c>
      <c r="H405" s="6">
        <f t="shared" ref="H405" si="792">AVERAGE(C402:C405)</f>
        <v>18057</v>
      </c>
      <c r="I405" s="6">
        <f t="shared" ref="I405" si="793">AVERAGE(D402:D405)</f>
        <v>82497</v>
      </c>
      <c r="J405" s="6">
        <f t="shared" ref="J405" si="794">AVERAGE(E402:E405)</f>
        <v>17587.75</v>
      </c>
      <c r="K405" s="6">
        <f t="shared" ref="K405" si="795">AVERAGE(F402:F405)</f>
        <v>14986</v>
      </c>
      <c r="L405" s="6"/>
      <c r="M405" s="6"/>
      <c r="N405" s="6"/>
      <c r="O405" s="5" t="s">
        <v>215</v>
      </c>
      <c r="P405" s="6">
        <v>17605</v>
      </c>
      <c r="Q405" s="6">
        <v>89031</v>
      </c>
      <c r="R405" s="6">
        <v>32150</v>
      </c>
      <c r="S405" s="6">
        <v>15797</v>
      </c>
      <c r="T405" s="6" t="s">
        <v>2122</v>
      </c>
      <c r="U405" s="6">
        <f t="shared" ref="U405" si="796">AVERAGE(P402:P405)</f>
        <v>17671</v>
      </c>
      <c r="V405" s="6">
        <f t="shared" ref="V405" si="797">AVERAGE(Q402:Q405)</f>
        <v>88594.25</v>
      </c>
      <c r="W405" s="6">
        <f t="shared" ref="W405" si="798">AVERAGE(R402:R405)</f>
        <v>31594</v>
      </c>
      <c r="X405" s="6">
        <f t="shared" ref="X405" si="799">AVERAGE(S402:S405)</f>
        <v>15784.25</v>
      </c>
    </row>
    <row r="406" spans="1:24" x14ac:dyDescent="0.25">
      <c r="A406" s="5" t="s">
        <v>1272</v>
      </c>
      <c r="C406" s="6">
        <v>17986</v>
      </c>
      <c r="D406" s="6">
        <v>82613</v>
      </c>
      <c r="E406" s="6">
        <v>17439</v>
      </c>
      <c r="F406" s="6">
        <v>14936</v>
      </c>
      <c r="G406" s="6"/>
      <c r="H406" s="6"/>
      <c r="I406" s="6"/>
      <c r="J406" s="6"/>
      <c r="K406" s="6"/>
      <c r="L406" s="6"/>
      <c r="M406" s="6"/>
      <c r="N406" s="6"/>
      <c r="O406" s="5" t="s">
        <v>216</v>
      </c>
      <c r="P406" s="6">
        <v>17653</v>
      </c>
      <c r="Q406" s="6">
        <v>89371</v>
      </c>
      <c r="R406" s="6">
        <v>32227</v>
      </c>
      <c r="S406" s="6">
        <v>15903</v>
      </c>
      <c r="T406" s="6"/>
      <c r="U406" s="6"/>
      <c r="V406" s="6"/>
      <c r="W406" s="6"/>
      <c r="X406" s="6"/>
    </row>
    <row r="407" spans="1:24" x14ac:dyDescent="0.25">
      <c r="A407" s="5" t="s">
        <v>1273</v>
      </c>
      <c r="C407" s="6">
        <v>18081</v>
      </c>
      <c r="D407" s="6">
        <v>82689</v>
      </c>
      <c r="E407" s="6">
        <v>17701</v>
      </c>
      <c r="F407" s="6">
        <v>15042</v>
      </c>
      <c r="G407" s="6"/>
      <c r="H407" s="6"/>
      <c r="I407" s="6"/>
      <c r="J407" s="6"/>
      <c r="K407" s="6"/>
      <c r="L407" s="6"/>
      <c r="M407" s="6"/>
      <c r="N407" s="6"/>
      <c r="O407" s="5" t="s">
        <v>217</v>
      </c>
      <c r="P407" s="6">
        <v>17843</v>
      </c>
      <c r="Q407" s="6">
        <v>89418</v>
      </c>
      <c r="R407" s="6">
        <v>32201</v>
      </c>
      <c r="S407" s="6">
        <v>16099</v>
      </c>
      <c r="T407" s="6"/>
      <c r="U407" s="6"/>
      <c r="V407" s="6"/>
      <c r="W407" s="6"/>
      <c r="X407" s="6"/>
    </row>
    <row r="408" spans="1:24" x14ac:dyDescent="0.25">
      <c r="A408" s="5" t="s">
        <v>1274</v>
      </c>
      <c r="C408" s="6">
        <v>18152</v>
      </c>
      <c r="D408" s="6">
        <v>82733</v>
      </c>
      <c r="E408" s="6">
        <v>17891</v>
      </c>
      <c r="F408" s="6">
        <v>15120</v>
      </c>
      <c r="G408" s="6"/>
      <c r="H408" s="6"/>
      <c r="I408" s="6"/>
      <c r="J408" s="6"/>
      <c r="K408" s="6"/>
      <c r="L408" s="6"/>
      <c r="M408" s="6"/>
      <c r="N408" s="6"/>
      <c r="O408" s="5" t="s">
        <v>218</v>
      </c>
      <c r="P408" s="6">
        <v>17986</v>
      </c>
      <c r="Q408" s="6">
        <v>88890</v>
      </c>
      <c r="R408" s="6">
        <v>31944</v>
      </c>
      <c r="S408" s="6">
        <v>16147</v>
      </c>
      <c r="T408" s="6"/>
      <c r="U408" s="6"/>
      <c r="V408" s="6"/>
      <c r="W408" s="6"/>
      <c r="X408" s="6"/>
    </row>
    <row r="409" spans="1:24" x14ac:dyDescent="0.25">
      <c r="A409" s="5" t="s">
        <v>1275</v>
      </c>
      <c r="C409" s="6">
        <v>18295</v>
      </c>
      <c r="D409" s="6">
        <v>82737</v>
      </c>
      <c r="E409" s="6">
        <v>18485</v>
      </c>
      <c r="F409" s="6">
        <v>15260</v>
      </c>
      <c r="G409" s="6" t="s">
        <v>2123</v>
      </c>
      <c r="H409" s="6">
        <f t="shared" ref="H409" si="800">AVERAGE(C406:C409)</f>
        <v>18128.5</v>
      </c>
      <c r="I409" s="6">
        <f t="shared" ref="I409" si="801">AVERAGE(D406:D409)</f>
        <v>82693</v>
      </c>
      <c r="J409" s="6">
        <f t="shared" ref="J409" si="802">AVERAGE(E406:E409)</f>
        <v>17879</v>
      </c>
      <c r="K409" s="6">
        <f t="shared" ref="K409" si="803">AVERAGE(F406:F409)</f>
        <v>15089.5</v>
      </c>
      <c r="L409" s="6"/>
      <c r="M409" s="6"/>
      <c r="N409" s="6"/>
      <c r="O409" s="5" t="s">
        <v>219</v>
      </c>
      <c r="P409" s="6">
        <v>18509</v>
      </c>
      <c r="Q409" s="6">
        <v>88022</v>
      </c>
      <c r="R409" s="6">
        <v>30950</v>
      </c>
      <c r="S409" s="6">
        <v>16509</v>
      </c>
      <c r="T409" s="6" t="s">
        <v>2123</v>
      </c>
      <c r="U409" s="6">
        <f t="shared" ref="U409" si="804">AVERAGE(P406:P409)</f>
        <v>17997.75</v>
      </c>
      <c r="V409" s="6">
        <f t="shared" ref="V409" si="805">AVERAGE(Q406:Q409)</f>
        <v>88925.25</v>
      </c>
      <c r="W409" s="6">
        <f t="shared" ref="W409" si="806">AVERAGE(R406:R409)</f>
        <v>31830.5</v>
      </c>
      <c r="X409" s="6">
        <f t="shared" ref="X409" si="807">AVERAGE(S406:S409)</f>
        <v>16164.5</v>
      </c>
    </row>
    <row r="410" spans="1:24" x14ac:dyDescent="0.25">
      <c r="A410" s="5" t="s">
        <v>1276</v>
      </c>
      <c r="C410" s="6">
        <v>18628</v>
      </c>
      <c r="D410" s="6">
        <v>82672</v>
      </c>
      <c r="E410" s="6">
        <v>19413</v>
      </c>
      <c r="F410" s="6">
        <v>15576</v>
      </c>
      <c r="G410" s="6"/>
      <c r="H410" s="6"/>
      <c r="I410" s="6"/>
      <c r="J410" s="6"/>
      <c r="K410" s="6"/>
      <c r="L410" s="6"/>
      <c r="M410" s="6"/>
      <c r="N410" s="6"/>
      <c r="O410" s="5" t="s">
        <v>220</v>
      </c>
      <c r="P410" s="6">
        <v>18985</v>
      </c>
      <c r="Q410" s="6">
        <v>86283</v>
      </c>
      <c r="R410" s="6">
        <v>28072</v>
      </c>
      <c r="S410" s="6">
        <v>16663</v>
      </c>
      <c r="T410" s="6"/>
      <c r="U410" s="6"/>
      <c r="V410" s="6"/>
      <c r="W410" s="6"/>
      <c r="X410" s="6"/>
    </row>
    <row r="411" spans="1:24" x14ac:dyDescent="0.25">
      <c r="A411" s="5" t="s">
        <v>1277</v>
      </c>
      <c r="C411" s="6">
        <v>18937</v>
      </c>
      <c r="D411" s="6">
        <v>82630</v>
      </c>
      <c r="E411" s="6">
        <v>20198</v>
      </c>
      <c r="F411" s="6">
        <v>15872</v>
      </c>
      <c r="G411" s="6"/>
      <c r="H411" s="6"/>
      <c r="I411" s="6"/>
      <c r="J411" s="6"/>
      <c r="K411" s="6"/>
      <c r="L411" s="6"/>
      <c r="M411" s="6"/>
      <c r="N411" s="6"/>
      <c r="O411" s="5" t="s">
        <v>221</v>
      </c>
      <c r="P411" s="6">
        <v>19413</v>
      </c>
      <c r="Q411" s="6">
        <v>84544</v>
      </c>
      <c r="R411" s="6">
        <v>27014</v>
      </c>
      <c r="S411" s="6">
        <v>16763</v>
      </c>
      <c r="T411" s="6"/>
      <c r="U411" s="6"/>
      <c r="V411" s="6"/>
      <c r="W411" s="6"/>
      <c r="X411" s="6"/>
    </row>
    <row r="412" spans="1:24" x14ac:dyDescent="0.25">
      <c r="A412" s="5" t="s">
        <v>1278</v>
      </c>
      <c r="C412" s="6">
        <v>19460</v>
      </c>
      <c r="D412" s="6">
        <v>82440</v>
      </c>
      <c r="E412" s="6">
        <v>22417</v>
      </c>
      <c r="F412" s="6">
        <v>16353</v>
      </c>
      <c r="G412" s="6"/>
      <c r="H412" s="6"/>
      <c r="I412" s="6"/>
      <c r="J412" s="6"/>
      <c r="K412" s="6"/>
      <c r="L412" s="6"/>
      <c r="M412" s="6"/>
      <c r="N412" s="6"/>
      <c r="O412" s="5" t="s">
        <v>222</v>
      </c>
      <c r="P412" s="6">
        <v>20531</v>
      </c>
      <c r="Q412" s="6">
        <v>79515</v>
      </c>
      <c r="R412" s="6">
        <v>24847</v>
      </c>
      <c r="S412" s="6">
        <v>16888</v>
      </c>
      <c r="T412" s="6"/>
      <c r="U412" s="6"/>
      <c r="V412" s="6"/>
      <c r="W412" s="6"/>
      <c r="X412" s="6"/>
    </row>
    <row r="413" spans="1:24" x14ac:dyDescent="0.25">
      <c r="A413" s="5" t="s">
        <v>1279</v>
      </c>
      <c r="C413" s="6">
        <v>19888</v>
      </c>
      <c r="D413" s="6">
        <v>81949</v>
      </c>
      <c r="E413" s="6">
        <v>22896</v>
      </c>
      <c r="F413" s="6">
        <v>16687</v>
      </c>
      <c r="G413" s="6" t="s">
        <v>2124</v>
      </c>
      <c r="H413" s="6">
        <f t="shared" ref="H413" si="808">AVERAGE(C410:C413)</f>
        <v>19228.25</v>
      </c>
      <c r="I413" s="6">
        <f t="shared" ref="I413" si="809">AVERAGE(D410:D413)</f>
        <v>82422.75</v>
      </c>
      <c r="J413" s="6">
        <f t="shared" ref="J413" si="810">AVERAGE(E410:E413)</f>
        <v>21231</v>
      </c>
      <c r="K413" s="6">
        <f t="shared" ref="K413" si="811">AVERAGE(F410:F413)</f>
        <v>16122</v>
      </c>
      <c r="L413" s="6"/>
      <c r="M413" s="6"/>
      <c r="N413" s="6"/>
      <c r="O413" s="5" t="s">
        <v>223</v>
      </c>
      <c r="P413" s="6">
        <v>20531</v>
      </c>
      <c r="Q413" s="6">
        <v>79099</v>
      </c>
      <c r="R413" s="6">
        <v>25016</v>
      </c>
      <c r="S413" s="6">
        <v>16805</v>
      </c>
      <c r="T413" s="6" t="s">
        <v>2124</v>
      </c>
      <c r="U413" s="6">
        <f t="shared" ref="U413" si="812">AVERAGE(P410:P413)</f>
        <v>19865</v>
      </c>
      <c r="V413" s="6">
        <f t="shared" ref="V413" si="813">AVERAGE(Q410:Q413)</f>
        <v>82360.25</v>
      </c>
      <c r="W413" s="6">
        <f t="shared" ref="W413" si="814">AVERAGE(R410:R413)</f>
        <v>26237.25</v>
      </c>
      <c r="X413" s="6">
        <f t="shared" ref="X413" si="815">AVERAGE(S410:S413)</f>
        <v>16779.75</v>
      </c>
    </row>
    <row r="414" spans="1:24" x14ac:dyDescent="0.25">
      <c r="A414" s="5" t="s">
        <v>1280</v>
      </c>
      <c r="C414" s="6">
        <v>20103</v>
      </c>
      <c r="D414" s="6">
        <v>81240</v>
      </c>
      <c r="E414" s="6">
        <v>23497</v>
      </c>
      <c r="F414" s="6">
        <v>16772</v>
      </c>
      <c r="G414" s="6"/>
      <c r="H414" s="6"/>
      <c r="I414" s="6"/>
      <c r="J414" s="6"/>
      <c r="K414" s="6"/>
      <c r="L414" s="6"/>
      <c r="M414" s="6"/>
      <c r="N414" s="6"/>
      <c r="O414" s="5" t="s">
        <v>224</v>
      </c>
      <c r="P414" s="6">
        <v>21867</v>
      </c>
      <c r="Q414" s="6">
        <v>73456</v>
      </c>
      <c r="R414" s="6">
        <v>25404</v>
      </c>
      <c r="S414" s="6">
        <v>16930</v>
      </c>
      <c r="T414" s="6"/>
      <c r="U414" s="6"/>
      <c r="V414" s="6"/>
      <c r="W414" s="6"/>
      <c r="X414" s="6"/>
    </row>
    <row r="415" spans="1:24" x14ac:dyDescent="0.25">
      <c r="A415" s="5" t="s">
        <v>1281</v>
      </c>
      <c r="C415" s="6">
        <v>20936</v>
      </c>
      <c r="D415" s="6">
        <v>79304</v>
      </c>
      <c r="E415" s="6">
        <v>25647</v>
      </c>
      <c r="F415" s="6">
        <v>17237</v>
      </c>
      <c r="G415" s="6"/>
      <c r="H415" s="6"/>
      <c r="I415" s="6"/>
      <c r="J415" s="6"/>
      <c r="K415" s="6"/>
      <c r="L415" s="6"/>
      <c r="M415" s="6"/>
      <c r="N415" s="6"/>
      <c r="O415" s="5" t="s">
        <v>225</v>
      </c>
      <c r="P415" s="6">
        <v>21700</v>
      </c>
      <c r="Q415" s="6">
        <v>72129</v>
      </c>
      <c r="R415" s="6">
        <v>26182</v>
      </c>
      <c r="S415" s="6">
        <v>16482</v>
      </c>
      <c r="T415" s="6"/>
      <c r="U415" s="6"/>
      <c r="V415" s="6"/>
      <c r="W415" s="6"/>
      <c r="X415" s="6"/>
    </row>
    <row r="416" spans="1:24" x14ac:dyDescent="0.25">
      <c r="A416" s="5" t="s">
        <v>1282</v>
      </c>
      <c r="C416" s="6">
        <v>21390</v>
      </c>
      <c r="D416" s="6">
        <v>77347</v>
      </c>
      <c r="E416" s="6">
        <v>26598</v>
      </c>
      <c r="F416" s="6">
        <v>17313</v>
      </c>
      <c r="G416" s="6"/>
      <c r="H416" s="6"/>
      <c r="I416" s="6"/>
      <c r="J416" s="6"/>
      <c r="K416" s="6"/>
      <c r="L416" s="6"/>
      <c r="M416" s="6"/>
      <c r="N416" s="6"/>
      <c r="O416" s="5" t="s">
        <v>226</v>
      </c>
      <c r="P416" s="6">
        <v>23448</v>
      </c>
      <c r="Q416" s="6">
        <v>66409</v>
      </c>
      <c r="R416" s="6">
        <v>27382</v>
      </c>
      <c r="S416" s="6">
        <v>16852</v>
      </c>
      <c r="T416" s="6"/>
      <c r="U416" s="6"/>
      <c r="V416" s="6"/>
      <c r="W416" s="6"/>
      <c r="X416" s="6"/>
    </row>
    <row r="417" spans="1:24" x14ac:dyDescent="0.25">
      <c r="A417" s="5" t="s">
        <v>1283</v>
      </c>
      <c r="C417" s="6">
        <v>22681</v>
      </c>
      <c r="D417" s="6">
        <v>73415</v>
      </c>
      <c r="E417" s="6">
        <v>30722</v>
      </c>
      <c r="F417" s="6">
        <v>17795</v>
      </c>
      <c r="G417" s="6" t="s">
        <v>2125</v>
      </c>
      <c r="H417" s="6">
        <f t="shared" ref="H417" si="816">AVERAGE(C414:C417)</f>
        <v>21277.5</v>
      </c>
      <c r="I417" s="6">
        <f t="shared" ref="I417" si="817">AVERAGE(D414:D417)</f>
        <v>77826.5</v>
      </c>
      <c r="J417" s="6">
        <f t="shared" ref="J417" si="818">AVERAGE(E414:E417)</f>
        <v>26616</v>
      </c>
      <c r="K417" s="6">
        <f t="shared" ref="K417" si="819">AVERAGE(F414:F417)</f>
        <v>17279.25</v>
      </c>
      <c r="L417" s="6"/>
      <c r="M417" s="6"/>
      <c r="N417" s="6"/>
      <c r="O417" s="5" t="s">
        <v>227</v>
      </c>
      <c r="P417" s="6">
        <v>23713</v>
      </c>
      <c r="Q417" s="6">
        <v>65347</v>
      </c>
      <c r="R417" s="6">
        <v>27604</v>
      </c>
      <c r="S417" s="6">
        <v>16849</v>
      </c>
      <c r="T417" s="6" t="s">
        <v>2125</v>
      </c>
      <c r="U417" s="6">
        <f t="shared" ref="U417" si="820">AVERAGE(P414:P417)</f>
        <v>22682</v>
      </c>
      <c r="V417" s="6">
        <f t="shared" ref="V417" si="821">AVERAGE(Q414:Q417)</f>
        <v>69335.25</v>
      </c>
      <c r="W417" s="6">
        <f t="shared" ref="W417" si="822">AVERAGE(R414:R417)</f>
        <v>26643</v>
      </c>
      <c r="X417" s="6">
        <f t="shared" ref="X417" si="823">AVERAGE(S414:S417)</f>
        <v>16778.25</v>
      </c>
    </row>
    <row r="418" spans="1:24" x14ac:dyDescent="0.25">
      <c r="A418" s="5" t="s">
        <v>1284</v>
      </c>
      <c r="C418" s="6">
        <v>23256</v>
      </c>
      <c r="D418" s="6">
        <v>71178</v>
      </c>
      <c r="E418" s="6">
        <v>30293</v>
      </c>
      <c r="F418" s="6">
        <v>17889</v>
      </c>
      <c r="G418" s="6"/>
      <c r="H418" s="6"/>
      <c r="I418" s="6"/>
      <c r="J418" s="6"/>
      <c r="K418" s="6"/>
      <c r="L418" s="6"/>
      <c r="M418" s="6"/>
      <c r="N418" s="6"/>
      <c r="O418" s="5" t="s">
        <v>228</v>
      </c>
      <c r="P418" s="6">
        <v>24532</v>
      </c>
      <c r="Q418" s="6">
        <v>63064</v>
      </c>
      <c r="R418" s="6">
        <v>28023</v>
      </c>
      <c r="S418" s="6">
        <v>17063</v>
      </c>
      <c r="T418" s="6"/>
      <c r="U418" s="6"/>
      <c r="V418" s="6"/>
      <c r="W418" s="6"/>
      <c r="X418" s="6"/>
    </row>
    <row r="419" spans="1:24" x14ac:dyDescent="0.25">
      <c r="A419" s="5" t="s">
        <v>1285</v>
      </c>
      <c r="C419" s="6">
        <v>23280</v>
      </c>
      <c r="D419" s="6">
        <v>69971</v>
      </c>
      <c r="E419" s="6">
        <v>30041</v>
      </c>
      <c r="F419" s="6">
        <v>17656</v>
      </c>
      <c r="G419" s="6"/>
      <c r="H419" s="6"/>
      <c r="I419" s="6"/>
      <c r="J419" s="6"/>
      <c r="K419" s="6"/>
      <c r="L419" s="6"/>
      <c r="M419" s="6"/>
      <c r="N419" s="6"/>
      <c r="O419" s="5" t="s">
        <v>229</v>
      </c>
      <c r="P419" s="6">
        <v>25671</v>
      </c>
      <c r="Q419" s="6">
        <v>58677</v>
      </c>
      <c r="R419" s="6">
        <v>28816</v>
      </c>
      <c r="S419" s="6">
        <v>16995</v>
      </c>
      <c r="T419" s="6"/>
      <c r="U419" s="6"/>
      <c r="V419" s="6"/>
      <c r="W419" s="6"/>
      <c r="X419" s="6"/>
    </row>
    <row r="420" spans="1:24" x14ac:dyDescent="0.25">
      <c r="A420" s="5" t="s">
        <v>1286</v>
      </c>
      <c r="C420" s="6">
        <v>24171</v>
      </c>
      <c r="D420" s="6">
        <v>67300</v>
      </c>
      <c r="E420" s="6">
        <v>33235</v>
      </c>
      <c r="F420" s="6">
        <v>17923</v>
      </c>
      <c r="G420" s="6"/>
      <c r="H420" s="6"/>
      <c r="I420" s="6"/>
      <c r="J420" s="6"/>
      <c r="K420" s="6"/>
      <c r="L420" s="6"/>
      <c r="M420" s="6"/>
      <c r="N420" s="6"/>
      <c r="O420" s="5" t="s">
        <v>230</v>
      </c>
      <c r="P420" s="6">
        <v>26524</v>
      </c>
      <c r="Q420" s="6">
        <v>54884</v>
      </c>
      <c r="R420" s="6">
        <v>29340</v>
      </c>
      <c r="S420" s="6">
        <v>16735</v>
      </c>
      <c r="T420" s="6"/>
      <c r="U420" s="6"/>
      <c r="V420" s="6"/>
      <c r="W420" s="6"/>
      <c r="X420" s="6"/>
    </row>
    <row r="421" spans="1:24" x14ac:dyDescent="0.25">
      <c r="A421" s="5" t="s">
        <v>1287</v>
      </c>
      <c r="C421" s="6">
        <v>24774</v>
      </c>
      <c r="D421" s="6">
        <v>64903</v>
      </c>
      <c r="E421" s="6">
        <v>33183</v>
      </c>
      <c r="F421" s="6">
        <v>17949</v>
      </c>
      <c r="G421" s="6" t="s">
        <v>2126</v>
      </c>
      <c r="H421" s="6">
        <f t="shared" ref="H421" si="824">AVERAGE(C418:C421)</f>
        <v>23870.25</v>
      </c>
      <c r="I421" s="6">
        <f t="shared" ref="I421" si="825">AVERAGE(D418:D421)</f>
        <v>68338</v>
      </c>
      <c r="J421" s="6">
        <f t="shared" ref="J421" si="826">AVERAGE(E418:E421)</f>
        <v>31688</v>
      </c>
      <c r="K421" s="6">
        <f t="shared" ref="K421" si="827">AVERAGE(F418:F421)</f>
        <v>17854.25</v>
      </c>
      <c r="L421" s="6"/>
      <c r="M421" s="6"/>
      <c r="N421" s="6"/>
      <c r="O421" s="5" t="s">
        <v>231</v>
      </c>
      <c r="P421" s="6">
        <v>26989</v>
      </c>
      <c r="Q421" s="6">
        <v>54918</v>
      </c>
      <c r="R421" s="6">
        <v>29439</v>
      </c>
      <c r="S421" s="6">
        <v>17177</v>
      </c>
      <c r="T421" s="6" t="s">
        <v>2126</v>
      </c>
      <c r="U421" s="6">
        <f t="shared" ref="U421" si="828">AVERAGE(P418:P421)</f>
        <v>25929</v>
      </c>
      <c r="V421" s="6">
        <f t="shared" ref="V421" si="829">AVERAGE(Q418:Q421)</f>
        <v>57885.75</v>
      </c>
      <c r="W421" s="6">
        <f t="shared" ref="W421" si="830">AVERAGE(R418:R421)</f>
        <v>28904.5</v>
      </c>
      <c r="X421" s="6">
        <f t="shared" ref="X421" si="831">AVERAGE(S418:S421)</f>
        <v>16992.5</v>
      </c>
    </row>
    <row r="422" spans="1:24" x14ac:dyDescent="0.25">
      <c r="A422" s="5" t="s">
        <v>1288</v>
      </c>
      <c r="C422" s="6">
        <v>25016</v>
      </c>
      <c r="D422" s="6">
        <v>63454</v>
      </c>
      <c r="E422" s="6">
        <v>31179</v>
      </c>
      <c r="F422" s="6">
        <v>17836</v>
      </c>
      <c r="G422" s="6"/>
      <c r="H422" s="6"/>
      <c r="I422" s="6"/>
      <c r="J422" s="6"/>
      <c r="K422" s="6"/>
      <c r="L422" s="6"/>
      <c r="M422" s="6"/>
      <c r="N422" s="6"/>
      <c r="O422" s="5" t="s">
        <v>232</v>
      </c>
      <c r="P422" s="6">
        <v>26134</v>
      </c>
      <c r="Q422" s="6">
        <v>55864</v>
      </c>
      <c r="R422" s="6">
        <v>29040</v>
      </c>
      <c r="S422" s="6">
        <v>16651</v>
      </c>
      <c r="T422" s="6"/>
      <c r="U422" s="6"/>
      <c r="V422" s="6"/>
      <c r="W422" s="6"/>
      <c r="X422" s="6"/>
    </row>
    <row r="423" spans="1:24" x14ac:dyDescent="0.25">
      <c r="A423" s="5" t="s">
        <v>1289</v>
      </c>
      <c r="C423" s="6">
        <v>25162</v>
      </c>
      <c r="D423" s="6">
        <v>64422</v>
      </c>
      <c r="E423" s="6">
        <v>34045</v>
      </c>
      <c r="F423" s="6">
        <v>18205</v>
      </c>
      <c r="G423" s="6"/>
      <c r="H423" s="6"/>
      <c r="I423" s="6"/>
      <c r="J423" s="6"/>
      <c r="K423" s="6"/>
      <c r="L423" s="6"/>
      <c r="M423" s="6"/>
      <c r="N423" s="6"/>
      <c r="O423" s="5" t="s">
        <v>233</v>
      </c>
      <c r="P423" s="6">
        <v>28320</v>
      </c>
      <c r="Q423" s="6">
        <v>49713</v>
      </c>
      <c r="R423" s="6">
        <v>30495</v>
      </c>
      <c r="S423" s="6">
        <v>16830</v>
      </c>
      <c r="T423" s="6"/>
      <c r="U423" s="6"/>
      <c r="V423" s="6"/>
      <c r="W423" s="6"/>
      <c r="X423" s="6"/>
    </row>
    <row r="424" spans="1:24" x14ac:dyDescent="0.25">
      <c r="A424" s="5" t="s">
        <v>1290</v>
      </c>
      <c r="C424" s="6">
        <v>26085</v>
      </c>
      <c r="D424" s="6">
        <v>60157</v>
      </c>
      <c r="E424" s="6">
        <v>34836</v>
      </c>
      <c r="F424" s="6">
        <v>18030</v>
      </c>
      <c r="G424" s="6"/>
      <c r="H424" s="6"/>
      <c r="I424" s="6"/>
      <c r="J424" s="6"/>
      <c r="K424" s="6"/>
      <c r="L424" s="6"/>
      <c r="M424" s="6"/>
      <c r="N424" s="6"/>
      <c r="O424" s="5" t="s">
        <v>234</v>
      </c>
      <c r="P424" s="6">
        <v>30091</v>
      </c>
      <c r="Q424" s="6">
        <v>45906</v>
      </c>
      <c r="R424" s="6">
        <v>31637</v>
      </c>
      <c r="S424" s="6">
        <v>17187</v>
      </c>
      <c r="T424" s="6"/>
      <c r="U424" s="6"/>
      <c r="V424" s="6"/>
      <c r="W424" s="6"/>
      <c r="X424" s="6"/>
    </row>
    <row r="425" spans="1:24" x14ac:dyDescent="0.25">
      <c r="A425" s="5" t="s">
        <v>1291</v>
      </c>
      <c r="C425" s="6">
        <v>26818</v>
      </c>
      <c r="D425" s="6">
        <v>58563</v>
      </c>
      <c r="E425" s="6">
        <v>37755</v>
      </c>
      <c r="F425" s="6">
        <v>18305</v>
      </c>
      <c r="G425" s="6" t="s">
        <v>2128</v>
      </c>
      <c r="H425" s="6">
        <f t="shared" ref="H425" si="832">AVERAGE(C422:C425)</f>
        <v>25770.25</v>
      </c>
      <c r="I425" s="6">
        <f t="shared" ref="I425" si="833">AVERAGE(D422:D425)</f>
        <v>61649</v>
      </c>
      <c r="J425" s="6">
        <f t="shared" ref="J425" si="834">AVERAGE(E422:E425)</f>
        <v>34453.75</v>
      </c>
      <c r="K425" s="6">
        <f t="shared" ref="K425" si="835">AVERAGE(F422:F425)</f>
        <v>18094</v>
      </c>
      <c r="L425" s="6"/>
      <c r="M425" s="6"/>
      <c r="N425" s="6"/>
      <c r="O425" s="5" t="s">
        <v>235</v>
      </c>
      <c r="P425" s="6">
        <v>31255</v>
      </c>
      <c r="Q425" s="6">
        <v>41300</v>
      </c>
      <c r="R425" s="6">
        <v>32381</v>
      </c>
      <c r="S425" s="6">
        <v>16566</v>
      </c>
      <c r="T425" s="6" t="s">
        <v>2128</v>
      </c>
      <c r="U425" s="6">
        <f t="shared" ref="U425" si="836">AVERAGE(P422:P425)</f>
        <v>28950</v>
      </c>
      <c r="V425" s="6">
        <f t="shared" ref="V425" si="837">AVERAGE(Q422:Q425)</f>
        <v>48195.75</v>
      </c>
      <c r="W425" s="6">
        <f t="shared" ref="W425" si="838">AVERAGE(R422:R425)</f>
        <v>30888.25</v>
      </c>
      <c r="X425" s="6">
        <f t="shared" ref="X425" si="839">AVERAGE(S422:S425)</f>
        <v>16808.5</v>
      </c>
    </row>
    <row r="426" spans="1:24" x14ac:dyDescent="0.25">
      <c r="A426" s="5" t="s">
        <v>1292</v>
      </c>
      <c r="C426" s="6">
        <v>26207</v>
      </c>
      <c r="D426" s="6">
        <v>55877</v>
      </c>
      <c r="E426" s="6">
        <v>32355</v>
      </c>
      <c r="F426" s="6">
        <v>17010</v>
      </c>
      <c r="G426" s="6"/>
      <c r="H426" s="6"/>
      <c r="I426" s="6"/>
      <c r="J426" s="6"/>
      <c r="K426" s="6"/>
      <c r="L426" s="6"/>
      <c r="M426" s="6"/>
      <c r="N426" s="6"/>
      <c r="O426" s="5" t="s">
        <v>236</v>
      </c>
      <c r="P426" s="6">
        <v>31484</v>
      </c>
      <c r="Q426" s="6">
        <v>41632</v>
      </c>
      <c r="R426" s="6">
        <v>32717</v>
      </c>
      <c r="S426" s="6">
        <v>16898</v>
      </c>
      <c r="T426" s="6"/>
      <c r="U426" s="6"/>
      <c r="V426" s="6"/>
      <c r="W426" s="6"/>
      <c r="X426" s="6"/>
    </row>
    <row r="427" spans="1:24" x14ac:dyDescent="0.25">
      <c r="A427" s="5" t="s">
        <v>1293</v>
      </c>
      <c r="C427" s="6">
        <v>27481</v>
      </c>
      <c r="D427" s="6">
        <v>56157</v>
      </c>
      <c r="E427" s="6">
        <v>39516</v>
      </c>
      <c r="F427" s="6">
        <v>18276</v>
      </c>
      <c r="G427" s="6"/>
      <c r="H427" s="6"/>
      <c r="I427" s="6"/>
      <c r="J427" s="6"/>
      <c r="K427" s="6"/>
      <c r="L427" s="6"/>
      <c r="M427" s="6"/>
      <c r="N427" s="6"/>
      <c r="O427" s="5" t="s">
        <v>237</v>
      </c>
      <c r="P427" s="6">
        <v>31433</v>
      </c>
      <c r="Q427" s="6">
        <v>40494</v>
      </c>
      <c r="R427" s="6">
        <v>32536</v>
      </c>
      <c r="S427" s="6">
        <v>16415</v>
      </c>
      <c r="T427" s="6"/>
      <c r="U427" s="6"/>
      <c r="V427" s="6"/>
      <c r="W427" s="6"/>
      <c r="X427" s="6"/>
    </row>
    <row r="428" spans="1:24" x14ac:dyDescent="0.25">
      <c r="A428" s="5" t="s">
        <v>1294</v>
      </c>
      <c r="C428" s="6">
        <v>27333</v>
      </c>
      <c r="D428" s="6">
        <v>53989</v>
      </c>
      <c r="E428" s="6">
        <v>33443</v>
      </c>
      <c r="F428" s="6">
        <v>17528</v>
      </c>
      <c r="G428" s="6"/>
      <c r="H428" s="6"/>
      <c r="I428" s="6"/>
      <c r="J428" s="6"/>
      <c r="K428" s="6"/>
      <c r="L428" s="6"/>
      <c r="M428" s="6"/>
      <c r="N428" s="6"/>
      <c r="O428" s="5" t="s">
        <v>238</v>
      </c>
      <c r="P428" s="6">
        <v>31637</v>
      </c>
      <c r="Q428" s="6">
        <v>41717</v>
      </c>
      <c r="R428" s="6">
        <v>32742</v>
      </c>
      <c r="S428" s="6">
        <v>17067</v>
      </c>
      <c r="T428" s="6"/>
      <c r="U428" s="6"/>
      <c r="V428" s="6"/>
      <c r="W428" s="6"/>
      <c r="X428" s="6"/>
    </row>
    <row r="429" spans="1:24" x14ac:dyDescent="0.25">
      <c r="A429" s="5" t="s">
        <v>1295</v>
      </c>
      <c r="C429" s="6">
        <v>28147</v>
      </c>
      <c r="D429" s="6">
        <v>50433</v>
      </c>
      <c r="E429" s="6">
        <v>38672</v>
      </c>
      <c r="F429" s="6">
        <v>17221</v>
      </c>
      <c r="G429" s="6" t="s">
        <v>2127</v>
      </c>
      <c r="H429" s="6">
        <f t="shared" ref="H429" si="840">AVERAGE(C426:C429)</f>
        <v>27292</v>
      </c>
      <c r="I429" s="6">
        <f t="shared" ref="I429" si="841">AVERAGE(D426:D429)</f>
        <v>54114</v>
      </c>
      <c r="J429" s="6">
        <f t="shared" ref="J429" si="842">AVERAGE(E426:E429)</f>
        <v>35996.5</v>
      </c>
      <c r="K429" s="6">
        <f t="shared" ref="K429" si="843">AVERAGE(F426:F429)</f>
        <v>17508.75</v>
      </c>
      <c r="L429" s="6"/>
      <c r="M429" s="6"/>
      <c r="N429" s="6"/>
      <c r="O429" s="5" t="s">
        <v>239</v>
      </c>
      <c r="P429" s="6">
        <v>33079</v>
      </c>
      <c r="Q429" s="6">
        <v>37288</v>
      </c>
      <c r="R429" s="6">
        <v>33626</v>
      </c>
      <c r="S429" s="6">
        <v>16578</v>
      </c>
      <c r="T429" s="6" t="s">
        <v>2127</v>
      </c>
      <c r="U429" s="6">
        <f t="shared" ref="U429" si="844">AVERAGE(P426:P429)</f>
        <v>31908.25</v>
      </c>
      <c r="V429" s="6">
        <f t="shared" ref="V429" si="845">AVERAGE(Q426:Q429)</f>
        <v>40282.75</v>
      </c>
      <c r="W429" s="6">
        <f t="shared" ref="W429" si="846">AVERAGE(R426:R429)</f>
        <v>32905.25</v>
      </c>
      <c r="X429" s="6">
        <f t="shared" ref="X429" si="847">AVERAGE(S426:S429)</f>
        <v>16739.5</v>
      </c>
    </row>
    <row r="430" spans="1:24" x14ac:dyDescent="0.25">
      <c r="A430" s="5" t="s">
        <v>1296</v>
      </c>
      <c r="C430" s="6">
        <v>29365</v>
      </c>
      <c r="D430" s="6">
        <v>49593</v>
      </c>
      <c r="E430" s="6">
        <v>42684</v>
      </c>
      <c r="F430" s="6">
        <v>18078</v>
      </c>
      <c r="G430" s="6"/>
      <c r="H430" s="6"/>
      <c r="I430" s="6"/>
      <c r="J430" s="6"/>
      <c r="K430" s="6"/>
      <c r="L430" s="6"/>
      <c r="M430" s="6"/>
      <c r="N430" s="6"/>
      <c r="O430" s="5" t="s">
        <v>240</v>
      </c>
      <c r="P430" s="6">
        <v>34360</v>
      </c>
      <c r="Q430" s="6">
        <v>34328</v>
      </c>
      <c r="R430" s="6">
        <v>34360</v>
      </c>
      <c r="S430" s="6">
        <v>16401</v>
      </c>
      <c r="T430" s="6"/>
      <c r="U430" s="6"/>
      <c r="V430" s="6"/>
      <c r="W430" s="6"/>
      <c r="X430" s="6"/>
    </row>
    <row r="431" spans="1:24" x14ac:dyDescent="0.25">
      <c r="A431" s="5" t="s">
        <v>1297</v>
      </c>
      <c r="C431" s="6">
        <v>29340</v>
      </c>
      <c r="D431" s="6">
        <v>50106</v>
      </c>
      <c r="E431" s="6">
        <v>37921</v>
      </c>
      <c r="F431" s="6">
        <v>18217</v>
      </c>
      <c r="G431" s="6"/>
      <c r="H431" s="6"/>
      <c r="I431" s="6"/>
      <c r="J431" s="6"/>
      <c r="K431" s="6"/>
      <c r="L431" s="6"/>
      <c r="M431" s="6"/>
      <c r="N431" s="6"/>
      <c r="O431" s="5" t="s">
        <v>241</v>
      </c>
      <c r="P431" s="6">
        <v>32949</v>
      </c>
      <c r="Q431" s="6">
        <v>36643</v>
      </c>
      <c r="R431" s="6">
        <v>33548</v>
      </c>
      <c r="S431" s="6">
        <v>16189</v>
      </c>
      <c r="T431" s="6"/>
      <c r="U431" s="6"/>
      <c r="V431" s="6"/>
      <c r="W431" s="6"/>
      <c r="X431" s="6"/>
    </row>
    <row r="432" spans="1:24" x14ac:dyDescent="0.25">
      <c r="A432" s="5" t="s">
        <v>1298</v>
      </c>
      <c r="C432" s="6">
        <v>29790</v>
      </c>
      <c r="D432" s="6">
        <v>49195</v>
      </c>
      <c r="E432" s="6">
        <v>45217</v>
      </c>
      <c r="F432" s="6">
        <v>18342</v>
      </c>
      <c r="G432" s="6"/>
      <c r="H432" s="6"/>
      <c r="I432" s="6"/>
      <c r="J432" s="6"/>
      <c r="K432" s="6"/>
      <c r="L432" s="6"/>
      <c r="M432" s="6"/>
      <c r="N432" s="6"/>
      <c r="O432" s="5" t="s">
        <v>242</v>
      </c>
      <c r="P432" s="6">
        <v>37563</v>
      </c>
      <c r="Q432" s="6">
        <v>31722</v>
      </c>
      <c r="R432" s="6">
        <v>36389</v>
      </c>
      <c r="S432" s="6">
        <v>17933</v>
      </c>
      <c r="T432" s="6"/>
      <c r="U432" s="6"/>
      <c r="V432" s="6"/>
      <c r="W432" s="6"/>
      <c r="X432" s="6"/>
    </row>
    <row r="433" spans="1:24" x14ac:dyDescent="0.25">
      <c r="A433" s="5" t="s">
        <v>1299</v>
      </c>
      <c r="C433" s="6">
        <v>30596</v>
      </c>
      <c r="D433" s="6">
        <v>45907</v>
      </c>
      <c r="E433" s="6">
        <v>44288</v>
      </c>
      <c r="F433" s="6">
        <v>17985</v>
      </c>
      <c r="G433" s="6" t="s">
        <v>2129</v>
      </c>
      <c r="H433" s="6">
        <f t="shared" ref="H433" si="848">AVERAGE(C430:C433)</f>
        <v>29772.75</v>
      </c>
      <c r="I433" s="6">
        <f t="shared" ref="I433" si="849">AVERAGE(D430:D433)</f>
        <v>48700.25</v>
      </c>
      <c r="J433" s="6">
        <f t="shared" ref="J433" si="850">AVERAGE(E430:E433)</f>
        <v>42527.5</v>
      </c>
      <c r="K433" s="6">
        <f t="shared" ref="K433" si="851">AVERAGE(F430:F433)</f>
        <v>18155.5</v>
      </c>
      <c r="L433" s="6"/>
      <c r="M433" s="6"/>
      <c r="N433" s="6"/>
      <c r="O433" s="5" t="s">
        <v>243</v>
      </c>
      <c r="P433" s="6">
        <v>35689</v>
      </c>
      <c r="Q433" s="6">
        <v>32507</v>
      </c>
      <c r="R433" s="6">
        <v>35128</v>
      </c>
      <c r="S433" s="6">
        <v>16699</v>
      </c>
      <c r="T433" s="6" t="s">
        <v>2129</v>
      </c>
      <c r="U433" s="6">
        <f t="shared" ref="U433" si="852">AVERAGE(P430:P433)</f>
        <v>35140.25</v>
      </c>
      <c r="V433" s="6">
        <f t="shared" ref="V433" si="853">AVERAGE(Q430:Q433)</f>
        <v>33800</v>
      </c>
      <c r="W433" s="6">
        <f t="shared" ref="W433" si="854">AVERAGE(R430:R433)</f>
        <v>34856.25</v>
      </c>
      <c r="X433" s="6">
        <f t="shared" ref="X433" si="855">AVERAGE(S430:S433)</f>
        <v>16805.5</v>
      </c>
    </row>
    <row r="434" spans="1:24" x14ac:dyDescent="0.25">
      <c r="A434" s="5" t="s">
        <v>1300</v>
      </c>
      <c r="C434" s="6">
        <v>29715</v>
      </c>
      <c r="D434" s="6">
        <v>47791</v>
      </c>
      <c r="E434" s="6">
        <v>34730</v>
      </c>
      <c r="F434" s="6">
        <v>17817</v>
      </c>
      <c r="G434" s="6"/>
      <c r="H434" s="6"/>
      <c r="I434" s="6"/>
      <c r="J434" s="6"/>
      <c r="K434" s="6"/>
      <c r="L434" s="6"/>
      <c r="M434" s="6"/>
      <c r="N434" s="6"/>
      <c r="O434" s="5" t="s">
        <v>196</v>
      </c>
      <c r="P434" s="6">
        <v>31689</v>
      </c>
      <c r="Q434" s="6">
        <v>38305</v>
      </c>
      <c r="R434" s="6">
        <v>32691</v>
      </c>
      <c r="S434" s="6">
        <v>15770</v>
      </c>
      <c r="T434" s="6"/>
      <c r="U434" s="6"/>
      <c r="V434" s="6"/>
      <c r="W434" s="6"/>
      <c r="X434" s="6"/>
    </row>
    <row r="435" spans="1:24" x14ac:dyDescent="0.25">
      <c r="A435" s="5" t="s">
        <v>1253</v>
      </c>
      <c r="C435" s="6">
        <v>30091</v>
      </c>
      <c r="D435" s="6">
        <v>44140</v>
      </c>
      <c r="E435" s="6">
        <v>44812</v>
      </c>
      <c r="F435" s="6">
        <v>16908</v>
      </c>
      <c r="G435" s="6"/>
      <c r="H435" s="6"/>
      <c r="I435" s="6"/>
      <c r="J435" s="6"/>
      <c r="K435" s="6"/>
      <c r="L435" s="6"/>
      <c r="M435" s="6"/>
      <c r="N435" s="6"/>
      <c r="O435" s="5" t="s">
        <v>197</v>
      </c>
      <c r="P435" s="6">
        <v>37370</v>
      </c>
      <c r="Q435" s="6">
        <v>28262</v>
      </c>
      <c r="R435" s="6">
        <v>36308</v>
      </c>
      <c r="S435" s="6">
        <v>15944</v>
      </c>
      <c r="T435" s="6"/>
      <c r="U435" s="6"/>
      <c r="V435" s="6"/>
      <c r="W435" s="6"/>
      <c r="X435" s="6"/>
    </row>
    <row r="436" spans="1:24" x14ac:dyDescent="0.25">
      <c r="A436" s="5" t="s">
        <v>1254</v>
      </c>
      <c r="C436" s="6">
        <v>31230</v>
      </c>
      <c r="D436" s="6">
        <v>42850</v>
      </c>
      <c r="E436" s="6">
        <v>45877</v>
      </c>
      <c r="F436" s="6">
        <v>17466</v>
      </c>
      <c r="G436" s="6"/>
      <c r="H436" s="6"/>
      <c r="I436" s="6"/>
      <c r="J436" s="6"/>
      <c r="K436" s="6"/>
      <c r="L436" s="6"/>
      <c r="M436" s="6"/>
      <c r="N436" s="6"/>
      <c r="O436" s="5" t="s">
        <v>198</v>
      </c>
      <c r="P436" s="6">
        <v>35288</v>
      </c>
      <c r="Q436" s="6">
        <v>31026</v>
      </c>
      <c r="R436" s="6">
        <v>34863</v>
      </c>
      <c r="S436" s="6">
        <v>15620</v>
      </c>
      <c r="T436" s="6"/>
      <c r="U436" s="6"/>
      <c r="V436" s="6"/>
      <c r="W436" s="6"/>
      <c r="X436" s="6"/>
    </row>
    <row r="437" spans="1:24" x14ac:dyDescent="0.25">
      <c r="A437" s="5" t="s">
        <v>1255</v>
      </c>
      <c r="C437" s="6">
        <v>30041</v>
      </c>
      <c r="D437" s="6">
        <v>44726</v>
      </c>
      <c r="E437" s="6">
        <v>35022</v>
      </c>
      <c r="F437" s="6">
        <v>17070</v>
      </c>
      <c r="G437" s="6" t="s">
        <v>2131</v>
      </c>
      <c r="H437" s="6">
        <f t="shared" ref="H437" si="856">AVERAGE(C434:C437)</f>
        <v>30269.25</v>
      </c>
      <c r="I437" s="6">
        <f t="shared" ref="I437" si="857">AVERAGE(D434:D437)</f>
        <v>44876.75</v>
      </c>
      <c r="J437" s="6">
        <f t="shared" ref="J437" si="858">AVERAGE(E434:E437)</f>
        <v>40110.25</v>
      </c>
      <c r="K437" s="6">
        <f t="shared" ref="K437" si="859">AVERAGE(F434:F437)</f>
        <v>17315.25</v>
      </c>
      <c r="L437" s="6"/>
      <c r="M437" s="6"/>
      <c r="N437" s="6"/>
      <c r="O437" s="5" t="s">
        <v>199</v>
      </c>
      <c r="P437" s="6">
        <v>33365</v>
      </c>
      <c r="Q437" s="6">
        <v>34453</v>
      </c>
      <c r="R437" s="6">
        <v>33730</v>
      </c>
      <c r="S437" s="6">
        <v>15588</v>
      </c>
      <c r="T437" s="6" t="s">
        <v>2131</v>
      </c>
      <c r="U437" s="6">
        <f t="shared" ref="U437" si="860">AVERAGE(P434:P437)</f>
        <v>34428</v>
      </c>
      <c r="V437" s="6">
        <f t="shared" ref="V437" si="861">AVERAGE(Q434:Q437)</f>
        <v>33011.5</v>
      </c>
      <c r="W437" s="6">
        <f t="shared" ref="W437" si="862">AVERAGE(R434:R437)</f>
        <v>34398</v>
      </c>
      <c r="X437" s="6">
        <f t="shared" ref="X437" si="863">AVERAGE(S434:S437)</f>
        <v>15730.5</v>
      </c>
    </row>
    <row r="438" spans="1:24" x14ac:dyDescent="0.25">
      <c r="A438" s="5" t="s">
        <v>1256</v>
      </c>
      <c r="C438" s="6">
        <v>30798</v>
      </c>
      <c r="D438" s="6">
        <v>44287</v>
      </c>
      <c r="E438" s="6">
        <v>44688</v>
      </c>
      <c r="F438" s="6">
        <v>17600</v>
      </c>
      <c r="G438" s="6"/>
      <c r="H438" s="6"/>
      <c r="I438" s="6"/>
      <c r="J438" s="6"/>
      <c r="K438" s="6"/>
      <c r="L438" s="6"/>
      <c r="M438" s="6"/>
      <c r="N438" s="6"/>
      <c r="O438" s="5" t="s">
        <v>200</v>
      </c>
      <c r="P438" s="6">
        <v>38728</v>
      </c>
      <c r="Q438" s="6">
        <v>26806</v>
      </c>
      <c r="R438" s="6">
        <v>37124</v>
      </c>
      <c r="S438" s="6">
        <v>16265</v>
      </c>
      <c r="T438" s="6"/>
      <c r="U438" s="6"/>
      <c r="V438" s="6"/>
      <c r="W438" s="6"/>
      <c r="X438" s="6"/>
    </row>
    <row r="439" spans="1:24" x14ac:dyDescent="0.25">
      <c r="A439" s="5" t="s">
        <v>1257</v>
      </c>
      <c r="C439" s="6">
        <v>32150</v>
      </c>
      <c r="D439" s="6">
        <v>39650</v>
      </c>
      <c r="E439" s="6">
        <v>47875</v>
      </c>
      <c r="F439" s="6">
        <v>17057</v>
      </c>
      <c r="G439" s="6"/>
      <c r="H439" s="6"/>
      <c r="I439" s="6"/>
      <c r="J439" s="6"/>
      <c r="K439" s="6"/>
      <c r="L439" s="6"/>
      <c r="M439" s="6"/>
      <c r="N439" s="6"/>
      <c r="O439" s="5" t="s">
        <v>201</v>
      </c>
      <c r="P439" s="6">
        <v>40429</v>
      </c>
      <c r="Q439" s="6">
        <v>24676</v>
      </c>
      <c r="R439" s="6">
        <v>38254</v>
      </c>
      <c r="S439" s="6">
        <v>16393</v>
      </c>
      <c r="T439" s="6"/>
      <c r="U439" s="6"/>
      <c r="V439" s="6"/>
      <c r="W439" s="6"/>
      <c r="X439" s="6"/>
    </row>
    <row r="440" spans="1:24" x14ac:dyDescent="0.25">
      <c r="A440" s="5" t="s">
        <v>1258</v>
      </c>
      <c r="C440" s="6">
        <v>32898</v>
      </c>
      <c r="D440" s="6">
        <v>36388</v>
      </c>
      <c r="E440" s="6">
        <v>49140</v>
      </c>
      <c r="F440" s="6">
        <v>16351</v>
      </c>
      <c r="G440" s="6"/>
      <c r="H440" s="6"/>
      <c r="I440" s="6"/>
      <c r="J440" s="6"/>
      <c r="K440" s="6"/>
      <c r="L440" s="6"/>
      <c r="M440" s="6"/>
      <c r="N440" s="6"/>
      <c r="O440" s="5" t="s">
        <v>202</v>
      </c>
      <c r="P440" s="6">
        <v>39601</v>
      </c>
      <c r="Q440" s="6">
        <v>24620</v>
      </c>
      <c r="R440" s="6">
        <v>37590</v>
      </c>
      <c r="S440" s="6">
        <v>15666</v>
      </c>
      <c r="T440" s="6"/>
      <c r="U440" s="6"/>
      <c r="V440" s="6"/>
      <c r="W440" s="6"/>
      <c r="X440" s="6"/>
    </row>
    <row r="441" spans="1:24" x14ac:dyDescent="0.25">
      <c r="A441" s="5" t="s">
        <v>1259</v>
      </c>
      <c r="C441" s="6">
        <v>31714</v>
      </c>
      <c r="D441" s="6">
        <v>40608</v>
      </c>
      <c r="E441" s="6">
        <v>36715</v>
      </c>
      <c r="F441" s="6">
        <v>17048</v>
      </c>
      <c r="G441" s="6" t="s">
        <v>2132</v>
      </c>
      <c r="H441" s="6">
        <f t="shared" ref="H441" si="864">AVERAGE(C438:C441)</f>
        <v>31890</v>
      </c>
      <c r="I441" s="6">
        <f t="shared" ref="I441" si="865">AVERAGE(D438:D441)</f>
        <v>40233.25</v>
      </c>
      <c r="J441" s="6">
        <f t="shared" ref="J441" si="866">AVERAGE(E438:E441)</f>
        <v>44604.5</v>
      </c>
      <c r="K441" s="6">
        <f t="shared" ref="K441" si="867">AVERAGE(F438:F441)</f>
        <v>17014</v>
      </c>
      <c r="L441" s="6"/>
      <c r="M441" s="6"/>
      <c r="N441" s="6"/>
      <c r="O441" s="5" t="s">
        <v>203</v>
      </c>
      <c r="P441" s="6">
        <v>32021</v>
      </c>
      <c r="Q441" s="6">
        <v>34969</v>
      </c>
      <c r="R441" s="6">
        <v>32820</v>
      </c>
      <c r="S441" s="6">
        <v>14644</v>
      </c>
      <c r="T441" s="6" t="s">
        <v>2132</v>
      </c>
      <c r="U441" s="6">
        <f t="shared" ref="U441" si="868">AVERAGE(P438:P441)</f>
        <v>37694.75</v>
      </c>
      <c r="V441" s="6">
        <f t="shared" ref="V441" si="869">AVERAGE(Q438:Q441)</f>
        <v>27767.75</v>
      </c>
      <c r="W441" s="6">
        <f t="shared" ref="W441" si="870">AVERAGE(R438:R441)</f>
        <v>36447</v>
      </c>
      <c r="X441" s="6">
        <f t="shared" ref="X441" si="871">AVERAGE(S438:S441)</f>
        <v>15742</v>
      </c>
    </row>
    <row r="442" spans="1:24" x14ac:dyDescent="0.25">
      <c r="A442" s="5" t="s">
        <v>1260</v>
      </c>
      <c r="C442" s="6">
        <v>29815</v>
      </c>
      <c r="D442" s="6">
        <v>43219</v>
      </c>
      <c r="E442" s="6">
        <v>32691</v>
      </c>
      <c r="F442" s="6">
        <v>16327</v>
      </c>
      <c r="G442" s="6"/>
      <c r="H442" s="6"/>
      <c r="I442" s="6"/>
      <c r="J442" s="6"/>
      <c r="K442" s="6"/>
      <c r="L442" s="6"/>
      <c r="M442" s="6"/>
      <c r="N442" s="6"/>
      <c r="O442" s="5" t="s">
        <v>204</v>
      </c>
      <c r="P442" s="6">
        <v>32098</v>
      </c>
      <c r="Q442" s="6">
        <v>35224</v>
      </c>
      <c r="R442" s="6">
        <v>32872</v>
      </c>
      <c r="S442" s="6">
        <v>14824</v>
      </c>
      <c r="T442" s="6"/>
      <c r="U442" s="6"/>
      <c r="V442" s="6"/>
      <c r="W442" s="6"/>
      <c r="X442" s="6"/>
    </row>
    <row r="443" spans="1:24" x14ac:dyDescent="0.25">
      <c r="A443" s="5" t="s">
        <v>1261</v>
      </c>
      <c r="C443" s="6">
        <v>30192</v>
      </c>
      <c r="D443" s="6">
        <v>42833</v>
      </c>
      <c r="E443" s="6">
        <v>38087</v>
      </c>
      <c r="F443" s="6">
        <v>16525</v>
      </c>
      <c r="G443" s="6"/>
      <c r="H443" s="6"/>
      <c r="I443" s="6"/>
      <c r="J443" s="6"/>
      <c r="K443" s="6"/>
      <c r="L443" s="6"/>
      <c r="M443" s="6"/>
      <c r="N443" s="6"/>
      <c r="O443" s="5" t="s">
        <v>205</v>
      </c>
      <c r="P443" s="6">
        <v>32587</v>
      </c>
      <c r="Q443" s="6">
        <v>33636</v>
      </c>
      <c r="R443" s="6">
        <v>33209</v>
      </c>
      <c r="S443" s="6">
        <v>14536</v>
      </c>
      <c r="T443" s="6"/>
      <c r="U443" s="6"/>
      <c r="V443" s="6"/>
      <c r="W443" s="6"/>
      <c r="X443" s="6"/>
    </row>
    <row r="444" spans="1:24" x14ac:dyDescent="0.25">
      <c r="A444" s="5" t="s">
        <v>1262</v>
      </c>
      <c r="C444" s="6">
        <v>30419</v>
      </c>
      <c r="D444" s="6">
        <v>40936</v>
      </c>
      <c r="E444" s="6">
        <v>42505</v>
      </c>
      <c r="F444" s="6">
        <v>16016</v>
      </c>
      <c r="G444" s="6"/>
      <c r="H444" s="6"/>
      <c r="I444" s="6"/>
      <c r="J444" s="6"/>
      <c r="K444" s="6"/>
      <c r="L444" s="6"/>
      <c r="M444" s="6"/>
      <c r="N444" s="6"/>
      <c r="O444" s="5" t="s">
        <v>206</v>
      </c>
      <c r="P444" s="6">
        <v>37976</v>
      </c>
      <c r="Q444" s="6">
        <v>26975</v>
      </c>
      <c r="R444" s="6">
        <v>36661</v>
      </c>
      <c r="S444" s="6">
        <v>15728</v>
      </c>
      <c r="T444" s="6"/>
      <c r="U444" s="6"/>
      <c r="V444" s="6"/>
      <c r="W444" s="6"/>
      <c r="X444" s="6"/>
    </row>
    <row r="445" spans="1:24" x14ac:dyDescent="0.25">
      <c r="A445" s="5" t="s">
        <v>1263</v>
      </c>
      <c r="C445" s="6">
        <v>32330</v>
      </c>
      <c r="D445" s="6">
        <v>40707</v>
      </c>
      <c r="E445" s="6">
        <v>47222</v>
      </c>
      <c r="F445" s="6">
        <v>17637</v>
      </c>
      <c r="G445" s="6" t="s">
        <v>2133</v>
      </c>
      <c r="H445" s="6">
        <f t="shared" ref="H445" si="872">AVERAGE(C442:C445)</f>
        <v>30689</v>
      </c>
      <c r="I445" s="6">
        <f t="shared" ref="I445" si="873">AVERAGE(D442:D445)</f>
        <v>41923.75</v>
      </c>
      <c r="J445" s="6">
        <f t="shared" ref="J445" si="874">AVERAGE(E442:E445)</f>
        <v>40126.25</v>
      </c>
      <c r="K445" s="6">
        <f t="shared" ref="K445" si="875">AVERAGE(F442:F445)</f>
        <v>16626.25</v>
      </c>
      <c r="L445" s="6"/>
      <c r="M445" s="6"/>
      <c r="N445" s="6"/>
      <c r="O445" s="5" t="s">
        <v>207</v>
      </c>
      <c r="P445" s="6">
        <v>37178</v>
      </c>
      <c r="Q445" s="6">
        <v>27213</v>
      </c>
      <c r="R445" s="6">
        <v>36146</v>
      </c>
      <c r="S445" s="6">
        <v>15190</v>
      </c>
      <c r="T445" s="6" t="s">
        <v>2133</v>
      </c>
      <c r="U445" s="6">
        <f t="shared" ref="U445" si="876">AVERAGE(P442:P445)</f>
        <v>34959.75</v>
      </c>
      <c r="V445" s="6">
        <f t="shared" ref="V445" si="877">AVERAGE(Q442:Q445)</f>
        <v>30762</v>
      </c>
      <c r="W445" s="6">
        <f t="shared" ref="W445" si="878">AVERAGE(R442:R445)</f>
        <v>34722</v>
      </c>
      <c r="X445" s="6">
        <f t="shared" ref="X445" si="879">AVERAGE(S442:S445)</f>
        <v>15069.5</v>
      </c>
    </row>
    <row r="446" spans="1:24" x14ac:dyDescent="0.25">
      <c r="A446" s="5" t="s">
        <v>1264</v>
      </c>
      <c r="C446" s="6">
        <v>31970</v>
      </c>
      <c r="D446" s="6">
        <v>37346</v>
      </c>
      <c r="E446" s="6">
        <v>43982</v>
      </c>
      <c r="F446" s="6">
        <v>15945</v>
      </c>
      <c r="G446" s="6"/>
      <c r="H446" s="6"/>
      <c r="I446" s="6"/>
      <c r="J446" s="6"/>
      <c r="K446" s="6"/>
      <c r="L446" s="6"/>
      <c r="M446" s="6"/>
      <c r="N446" s="6"/>
      <c r="O446" s="5" t="s">
        <v>208</v>
      </c>
      <c r="P446" s="6">
        <v>35102</v>
      </c>
      <c r="Q446" s="6">
        <v>29336</v>
      </c>
      <c r="R446" s="6">
        <v>34704</v>
      </c>
      <c r="S446" s="6">
        <v>14588</v>
      </c>
      <c r="T446" s="6"/>
      <c r="U446" s="6"/>
      <c r="V446" s="6"/>
      <c r="W446" s="6"/>
      <c r="X446" s="6"/>
    </row>
    <row r="447" spans="1:24" x14ac:dyDescent="0.25">
      <c r="A447" s="5" t="s">
        <v>1265</v>
      </c>
      <c r="C447" s="6">
        <v>31740</v>
      </c>
      <c r="D447" s="6">
        <v>39473</v>
      </c>
      <c r="E447" s="6">
        <v>42267</v>
      </c>
      <c r="F447" s="6">
        <v>16620</v>
      </c>
      <c r="G447" s="6"/>
      <c r="H447" s="6"/>
      <c r="I447" s="6"/>
      <c r="J447" s="6"/>
      <c r="K447" s="6"/>
      <c r="L447" s="6"/>
      <c r="M447" s="6"/>
      <c r="N447" s="6"/>
      <c r="O447" s="5" t="s">
        <v>209</v>
      </c>
      <c r="P447" s="6">
        <v>36769</v>
      </c>
      <c r="Q447" s="6">
        <v>27627</v>
      </c>
      <c r="R447" s="6">
        <v>35931</v>
      </c>
      <c r="S447" s="6">
        <v>15078</v>
      </c>
      <c r="T447" s="6"/>
      <c r="U447" s="6"/>
      <c r="V447" s="6"/>
      <c r="W447" s="6"/>
      <c r="X447" s="6"/>
    </row>
    <row r="448" spans="1:24" x14ac:dyDescent="0.25">
      <c r="A448" s="5" t="s">
        <v>1266</v>
      </c>
      <c r="C448" s="6">
        <v>32150</v>
      </c>
      <c r="D448" s="6">
        <v>36079</v>
      </c>
      <c r="E448" s="6">
        <v>43223</v>
      </c>
      <c r="F448" s="6">
        <v>15557</v>
      </c>
      <c r="G448" s="6"/>
      <c r="H448" s="6"/>
      <c r="I448" s="6"/>
      <c r="J448" s="6"/>
      <c r="K448" s="6"/>
      <c r="L448" s="6"/>
      <c r="M448" s="6"/>
      <c r="N448" s="6"/>
      <c r="O448" s="5" t="s">
        <v>210</v>
      </c>
      <c r="P448" s="6">
        <v>36092</v>
      </c>
      <c r="Q448" s="6">
        <v>27355</v>
      </c>
      <c r="R448" s="6">
        <v>35422</v>
      </c>
      <c r="S448" s="6">
        <v>14350</v>
      </c>
      <c r="T448" s="6"/>
      <c r="U448" s="6"/>
      <c r="V448" s="6"/>
      <c r="W448" s="6"/>
      <c r="X448" s="6"/>
    </row>
    <row r="449" spans="1:24" x14ac:dyDescent="0.25">
      <c r="A449" s="5" t="s">
        <v>1267</v>
      </c>
      <c r="C449" s="6">
        <v>32201</v>
      </c>
      <c r="D449" s="6">
        <v>35677</v>
      </c>
      <c r="E449" s="6">
        <v>41590</v>
      </c>
      <c r="F449" s="6">
        <v>15424</v>
      </c>
      <c r="G449" s="6" t="s">
        <v>2134</v>
      </c>
      <c r="H449" s="6">
        <f t="shared" ref="H449" si="880">AVERAGE(C446:C449)</f>
        <v>32015.25</v>
      </c>
      <c r="I449" s="6">
        <f t="shared" ref="I449" si="881">AVERAGE(D446:D449)</f>
        <v>37143.75</v>
      </c>
      <c r="J449" s="6">
        <f t="shared" ref="J449" si="882">AVERAGE(E446:E449)</f>
        <v>42765.5</v>
      </c>
      <c r="K449" s="6">
        <f t="shared" ref="K449" si="883">AVERAGE(F446:F449)</f>
        <v>15886.5</v>
      </c>
      <c r="L449" s="6"/>
      <c r="M449" s="6"/>
      <c r="N449" s="6"/>
      <c r="O449" s="5" t="s">
        <v>211</v>
      </c>
      <c r="P449" s="6">
        <v>35850</v>
      </c>
      <c r="Q449" s="6">
        <v>28074</v>
      </c>
      <c r="R449" s="6">
        <v>35235</v>
      </c>
      <c r="S449" s="6">
        <v>14546</v>
      </c>
      <c r="T449" s="6" t="s">
        <v>2134</v>
      </c>
      <c r="U449" s="6">
        <f t="shared" ref="U449" si="884">AVERAGE(P446:P449)</f>
        <v>35953.25</v>
      </c>
      <c r="V449" s="6">
        <f t="shared" ref="V449" si="885">AVERAGE(Q446:Q449)</f>
        <v>28098</v>
      </c>
      <c r="W449" s="6">
        <f t="shared" ref="W449" si="886">AVERAGE(R446:R449)</f>
        <v>35323</v>
      </c>
      <c r="X449" s="6">
        <f t="shared" ref="X449" si="887">AVERAGE(S446:S449)</f>
        <v>14640.5</v>
      </c>
    </row>
    <row r="450" spans="1:24" x14ac:dyDescent="0.25">
      <c r="A450" s="5" t="s">
        <v>1268</v>
      </c>
      <c r="C450" s="6">
        <v>32898</v>
      </c>
      <c r="D450" s="6">
        <v>35030</v>
      </c>
      <c r="E450" s="6">
        <v>41531</v>
      </c>
      <c r="F450" s="6">
        <v>15744</v>
      </c>
      <c r="G450" s="6"/>
      <c r="H450" s="6"/>
      <c r="I450" s="6"/>
      <c r="J450" s="6"/>
      <c r="K450" s="6"/>
      <c r="L450" s="6"/>
      <c r="M450" s="6"/>
      <c r="N450" s="6"/>
      <c r="O450" s="5" t="s">
        <v>212</v>
      </c>
      <c r="P450" s="6">
        <v>34624</v>
      </c>
      <c r="Q450" s="6">
        <v>29518</v>
      </c>
      <c r="R450" s="6">
        <v>34519</v>
      </c>
      <c r="S450" s="6">
        <v>14275</v>
      </c>
      <c r="T450" s="6"/>
      <c r="U450" s="6"/>
      <c r="V450" s="6"/>
      <c r="W450" s="6"/>
      <c r="X450" s="6"/>
    </row>
    <row r="451" spans="1:24" x14ac:dyDescent="0.25">
      <c r="A451" s="5" t="s">
        <v>1269</v>
      </c>
      <c r="C451" s="6">
        <v>32073</v>
      </c>
      <c r="D451" s="6">
        <v>36004</v>
      </c>
      <c r="E451" s="6">
        <v>38198</v>
      </c>
      <c r="F451" s="6">
        <v>15456</v>
      </c>
      <c r="G451" s="6"/>
      <c r="H451" s="6"/>
      <c r="I451" s="6"/>
      <c r="J451" s="6"/>
      <c r="K451" s="6"/>
      <c r="L451" s="6"/>
      <c r="M451" s="6"/>
      <c r="N451" s="6"/>
      <c r="O451" s="5" t="s">
        <v>213</v>
      </c>
      <c r="P451" s="6">
        <v>33027</v>
      </c>
      <c r="Q451" s="6">
        <v>31453</v>
      </c>
      <c r="R451" s="6">
        <v>33600</v>
      </c>
      <c r="S451" s="6">
        <v>13881</v>
      </c>
      <c r="T451" s="6"/>
      <c r="U451" s="6"/>
      <c r="V451" s="6"/>
      <c r="W451" s="6"/>
      <c r="X451" s="6"/>
    </row>
    <row r="452" spans="1:24" x14ac:dyDescent="0.25">
      <c r="A452" s="5" t="s">
        <v>1270</v>
      </c>
      <c r="C452" s="6">
        <v>31842</v>
      </c>
      <c r="D452" s="6">
        <v>38040</v>
      </c>
      <c r="E452" s="6">
        <v>37425</v>
      </c>
      <c r="F452" s="6">
        <v>16124</v>
      </c>
      <c r="G452" s="6"/>
      <c r="H452" s="6"/>
      <c r="I452" s="6"/>
      <c r="J452" s="6"/>
      <c r="K452" s="6"/>
      <c r="L452" s="6"/>
      <c r="M452" s="6"/>
      <c r="N452" s="6"/>
      <c r="O452" s="5" t="s">
        <v>214</v>
      </c>
      <c r="P452" s="6">
        <v>31816</v>
      </c>
      <c r="Q452" s="6">
        <v>34738</v>
      </c>
      <c r="R452" s="6">
        <v>32717</v>
      </c>
      <c r="S452" s="6">
        <v>14362</v>
      </c>
      <c r="T452" s="6"/>
      <c r="U452" s="6"/>
      <c r="V452" s="6"/>
      <c r="W452" s="6"/>
      <c r="X452" s="6"/>
    </row>
    <row r="453" spans="1:24" x14ac:dyDescent="0.25">
      <c r="A453" s="5" t="s">
        <v>1271</v>
      </c>
      <c r="C453" s="6">
        <v>30925</v>
      </c>
      <c r="D453" s="6">
        <v>40357</v>
      </c>
      <c r="E453" s="6">
        <v>33966</v>
      </c>
      <c r="F453" s="6">
        <v>16244</v>
      </c>
      <c r="G453" s="6" t="s">
        <v>2135</v>
      </c>
      <c r="H453" s="6">
        <f t="shared" ref="H453" si="888">AVERAGE(C450:C453)</f>
        <v>31934.5</v>
      </c>
      <c r="I453" s="6">
        <f t="shared" ref="I453" si="889">AVERAGE(D450:D453)</f>
        <v>37357.75</v>
      </c>
      <c r="J453" s="6">
        <f t="shared" ref="J453" si="890">AVERAGE(E450:E453)</f>
        <v>37780</v>
      </c>
      <c r="K453" s="6">
        <f t="shared" ref="K453" si="891">AVERAGE(F450:F453)</f>
        <v>15892</v>
      </c>
      <c r="L453" s="6"/>
      <c r="M453" s="6"/>
      <c r="N453" s="6"/>
      <c r="O453" s="5" t="s">
        <v>215</v>
      </c>
      <c r="P453" s="6">
        <v>29490</v>
      </c>
      <c r="Q453" s="6">
        <v>41726</v>
      </c>
      <c r="R453" s="6">
        <v>31204</v>
      </c>
      <c r="S453" s="6">
        <v>15145</v>
      </c>
      <c r="T453" s="6" t="s">
        <v>2135</v>
      </c>
      <c r="U453" s="6">
        <f t="shared" ref="U453" si="892">AVERAGE(P450:P453)</f>
        <v>32239.25</v>
      </c>
      <c r="V453" s="6">
        <f t="shared" ref="V453" si="893">AVERAGE(Q450:Q453)</f>
        <v>34358.75</v>
      </c>
      <c r="W453" s="6">
        <f t="shared" ref="W453" si="894">AVERAGE(R450:R453)</f>
        <v>33010</v>
      </c>
      <c r="X453" s="6">
        <f t="shared" ref="X453" si="895">AVERAGE(S450:S453)</f>
        <v>14415.75</v>
      </c>
    </row>
    <row r="454" spans="1:24" x14ac:dyDescent="0.25">
      <c r="A454" s="5" t="s">
        <v>1272</v>
      </c>
      <c r="C454" s="6">
        <v>29265</v>
      </c>
      <c r="D454" s="6">
        <v>45682</v>
      </c>
      <c r="E454" s="6">
        <v>29790</v>
      </c>
      <c r="F454" s="6">
        <v>16698</v>
      </c>
      <c r="G454" s="6"/>
      <c r="H454" s="6"/>
      <c r="I454" s="6"/>
      <c r="J454" s="6"/>
      <c r="K454" s="6"/>
      <c r="L454" s="6"/>
      <c r="M454" s="6"/>
      <c r="N454" s="6"/>
      <c r="O454" s="5" t="s">
        <v>216</v>
      </c>
      <c r="P454" s="6">
        <v>27456</v>
      </c>
      <c r="Q454" s="6">
        <v>53080</v>
      </c>
      <c r="R454" s="6">
        <v>29941</v>
      </c>
      <c r="S454" s="6">
        <v>17070</v>
      </c>
      <c r="T454" s="6"/>
      <c r="U454" s="6"/>
      <c r="V454" s="6"/>
      <c r="W454" s="6"/>
      <c r="X454" s="6"/>
    </row>
    <row r="455" spans="1:24" x14ac:dyDescent="0.25">
      <c r="A455" s="5" t="s">
        <v>1273</v>
      </c>
      <c r="C455" s="6">
        <v>27284</v>
      </c>
      <c r="D455" s="6">
        <v>53856</v>
      </c>
      <c r="E455" s="6">
        <v>26378</v>
      </c>
      <c r="F455" s="6">
        <v>17444</v>
      </c>
      <c r="G455" s="6"/>
      <c r="H455" s="6"/>
      <c r="I455" s="6"/>
      <c r="J455" s="6"/>
      <c r="K455" s="6"/>
      <c r="L455" s="6"/>
      <c r="M455" s="6"/>
      <c r="N455" s="6"/>
      <c r="O455" s="5" t="s">
        <v>217</v>
      </c>
      <c r="P455" s="6">
        <v>25453</v>
      </c>
      <c r="Q455" s="6">
        <v>60627</v>
      </c>
      <c r="R455" s="6">
        <v>28593</v>
      </c>
      <c r="S455" s="6">
        <v>17307</v>
      </c>
      <c r="T455" s="6"/>
      <c r="U455" s="6"/>
      <c r="V455" s="6"/>
      <c r="W455" s="6"/>
      <c r="X455" s="6"/>
    </row>
    <row r="456" spans="1:24" x14ac:dyDescent="0.25">
      <c r="A456" s="5" t="s">
        <v>1274</v>
      </c>
      <c r="C456" s="6">
        <v>25793</v>
      </c>
      <c r="D456" s="6">
        <v>58407</v>
      </c>
      <c r="E456" s="6">
        <v>24508</v>
      </c>
      <c r="F456" s="6">
        <v>17302</v>
      </c>
      <c r="G456" s="6"/>
      <c r="H456" s="6"/>
      <c r="I456" s="6"/>
      <c r="J456" s="6"/>
      <c r="K456" s="6"/>
      <c r="L456" s="6"/>
      <c r="M456" s="6"/>
      <c r="N456" s="6"/>
      <c r="O456" s="5" t="s">
        <v>218</v>
      </c>
      <c r="P456" s="6">
        <v>24677</v>
      </c>
      <c r="Q456" s="6">
        <v>64038</v>
      </c>
      <c r="R456" s="6">
        <v>28270</v>
      </c>
      <c r="S456" s="6">
        <v>17443</v>
      </c>
      <c r="T456" s="6"/>
      <c r="U456" s="6"/>
      <c r="V456" s="6"/>
      <c r="W456" s="6"/>
      <c r="X456" s="6"/>
    </row>
    <row r="457" spans="1:24" x14ac:dyDescent="0.25">
      <c r="A457" s="5" t="s">
        <v>1275</v>
      </c>
      <c r="C457" s="6">
        <v>25040</v>
      </c>
      <c r="D457" s="6">
        <v>61623</v>
      </c>
      <c r="E457" s="6">
        <v>23881</v>
      </c>
      <c r="F457" s="6">
        <v>17413</v>
      </c>
      <c r="G457" s="6" t="s">
        <v>2136</v>
      </c>
      <c r="H457" s="6">
        <f t="shared" ref="H457" si="896">AVERAGE(C454:C457)</f>
        <v>26845.5</v>
      </c>
      <c r="I457" s="6">
        <f t="shared" ref="I457" si="897">AVERAGE(D454:D457)</f>
        <v>54892</v>
      </c>
      <c r="J457" s="6">
        <f t="shared" ref="J457" si="898">AVERAGE(E454:E457)</f>
        <v>26139.25</v>
      </c>
      <c r="K457" s="6">
        <f t="shared" ref="K457" si="899">AVERAGE(F454:F457)</f>
        <v>17214.25</v>
      </c>
      <c r="L457" s="6"/>
      <c r="M457" s="6"/>
      <c r="N457" s="6"/>
      <c r="O457" s="5" t="s">
        <v>219</v>
      </c>
      <c r="P457" s="6">
        <v>23881</v>
      </c>
      <c r="Q457" s="6">
        <v>68589</v>
      </c>
      <c r="R457" s="6">
        <v>27825</v>
      </c>
      <c r="S457" s="6">
        <v>17776</v>
      </c>
      <c r="T457" s="6" t="s">
        <v>2136</v>
      </c>
      <c r="U457" s="6">
        <f t="shared" ref="U457" si="900">AVERAGE(P454:P457)</f>
        <v>25366.75</v>
      </c>
      <c r="V457" s="6">
        <f t="shared" ref="V457" si="901">AVERAGE(Q454:Q457)</f>
        <v>61583.5</v>
      </c>
      <c r="W457" s="6">
        <f t="shared" ref="W457" si="902">AVERAGE(R454:R457)</f>
        <v>28657.25</v>
      </c>
      <c r="X457" s="6">
        <f t="shared" ref="X457" si="903">AVERAGE(S454:S457)</f>
        <v>17399</v>
      </c>
    </row>
    <row r="458" spans="1:24" x14ac:dyDescent="0.25">
      <c r="A458" s="5" t="s">
        <v>1276</v>
      </c>
      <c r="C458" s="6">
        <v>24146</v>
      </c>
      <c r="D458" s="6">
        <v>65461</v>
      </c>
      <c r="E458" s="6">
        <v>23016</v>
      </c>
      <c r="F458" s="6">
        <v>17482</v>
      </c>
      <c r="G458" s="6"/>
      <c r="H458" s="6"/>
      <c r="I458" s="6"/>
      <c r="J458" s="6"/>
      <c r="K458" s="6"/>
      <c r="L458" s="6"/>
      <c r="M458" s="6"/>
      <c r="N458" s="6"/>
      <c r="O458" s="5" t="s">
        <v>220</v>
      </c>
      <c r="P458" s="6">
        <v>23136</v>
      </c>
      <c r="Q458" s="6">
        <v>71061</v>
      </c>
      <c r="R458" s="6">
        <v>27186</v>
      </c>
      <c r="S458" s="6">
        <v>17625</v>
      </c>
      <c r="T458" s="6"/>
      <c r="U458" s="6"/>
      <c r="V458" s="6"/>
      <c r="W458" s="6"/>
      <c r="X458" s="6"/>
    </row>
    <row r="459" spans="1:24" x14ac:dyDescent="0.25">
      <c r="A459" s="5" t="s">
        <v>1277</v>
      </c>
      <c r="C459" s="6">
        <v>23545</v>
      </c>
      <c r="D459" s="6">
        <v>66650</v>
      </c>
      <c r="E459" s="6">
        <v>22417</v>
      </c>
      <c r="F459" s="6">
        <v>17179</v>
      </c>
      <c r="G459" s="6"/>
      <c r="H459" s="6"/>
      <c r="I459" s="6"/>
      <c r="J459" s="6"/>
      <c r="K459" s="6"/>
      <c r="L459" s="6"/>
      <c r="M459" s="6"/>
      <c r="N459" s="6"/>
      <c r="O459" s="5" t="s">
        <v>221</v>
      </c>
      <c r="P459" s="6">
        <v>22585</v>
      </c>
      <c r="Q459" s="6">
        <v>73595</v>
      </c>
      <c r="R459" s="6">
        <v>26818</v>
      </c>
      <c r="S459" s="6">
        <v>17651</v>
      </c>
      <c r="T459" s="6"/>
      <c r="U459" s="6"/>
      <c r="V459" s="6"/>
      <c r="W459" s="6"/>
      <c r="X459" s="6"/>
    </row>
    <row r="460" spans="1:24" x14ac:dyDescent="0.25">
      <c r="A460" s="5" t="s">
        <v>1278</v>
      </c>
      <c r="C460" s="6">
        <v>22992</v>
      </c>
      <c r="D460" s="6">
        <v>68017</v>
      </c>
      <c r="E460" s="6">
        <v>21891</v>
      </c>
      <c r="F460" s="6">
        <v>16956</v>
      </c>
      <c r="G460" s="6"/>
      <c r="H460" s="6"/>
      <c r="I460" s="6"/>
      <c r="J460" s="6"/>
      <c r="K460" s="6"/>
      <c r="L460" s="6"/>
      <c r="M460" s="6"/>
      <c r="N460" s="6"/>
      <c r="O460" s="5" t="s">
        <v>222</v>
      </c>
      <c r="P460" s="6">
        <v>22058</v>
      </c>
      <c r="Q460" s="6">
        <v>75536</v>
      </c>
      <c r="R460" s="6">
        <v>26280</v>
      </c>
      <c r="S460" s="6">
        <v>17556</v>
      </c>
      <c r="T460" s="6"/>
      <c r="U460" s="6"/>
      <c r="V460" s="6"/>
      <c r="W460" s="6"/>
      <c r="X460" s="6"/>
    </row>
    <row r="461" spans="1:24" x14ac:dyDescent="0.25">
      <c r="A461" s="5" t="s">
        <v>1279</v>
      </c>
      <c r="C461" s="6">
        <v>22681</v>
      </c>
      <c r="D461" s="6">
        <v>68883</v>
      </c>
      <c r="E461" s="6">
        <v>21891</v>
      </c>
      <c r="F461" s="6">
        <v>16846</v>
      </c>
      <c r="G461" s="6" t="s">
        <v>2137</v>
      </c>
      <c r="H461" s="6">
        <f t="shared" ref="H461" si="904">AVERAGE(C458:C461)</f>
        <v>23341</v>
      </c>
      <c r="I461" s="6">
        <f t="shared" ref="I461" si="905">AVERAGE(D458:D461)</f>
        <v>67252.75</v>
      </c>
      <c r="J461" s="6">
        <f t="shared" ref="J461" si="906">AVERAGE(E458:E461)</f>
        <v>22303.75</v>
      </c>
      <c r="K461" s="6">
        <f t="shared" ref="K461" si="907">AVERAGE(F458:F461)</f>
        <v>17115.75</v>
      </c>
      <c r="L461" s="6"/>
      <c r="M461" s="6"/>
      <c r="N461" s="6"/>
      <c r="O461" s="5" t="s">
        <v>223</v>
      </c>
      <c r="P461" s="6">
        <v>21891</v>
      </c>
      <c r="Q461" s="6">
        <v>75826</v>
      </c>
      <c r="R461" s="6">
        <v>26134</v>
      </c>
      <c r="S461" s="6">
        <v>17455</v>
      </c>
      <c r="T461" s="6" t="s">
        <v>2137</v>
      </c>
      <c r="U461" s="6">
        <f t="shared" ref="U461" si="908">AVERAGE(P458:P461)</f>
        <v>22417.5</v>
      </c>
      <c r="V461" s="6">
        <f t="shared" ref="V461" si="909">AVERAGE(Q458:Q461)</f>
        <v>74004.5</v>
      </c>
      <c r="W461" s="6">
        <f t="shared" ref="W461" si="910">AVERAGE(R458:R461)</f>
        <v>26604.5</v>
      </c>
      <c r="X461" s="6">
        <f t="shared" ref="X461" si="911">AVERAGE(S458:S461)</f>
        <v>17571.75</v>
      </c>
    </row>
    <row r="462" spans="1:24" x14ac:dyDescent="0.25">
      <c r="A462" s="5" t="s">
        <v>1280</v>
      </c>
      <c r="C462" s="6">
        <v>22489</v>
      </c>
      <c r="D462" s="6">
        <v>70209</v>
      </c>
      <c r="E462" s="6">
        <v>21795</v>
      </c>
      <c r="F462" s="6">
        <v>16946</v>
      </c>
      <c r="G462" s="6"/>
      <c r="H462" s="6"/>
      <c r="I462" s="6"/>
      <c r="J462" s="6"/>
      <c r="K462" s="6"/>
      <c r="L462" s="6"/>
      <c r="M462" s="6"/>
      <c r="N462" s="6"/>
      <c r="O462" s="5" t="s">
        <v>224</v>
      </c>
      <c r="P462" s="6">
        <v>21700</v>
      </c>
      <c r="Q462" s="6">
        <v>77100</v>
      </c>
      <c r="R462" s="6">
        <v>25939</v>
      </c>
      <c r="S462" s="6">
        <v>17535</v>
      </c>
      <c r="T462" s="6"/>
      <c r="U462" s="6"/>
      <c r="V462" s="6"/>
      <c r="W462" s="6"/>
      <c r="X462" s="6"/>
    </row>
    <row r="463" spans="1:24" x14ac:dyDescent="0.25">
      <c r="A463" s="5" t="s">
        <v>1281</v>
      </c>
      <c r="C463" s="6">
        <v>22154</v>
      </c>
      <c r="D463" s="6">
        <v>71705</v>
      </c>
      <c r="E463" s="6">
        <v>21485</v>
      </c>
      <c r="F463" s="6">
        <v>16937</v>
      </c>
      <c r="G463" s="6"/>
      <c r="H463" s="6"/>
      <c r="I463" s="6"/>
      <c r="J463" s="6"/>
      <c r="K463" s="6"/>
      <c r="L463" s="6"/>
      <c r="M463" s="6"/>
      <c r="N463" s="6"/>
      <c r="O463" s="5" t="s">
        <v>225</v>
      </c>
      <c r="P463" s="6">
        <v>21437</v>
      </c>
      <c r="Q463" s="6">
        <v>78766</v>
      </c>
      <c r="R463" s="6">
        <v>25768</v>
      </c>
      <c r="S463" s="6">
        <v>17619</v>
      </c>
      <c r="T463" s="6"/>
      <c r="U463" s="6"/>
      <c r="V463" s="6"/>
      <c r="W463" s="6"/>
      <c r="X463" s="6"/>
    </row>
    <row r="464" spans="1:24" x14ac:dyDescent="0.25">
      <c r="A464" s="5" t="s">
        <v>1282</v>
      </c>
      <c r="C464" s="6">
        <v>21987</v>
      </c>
      <c r="D464" s="6">
        <v>72609</v>
      </c>
      <c r="E464" s="6">
        <v>21413</v>
      </c>
      <c r="F464" s="6">
        <v>16961</v>
      </c>
      <c r="G464" s="6"/>
      <c r="H464" s="6"/>
      <c r="I464" s="6"/>
      <c r="J464" s="6"/>
      <c r="K464" s="6"/>
      <c r="L464" s="6"/>
      <c r="M464" s="6"/>
      <c r="N464" s="6"/>
      <c r="O464" s="5" t="s">
        <v>226</v>
      </c>
      <c r="P464" s="6">
        <v>21246</v>
      </c>
      <c r="Q464" s="6">
        <v>78883</v>
      </c>
      <c r="R464" s="6">
        <v>25671</v>
      </c>
      <c r="S464" s="6">
        <v>17457</v>
      </c>
      <c r="T464" s="6"/>
      <c r="U464" s="6"/>
      <c r="V464" s="6"/>
      <c r="W464" s="6"/>
      <c r="X464" s="6"/>
    </row>
    <row r="465" spans="1:24" x14ac:dyDescent="0.25">
      <c r="A465" s="5" t="s">
        <v>1283</v>
      </c>
      <c r="C465" s="6">
        <v>21724</v>
      </c>
      <c r="D465" s="6">
        <v>73317</v>
      </c>
      <c r="E465" s="6">
        <v>21127</v>
      </c>
      <c r="F465" s="6">
        <v>16850</v>
      </c>
      <c r="G465" s="6" t="s">
        <v>2138</v>
      </c>
      <c r="H465" s="6">
        <f t="shared" ref="H465" si="912">AVERAGE(C462:C465)</f>
        <v>22088.5</v>
      </c>
      <c r="I465" s="6">
        <f t="shared" ref="I465" si="913">AVERAGE(D462:D465)</f>
        <v>71960</v>
      </c>
      <c r="J465" s="6">
        <f t="shared" ref="J465" si="914">AVERAGE(E462:E465)</f>
        <v>21455</v>
      </c>
      <c r="K465" s="6">
        <f t="shared" ref="K465" si="915">AVERAGE(F462:F465)</f>
        <v>16923.5</v>
      </c>
      <c r="L465" s="6"/>
      <c r="M465" s="6"/>
      <c r="N465" s="6"/>
      <c r="O465" s="5" t="s">
        <v>227</v>
      </c>
      <c r="P465" s="6">
        <v>20913</v>
      </c>
      <c r="Q465" s="6">
        <v>80271</v>
      </c>
      <c r="R465" s="6">
        <v>25647</v>
      </c>
      <c r="S465" s="6">
        <v>17409</v>
      </c>
      <c r="T465" s="6" t="s">
        <v>2138</v>
      </c>
      <c r="U465" s="6">
        <f t="shared" ref="U465" si="916">AVERAGE(P462:P465)</f>
        <v>21324</v>
      </c>
      <c r="V465" s="6">
        <f t="shared" ref="V465" si="917">AVERAGE(Q462:Q465)</f>
        <v>78755</v>
      </c>
      <c r="W465" s="6">
        <f t="shared" ref="W465" si="918">AVERAGE(R462:R465)</f>
        <v>25756.25</v>
      </c>
      <c r="X465" s="6">
        <f t="shared" ref="X465" si="919">AVERAGE(S462:S465)</f>
        <v>17505</v>
      </c>
    </row>
    <row r="466" spans="1:24" x14ac:dyDescent="0.25">
      <c r="A466" s="5" t="s">
        <v>1284</v>
      </c>
      <c r="C466" s="6">
        <v>21413</v>
      </c>
      <c r="D466" s="6">
        <v>74040</v>
      </c>
      <c r="E466" s="6">
        <v>20865</v>
      </c>
      <c r="F466" s="6">
        <v>16695</v>
      </c>
      <c r="G466" s="6"/>
      <c r="H466" s="6"/>
      <c r="I466" s="6"/>
      <c r="J466" s="6"/>
      <c r="K466" s="6"/>
      <c r="L466" s="6"/>
      <c r="M466" s="6"/>
      <c r="N466" s="6"/>
      <c r="O466" s="5" t="s">
        <v>228</v>
      </c>
      <c r="P466" s="6">
        <v>20770</v>
      </c>
      <c r="Q466" s="6">
        <v>80653</v>
      </c>
      <c r="R466" s="6">
        <v>25695</v>
      </c>
      <c r="S466" s="6">
        <v>17345</v>
      </c>
      <c r="T466" s="6"/>
      <c r="U466" s="6"/>
      <c r="V466" s="6"/>
      <c r="W466" s="6"/>
      <c r="X466" s="6"/>
    </row>
    <row r="467" spans="1:24" x14ac:dyDescent="0.25">
      <c r="A467" s="5" t="s">
        <v>1285</v>
      </c>
      <c r="C467" s="6">
        <v>21223</v>
      </c>
      <c r="D467" s="6">
        <v>74986</v>
      </c>
      <c r="E467" s="6">
        <v>20698</v>
      </c>
      <c r="F467" s="6">
        <v>16696</v>
      </c>
      <c r="G467" s="6"/>
      <c r="H467" s="6"/>
      <c r="I467" s="6"/>
      <c r="J467" s="6"/>
      <c r="K467" s="6"/>
      <c r="L467" s="6"/>
      <c r="M467" s="6"/>
      <c r="N467" s="6"/>
      <c r="O467" s="5" t="s">
        <v>229</v>
      </c>
      <c r="P467" s="6">
        <v>20650</v>
      </c>
      <c r="Q467" s="6">
        <v>81424</v>
      </c>
      <c r="R467" s="6">
        <v>25890</v>
      </c>
      <c r="S467" s="6">
        <v>17379</v>
      </c>
      <c r="T467" s="6"/>
      <c r="U467" s="6"/>
      <c r="V467" s="6"/>
      <c r="W467" s="6"/>
      <c r="X467" s="6"/>
    </row>
    <row r="468" spans="1:24" x14ac:dyDescent="0.25">
      <c r="A468" s="5" t="s">
        <v>1286</v>
      </c>
      <c r="C468" s="6">
        <v>21103</v>
      </c>
      <c r="D468" s="6">
        <v>75423</v>
      </c>
      <c r="E468" s="6">
        <v>20484</v>
      </c>
      <c r="F468" s="6">
        <v>16666</v>
      </c>
      <c r="G468" s="6"/>
      <c r="H468" s="6"/>
      <c r="I468" s="6"/>
      <c r="J468" s="6"/>
      <c r="K468" s="6"/>
      <c r="L468" s="6"/>
      <c r="M468" s="6"/>
      <c r="N468" s="6"/>
      <c r="O468" s="5" t="s">
        <v>230</v>
      </c>
      <c r="P468" s="6">
        <v>20579</v>
      </c>
      <c r="Q468" s="6">
        <v>81893</v>
      </c>
      <c r="R468" s="6">
        <v>25963</v>
      </c>
      <c r="S468" s="6">
        <v>17400</v>
      </c>
      <c r="T468" s="6"/>
      <c r="U468" s="6"/>
      <c r="V468" s="6"/>
      <c r="W468" s="6"/>
      <c r="X468" s="6"/>
    </row>
    <row r="469" spans="1:24" x14ac:dyDescent="0.25">
      <c r="A469" s="5" t="s">
        <v>1287</v>
      </c>
      <c r="C469" s="6">
        <v>21127</v>
      </c>
      <c r="D469" s="6">
        <v>75629</v>
      </c>
      <c r="E469" s="6">
        <v>20674</v>
      </c>
      <c r="F469" s="6">
        <v>16729</v>
      </c>
      <c r="G469" s="6" t="s">
        <v>2139</v>
      </c>
      <c r="H469" s="6">
        <f t="shared" ref="H469" si="920">AVERAGE(C466:C469)</f>
        <v>21216.5</v>
      </c>
      <c r="I469" s="6">
        <f t="shared" ref="I469" si="921">AVERAGE(D466:D469)</f>
        <v>75019.5</v>
      </c>
      <c r="J469" s="6">
        <f t="shared" ref="J469" si="922">AVERAGE(E466:E469)</f>
        <v>20680.25</v>
      </c>
      <c r="K469" s="6">
        <f t="shared" ref="K469" si="923">AVERAGE(F466:F469)</f>
        <v>16696.5</v>
      </c>
      <c r="L469" s="6"/>
      <c r="M469" s="6"/>
      <c r="N469" s="6"/>
      <c r="O469" s="5" t="s">
        <v>231</v>
      </c>
      <c r="P469" s="6">
        <v>20650</v>
      </c>
      <c r="Q469" s="6">
        <v>81935</v>
      </c>
      <c r="R469" s="6">
        <v>26207</v>
      </c>
      <c r="S469" s="6">
        <v>17478</v>
      </c>
      <c r="T469" s="6" t="s">
        <v>2139</v>
      </c>
      <c r="U469" s="6">
        <f t="shared" ref="U469" si="924">AVERAGE(P466:P469)</f>
        <v>20662.25</v>
      </c>
      <c r="V469" s="6">
        <f t="shared" ref="V469" si="925">AVERAGE(Q466:Q469)</f>
        <v>81476.25</v>
      </c>
      <c r="W469" s="6">
        <f t="shared" ref="W469" si="926">AVERAGE(R466:R469)</f>
        <v>25938.75</v>
      </c>
      <c r="X469" s="6">
        <f t="shared" ref="X469" si="927">AVERAGE(S466:S469)</f>
        <v>17400.5</v>
      </c>
    </row>
    <row r="470" spans="1:24" x14ac:dyDescent="0.25">
      <c r="A470" s="5" t="s">
        <v>1288</v>
      </c>
      <c r="C470" s="6">
        <v>21079</v>
      </c>
      <c r="D470" s="6">
        <v>76051</v>
      </c>
      <c r="E470" s="6">
        <v>20627</v>
      </c>
      <c r="F470" s="6">
        <v>16764</v>
      </c>
      <c r="G470" s="6"/>
      <c r="H470" s="6"/>
      <c r="I470" s="6"/>
      <c r="J470" s="6"/>
      <c r="K470" s="6"/>
      <c r="L470" s="6"/>
      <c r="M470" s="6"/>
      <c r="N470" s="6"/>
      <c r="O470" s="5" t="s">
        <v>232</v>
      </c>
      <c r="P470" s="6">
        <v>20484</v>
      </c>
      <c r="Q470" s="6">
        <v>82355</v>
      </c>
      <c r="R470" s="6">
        <v>26256</v>
      </c>
      <c r="S470" s="6">
        <v>17397</v>
      </c>
      <c r="T470" s="6"/>
      <c r="U470" s="6"/>
      <c r="V470" s="6"/>
      <c r="W470" s="6"/>
      <c r="X470" s="6"/>
    </row>
    <row r="471" spans="1:24" x14ac:dyDescent="0.25">
      <c r="A471" s="5" t="s">
        <v>1289</v>
      </c>
      <c r="C471" s="6">
        <v>20936</v>
      </c>
      <c r="D471" s="6">
        <v>76625</v>
      </c>
      <c r="E471" s="6">
        <v>20507</v>
      </c>
      <c r="F471" s="6">
        <v>16735</v>
      </c>
      <c r="G471" s="6"/>
      <c r="H471" s="6"/>
      <c r="I471" s="6"/>
      <c r="J471" s="6"/>
      <c r="K471" s="6"/>
      <c r="L471" s="6"/>
      <c r="M471" s="6"/>
      <c r="N471" s="6"/>
      <c r="O471" s="5" t="s">
        <v>233</v>
      </c>
      <c r="P471" s="6">
        <v>20293</v>
      </c>
      <c r="Q471" s="6">
        <v>82895</v>
      </c>
      <c r="R471" s="6">
        <v>26353</v>
      </c>
      <c r="S471" s="6">
        <v>17314</v>
      </c>
      <c r="T471" s="6"/>
      <c r="U471" s="6"/>
      <c r="V471" s="6"/>
      <c r="W471" s="6"/>
      <c r="X471" s="6"/>
    </row>
    <row r="472" spans="1:24" x14ac:dyDescent="0.25">
      <c r="A472" s="5" t="s">
        <v>1290</v>
      </c>
      <c r="C472" s="6">
        <v>20793</v>
      </c>
      <c r="D472" s="6">
        <v>77025</v>
      </c>
      <c r="E472" s="6">
        <v>20365</v>
      </c>
      <c r="F472" s="6">
        <v>16672</v>
      </c>
      <c r="G472" s="6"/>
      <c r="H472" s="6"/>
      <c r="I472" s="6"/>
      <c r="J472" s="6"/>
      <c r="K472" s="6"/>
      <c r="L472" s="6"/>
      <c r="M472" s="6"/>
      <c r="N472" s="6"/>
      <c r="O472" s="5" t="s">
        <v>234</v>
      </c>
      <c r="P472" s="6">
        <v>20317</v>
      </c>
      <c r="Q472" s="6">
        <v>82648</v>
      </c>
      <c r="R472" s="6">
        <v>26158</v>
      </c>
      <c r="S472" s="6">
        <v>17290</v>
      </c>
      <c r="T472" s="6"/>
      <c r="U472" s="6"/>
      <c r="V472" s="6"/>
      <c r="W472" s="6"/>
      <c r="X472" s="6"/>
    </row>
    <row r="473" spans="1:24" x14ac:dyDescent="0.25">
      <c r="A473" s="5" t="s">
        <v>1291</v>
      </c>
      <c r="C473" s="6">
        <v>20746</v>
      </c>
      <c r="D473" s="6">
        <v>77044</v>
      </c>
      <c r="E473" s="6">
        <v>20341</v>
      </c>
      <c r="F473" s="6">
        <v>16630</v>
      </c>
      <c r="G473" s="6" t="s">
        <v>2140</v>
      </c>
      <c r="H473" s="6">
        <f t="shared" ref="H473" si="928">AVERAGE(C470:C473)</f>
        <v>20888.5</v>
      </c>
      <c r="I473" s="6">
        <f t="shared" ref="I473" si="929">AVERAGE(D470:D473)</f>
        <v>76686.25</v>
      </c>
      <c r="J473" s="6">
        <f t="shared" ref="J473" si="930">AVERAGE(E470:E473)</f>
        <v>20460</v>
      </c>
      <c r="K473" s="6">
        <f t="shared" ref="K473" si="931">AVERAGE(F470:F473)</f>
        <v>16700.25</v>
      </c>
      <c r="L473" s="6"/>
      <c r="M473" s="6"/>
      <c r="N473" s="6"/>
      <c r="O473" s="5" t="s">
        <v>235</v>
      </c>
      <c r="P473" s="6">
        <v>20293</v>
      </c>
      <c r="Q473" s="6">
        <v>82895</v>
      </c>
      <c r="R473" s="6">
        <v>26207</v>
      </c>
      <c r="S473" s="6">
        <v>17314</v>
      </c>
      <c r="T473" s="6" t="s">
        <v>2140</v>
      </c>
      <c r="U473" s="6">
        <f t="shared" ref="U473" si="932">AVERAGE(P470:P473)</f>
        <v>20346.75</v>
      </c>
      <c r="V473" s="6">
        <f t="shared" ref="V473" si="933">AVERAGE(Q470:Q473)</f>
        <v>82698.25</v>
      </c>
      <c r="W473" s="6">
        <f t="shared" ref="W473" si="934">AVERAGE(R470:R473)</f>
        <v>26243.5</v>
      </c>
      <c r="X473" s="6">
        <f t="shared" ref="X473" si="935">AVERAGE(S470:S473)</f>
        <v>17328.75</v>
      </c>
    </row>
    <row r="474" spans="1:24" x14ac:dyDescent="0.25">
      <c r="A474" s="5" t="s">
        <v>1292</v>
      </c>
      <c r="C474" s="6">
        <v>20674</v>
      </c>
      <c r="D474" s="6">
        <v>77372</v>
      </c>
      <c r="E474" s="6">
        <v>20293</v>
      </c>
      <c r="F474" s="6">
        <v>16622</v>
      </c>
      <c r="G474" s="6"/>
      <c r="H474" s="6"/>
      <c r="I474" s="6"/>
      <c r="J474" s="6"/>
      <c r="K474" s="6"/>
      <c r="L474" s="6"/>
      <c r="M474" s="6"/>
      <c r="N474" s="6"/>
      <c r="O474" s="5" t="s">
        <v>236</v>
      </c>
      <c r="P474" s="6">
        <v>20222</v>
      </c>
      <c r="Q474" s="6">
        <v>82677</v>
      </c>
      <c r="R474" s="6">
        <v>26231</v>
      </c>
      <c r="S474" s="6">
        <v>17202</v>
      </c>
      <c r="T474" s="6"/>
      <c r="U474" s="6"/>
      <c r="V474" s="6"/>
      <c r="W474" s="6"/>
      <c r="X474" s="6"/>
    </row>
    <row r="475" spans="1:24" x14ac:dyDescent="0.25">
      <c r="A475" s="5" t="s">
        <v>1293</v>
      </c>
      <c r="C475" s="6">
        <v>20603</v>
      </c>
      <c r="D475" s="6">
        <v>77528</v>
      </c>
      <c r="E475" s="6">
        <v>20246</v>
      </c>
      <c r="F475" s="6">
        <v>16582</v>
      </c>
      <c r="G475" s="6"/>
      <c r="H475" s="6"/>
      <c r="I475" s="6"/>
      <c r="J475" s="6"/>
      <c r="K475" s="6"/>
      <c r="L475" s="6"/>
      <c r="M475" s="6"/>
      <c r="N475" s="6"/>
      <c r="O475" s="5" t="s">
        <v>237</v>
      </c>
      <c r="P475" s="6">
        <v>20103</v>
      </c>
      <c r="Q475" s="6">
        <v>83154</v>
      </c>
      <c r="R475" s="6">
        <v>26475</v>
      </c>
      <c r="S475" s="6">
        <v>17177</v>
      </c>
      <c r="T475" s="6"/>
      <c r="U475" s="6"/>
      <c r="V475" s="6"/>
      <c r="W475" s="6"/>
      <c r="X475" s="6"/>
    </row>
    <row r="476" spans="1:24" x14ac:dyDescent="0.25">
      <c r="A476" s="5" t="s">
        <v>1294</v>
      </c>
      <c r="C476" s="6">
        <v>20507</v>
      </c>
      <c r="D476" s="6">
        <v>77879</v>
      </c>
      <c r="E476" s="6">
        <v>20103</v>
      </c>
      <c r="F476" s="6">
        <v>16555</v>
      </c>
      <c r="G476" s="6"/>
      <c r="H476" s="6"/>
      <c r="I476" s="6"/>
      <c r="J476" s="6"/>
      <c r="K476" s="6"/>
      <c r="L476" s="6"/>
      <c r="M476" s="6"/>
      <c r="N476" s="6"/>
      <c r="O476" s="5" t="s">
        <v>238</v>
      </c>
      <c r="P476" s="6">
        <v>20055</v>
      </c>
      <c r="Q476" s="6">
        <v>83570</v>
      </c>
      <c r="R476" s="6">
        <v>26867</v>
      </c>
      <c r="S476" s="6">
        <v>17209</v>
      </c>
      <c r="T476" s="6"/>
      <c r="U476" s="6"/>
      <c r="V476" s="6"/>
      <c r="W476" s="6"/>
      <c r="X476" s="6"/>
    </row>
    <row r="477" spans="1:24" x14ac:dyDescent="0.25">
      <c r="A477" s="5" t="s">
        <v>1295</v>
      </c>
      <c r="C477" s="6">
        <v>20412</v>
      </c>
      <c r="D477" s="6">
        <v>78001</v>
      </c>
      <c r="E477" s="6">
        <v>20031</v>
      </c>
      <c r="F477" s="6">
        <v>16485</v>
      </c>
      <c r="G477" s="6" t="s">
        <v>2141</v>
      </c>
      <c r="H477" s="6">
        <f t="shared" ref="H477" si="936">AVERAGE(C474:C477)</f>
        <v>20549</v>
      </c>
      <c r="I477" s="6">
        <f t="shared" ref="I477" si="937">AVERAGE(D474:D477)</f>
        <v>77695</v>
      </c>
      <c r="J477" s="6">
        <f t="shared" ref="J477" si="938">AVERAGE(E474:E477)</f>
        <v>20168.25</v>
      </c>
      <c r="K477" s="6">
        <f t="shared" ref="K477" si="939">AVERAGE(F474:F477)</f>
        <v>16561</v>
      </c>
      <c r="L477" s="6"/>
      <c r="M477" s="6"/>
      <c r="N477" s="6"/>
      <c r="O477" s="5" t="s">
        <v>239</v>
      </c>
      <c r="P477" s="6">
        <v>19912</v>
      </c>
      <c r="Q477" s="6">
        <v>83788</v>
      </c>
      <c r="R477" s="6">
        <v>26989</v>
      </c>
      <c r="S477" s="6">
        <v>17110</v>
      </c>
      <c r="T477" s="6" t="s">
        <v>2141</v>
      </c>
      <c r="U477" s="6">
        <f t="shared" ref="U477" si="940">AVERAGE(P474:P477)</f>
        <v>20073</v>
      </c>
      <c r="V477" s="6">
        <f t="shared" ref="V477" si="941">AVERAGE(Q474:Q477)</f>
        <v>83297.25</v>
      </c>
      <c r="W477" s="6">
        <f t="shared" ref="W477" si="942">AVERAGE(R474:R477)</f>
        <v>26640.5</v>
      </c>
      <c r="X477" s="6">
        <f t="shared" ref="X477" si="943">AVERAGE(S474:S477)</f>
        <v>17174.5</v>
      </c>
    </row>
    <row r="478" spans="1:24" x14ac:dyDescent="0.25">
      <c r="A478" s="5" t="s">
        <v>1296</v>
      </c>
      <c r="C478" s="6">
        <v>20293</v>
      </c>
      <c r="D478" s="6">
        <v>78431</v>
      </c>
      <c r="E478" s="6">
        <v>19912</v>
      </c>
      <c r="F478" s="6">
        <v>16448</v>
      </c>
      <c r="G478" s="6"/>
      <c r="H478" s="6"/>
      <c r="I478" s="6"/>
      <c r="J478" s="6"/>
      <c r="K478" s="6"/>
      <c r="L478" s="6"/>
      <c r="M478" s="6"/>
      <c r="N478" s="6"/>
      <c r="O478" s="5" t="s">
        <v>240</v>
      </c>
      <c r="P478" s="6">
        <v>19817</v>
      </c>
      <c r="Q478" s="6">
        <v>84315</v>
      </c>
      <c r="R478" s="6">
        <v>27727</v>
      </c>
      <c r="S478" s="6">
        <v>17116</v>
      </c>
      <c r="T478" s="6"/>
      <c r="U478" s="6"/>
      <c r="V478" s="6"/>
      <c r="W478" s="6"/>
      <c r="X478" s="6"/>
    </row>
    <row r="479" spans="1:24" x14ac:dyDescent="0.25">
      <c r="A479" s="5" t="s">
        <v>1297</v>
      </c>
      <c r="C479" s="6">
        <v>20246</v>
      </c>
      <c r="D479" s="6">
        <v>78846</v>
      </c>
      <c r="E479" s="6">
        <v>19841</v>
      </c>
      <c r="F479" s="6">
        <v>16479</v>
      </c>
      <c r="G479" s="6"/>
      <c r="H479" s="6"/>
      <c r="I479" s="6"/>
      <c r="J479" s="6"/>
      <c r="K479" s="6"/>
      <c r="L479" s="6"/>
      <c r="M479" s="6"/>
      <c r="N479" s="6"/>
      <c r="O479" s="5" t="s">
        <v>241</v>
      </c>
      <c r="P479" s="6">
        <v>19817</v>
      </c>
      <c r="Q479" s="6">
        <v>84587</v>
      </c>
      <c r="R479" s="6">
        <v>27998</v>
      </c>
      <c r="S479" s="6">
        <v>17167</v>
      </c>
      <c r="T479" s="6"/>
      <c r="U479" s="6"/>
      <c r="V479" s="6"/>
      <c r="W479" s="6"/>
      <c r="X479" s="6"/>
    </row>
    <row r="480" spans="1:24" x14ac:dyDescent="0.25">
      <c r="A480" s="5" t="s">
        <v>1298</v>
      </c>
      <c r="C480" s="6">
        <v>20246</v>
      </c>
      <c r="D480" s="6">
        <v>79129</v>
      </c>
      <c r="E480" s="6">
        <v>19912</v>
      </c>
      <c r="F480" s="6">
        <v>16531</v>
      </c>
      <c r="G480" s="6"/>
      <c r="H480" s="6"/>
      <c r="I480" s="6"/>
      <c r="J480" s="6"/>
      <c r="K480" s="6"/>
      <c r="L480" s="6"/>
      <c r="M480" s="6"/>
      <c r="N480" s="6"/>
      <c r="O480" s="5" t="s">
        <v>242</v>
      </c>
      <c r="P480" s="6">
        <v>19817</v>
      </c>
      <c r="Q480" s="6">
        <v>84687</v>
      </c>
      <c r="R480" s="6">
        <v>27974</v>
      </c>
      <c r="S480" s="6">
        <v>17186</v>
      </c>
      <c r="T480" s="6"/>
      <c r="U480" s="6"/>
      <c r="V480" s="6"/>
      <c r="W480" s="6"/>
      <c r="X480" s="6"/>
    </row>
    <row r="481" spans="1:24" x14ac:dyDescent="0.25">
      <c r="A481" s="5" t="s">
        <v>1299</v>
      </c>
      <c r="C481" s="6">
        <v>20198</v>
      </c>
      <c r="D481" s="6">
        <v>79261</v>
      </c>
      <c r="E481" s="6">
        <v>19841</v>
      </c>
      <c r="F481" s="6">
        <v>16508</v>
      </c>
      <c r="G481" s="6" t="s">
        <v>2130</v>
      </c>
      <c r="H481" s="6">
        <f t="shared" ref="H481" si="944">AVERAGE(C478:C481)</f>
        <v>20245.75</v>
      </c>
      <c r="I481" s="6">
        <f t="shared" ref="I481" si="945">AVERAGE(D478:D481)</f>
        <v>78916.75</v>
      </c>
      <c r="J481" s="6">
        <f t="shared" ref="J481" si="946">AVERAGE(E478:E481)</f>
        <v>19876.5</v>
      </c>
      <c r="K481" s="6">
        <f t="shared" ref="K481" si="947">AVERAGE(F478:F481)</f>
        <v>16491.5</v>
      </c>
      <c r="L481" s="6"/>
      <c r="M481" s="6"/>
      <c r="N481" s="6"/>
      <c r="O481" s="5" t="s">
        <v>243</v>
      </c>
      <c r="P481" s="6">
        <v>19841</v>
      </c>
      <c r="Q481" s="6">
        <v>84692</v>
      </c>
      <c r="R481" s="6">
        <v>28097</v>
      </c>
      <c r="S481" s="6">
        <v>17210</v>
      </c>
      <c r="T481" s="6" t="s">
        <v>2130</v>
      </c>
      <c r="U481" s="6">
        <f t="shared" ref="U481" si="948">AVERAGE(P478:P481)</f>
        <v>19823</v>
      </c>
      <c r="V481" s="6">
        <f t="shared" ref="V481" si="949">AVERAGE(Q478:Q481)</f>
        <v>84570.25</v>
      </c>
      <c r="W481" s="6">
        <f t="shared" ref="W481" si="950">AVERAGE(R478:R481)</f>
        <v>27949</v>
      </c>
      <c r="X481" s="6">
        <f t="shared" ref="X481" si="951">AVERAGE(S478:S481)</f>
        <v>17169.75</v>
      </c>
    </row>
    <row r="482" spans="1:24" x14ac:dyDescent="0.25">
      <c r="A482" s="5" t="s">
        <v>1300</v>
      </c>
      <c r="C482" s="6">
        <v>20222</v>
      </c>
      <c r="D482" s="6">
        <v>79322</v>
      </c>
      <c r="E482" s="6">
        <v>19841</v>
      </c>
      <c r="F482" s="6">
        <v>16543</v>
      </c>
      <c r="G482" s="6"/>
      <c r="H482" s="6"/>
      <c r="I482" s="6"/>
      <c r="J482" s="6"/>
      <c r="K482" s="6"/>
      <c r="L482" s="6"/>
      <c r="M482" s="6"/>
      <c r="N482" s="6"/>
      <c r="O482" s="5" t="s">
        <v>244</v>
      </c>
      <c r="P482" s="6">
        <v>19793</v>
      </c>
      <c r="Q482" s="6">
        <v>84953</v>
      </c>
      <c r="R482" s="6">
        <v>28394</v>
      </c>
      <c r="S482" s="6">
        <v>17212</v>
      </c>
      <c r="T482" s="6"/>
      <c r="U482" s="6"/>
      <c r="V482" s="6"/>
      <c r="W482" s="6"/>
      <c r="X482" s="6"/>
    </row>
    <row r="483" spans="1:24" x14ac:dyDescent="0.25">
      <c r="A483" s="5" t="s">
        <v>1301</v>
      </c>
      <c r="C483" s="6">
        <v>20222</v>
      </c>
      <c r="D483" s="6">
        <v>79548</v>
      </c>
      <c r="E483" s="6">
        <v>19888</v>
      </c>
      <c r="F483" s="6">
        <v>16584</v>
      </c>
      <c r="G483" s="6"/>
      <c r="H483" s="6"/>
      <c r="I483" s="6"/>
      <c r="J483" s="6"/>
      <c r="K483" s="6"/>
      <c r="L483" s="6"/>
      <c r="M483" s="6"/>
      <c r="N483" s="6"/>
      <c r="O483" s="5" t="s">
        <v>245</v>
      </c>
      <c r="P483" s="6">
        <v>19793</v>
      </c>
      <c r="Q483" s="6">
        <v>84953</v>
      </c>
      <c r="R483" s="6">
        <v>28419</v>
      </c>
      <c r="S483" s="6">
        <v>17212</v>
      </c>
      <c r="T483" s="6"/>
      <c r="U483" s="6"/>
      <c r="V483" s="6"/>
      <c r="W483" s="6"/>
      <c r="X483" s="6"/>
    </row>
    <row r="484" spans="1:24" x14ac:dyDescent="0.25">
      <c r="A484" s="5" t="s">
        <v>1302</v>
      </c>
      <c r="C484" s="6">
        <v>20198</v>
      </c>
      <c r="D484" s="6">
        <v>79713</v>
      </c>
      <c r="E484" s="6">
        <v>19817</v>
      </c>
      <c r="F484" s="6">
        <v>16590</v>
      </c>
      <c r="G484" s="6"/>
      <c r="H484" s="6"/>
      <c r="I484" s="6"/>
      <c r="J484" s="6"/>
      <c r="K484" s="6"/>
      <c r="L484" s="6"/>
      <c r="M484" s="6"/>
      <c r="N484" s="6"/>
      <c r="O484" s="5" t="s">
        <v>246</v>
      </c>
      <c r="P484" s="6">
        <v>19746</v>
      </c>
      <c r="Q484" s="6">
        <v>84917</v>
      </c>
      <c r="R484" s="6">
        <v>27850</v>
      </c>
      <c r="S484" s="6">
        <v>17159</v>
      </c>
      <c r="T484" s="6"/>
      <c r="U484" s="6"/>
      <c r="V484" s="6"/>
      <c r="W484" s="6"/>
      <c r="X484" s="6"/>
    </row>
    <row r="485" spans="1:24" x14ac:dyDescent="0.25">
      <c r="A485" s="5" t="s">
        <v>1303</v>
      </c>
      <c r="C485" s="6">
        <v>20031</v>
      </c>
      <c r="D485" s="6">
        <v>79452</v>
      </c>
      <c r="E485" s="6">
        <v>19484</v>
      </c>
      <c r="F485" s="6">
        <v>16380</v>
      </c>
      <c r="G485" s="6" t="s">
        <v>2118</v>
      </c>
      <c r="H485" s="6">
        <f t="shared" ref="H485" si="952">AVERAGE(C482:C485)</f>
        <v>20168.25</v>
      </c>
      <c r="I485" s="6">
        <f t="shared" ref="I485" si="953">AVERAGE(D482:D485)</f>
        <v>79508.75</v>
      </c>
      <c r="J485" s="6">
        <f t="shared" ref="J485" si="954">AVERAGE(E482:E485)</f>
        <v>19757.5</v>
      </c>
      <c r="K485" s="6">
        <f t="shared" ref="K485" si="955">AVERAGE(F482:F485)</f>
        <v>16524.25</v>
      </c>
      <c r="L485" s="6"/>
      <c r="M485" s="6"/>
      <c r="N485" s="6"/>
      <c r="O485" s="5" t="s">
        <v>247</v>
      </c>
      <c r="P485" s="6">
        <v>19318</v>
      </c>
      <c r="Q485" s="6">
        <v>85213</v>
      </c>
      <c r="R485" s="6">
        <v>28444</v>
      </c>
      <c r="S485" s="6">
        <v>16794</v>
      </c>
      <c r="T485" s="6" t="s">
        <v>2118</v>
      </c>
      <c r="U485" s="6">
        <f t="shared" ref="U485" si="956">AVERAGE(P482:P485)</f>
        <v>19662.5</v>
      </c>
      <c r="V485" s="6">
        <f t="shared" ref="V485" si="957">AVERAGE(Q482:Q485)</f>
        <v>85009</v>
      </c>
      <c r="W485" s="6">
        <f t="shared" ref="W485" si="958">AVERAGE(R482:R485)</f>
        <v>28276.75</v>
      </c>
      <c r="X485" s="6">
        <f t="shared" ref="X485" si="959">AVERAGE(S482:S485)</f>
        <v>17094.25</v>
      </c>
    </row>
    <row r="486" spans="1:24" x14ac:dyDescent="0.25">
      <c r="A486" s="5" t="s">
        <v>1304</v>
      </c>
      <c r="C486" s="6">
        <v>19674</v>
      </c>
      <c r="D486" s="6">
        <v>79658</v>
      </c>
      <c r="E486" s="6">
        <v>18889</v>
      </c>
      <c r="F486" s="6">
        <v>16069</v>
      </c>
      <c r="G486" s="6"/>
      <c r="H486" s="6"/>
      <c r="I486" s="6"/>
      <c r="J486" s="6"/>
      <c r="K486" s="6"/>
      <c r="L486" s="6"/>
      <c r="M486" s="6"/>
      <c r="N486" s="6"/>
      <c r="O486" s="5" t="s">
        <v>248</v>
      </c>
      <c r="P486" s="6">
        <v>19056</v>
      </c>
      <c r="Q486" s="6">
        <v>86325</v>
      </c>
      <c r="R486" s="6">
        <v>30192</v>
      </c>
      <c r="S486" s="6">
        <v>16741</v>
      </c>
      <c r="T486" s="6"/>
      <c r="U486" s="6"/>
      <c r="V486" s="6"/>
      <c r="W486" s="6"/>
      <c r="X486" s="6"/>
    </row>
    <row r="487" spans="1:24" x14ac:dyDescent="0.25">
      <c r="A487" s="5" t="s">
        <v>1305</v>
      </c>
      <c r="C487" s="6">
        <v>19627</v>
      </c>
      <c r="D487" s="6">
        <v>80126</v>
      </c>
      <c r="E487" s="6">
        <v>19080</v>
      </c>
      <c r="F487" s="6">
        <v>16107</v>
      </c>
      <c r="G487" s="6"/>
      <c r="H487" s="6"/>
      <c r="I487" s="6"/>
      <c r="J487" s="6"/>
      <c r="K487" s="6"/>
      <c r="L487" s="6"/>
      <c r="M487" s="6"/>
      <c r="N487" s="6"/>
      <c r="O487" s="5" t="s">
        <v>249</v>
      </c>
      <c r="P487" s="6">
        <v>19032</v>
      </c>
      <c r="Q487" s="6">
        <v>86876</v>
      </c>
      <c r="R487" s="6">
        <v>30722</v>
      </c>
      <c r="S487" s="6">
        <v>16818</v>
      </c>
      <c r="T487" s="6"/>
      <c r="U487" s="6"/>
      <c r="V487" s="6"/>
      <c r="W487" s="6"/>
      <c r="X487" s="6"/>
    </row>
    <row r="488" spans="1:24" x14ac:dyDescent="0.25">
      <c r="A488" s="5" t="s">
        <v>1306</v>
      </c>
      <c r="C488" s="6">
        <v>19555</v>
      </c>
      <c r="D488" s="6">
        <v>80476</v>
      </c>
      <c r="E488" s="6">
        <v>18961</v>
      </c>
      <c r="F488" s="6">
        <v>16100</v>
      </c>
      <c r="G488" s="6"/>
      <c r="H488" s="6"/>
      <c r="I488" s="6"/>
      <c r="J488" s="6"/>
      <c r="K488" s="6"/>
      <c r="L488" s="6"/>
      <c r="M488" s="6"/>
      <c r="N488" s="6"/>
      <c r="O488" s="5" t="s">
        <v>250</v>
      </c>
      <c r="P488" s="6">
        <v>19080</v>
      </c>
      <c r="Q488" s="6">
        <v>87441</v>
      </c>
      <c r="R488" s="6">
        <v>31281</v>
      </c>
      <c r="S488" s="6">
        <v>16967</v>
      </c>
      <c r="T488" s="6"/>
      <c r="U488" s="6"/>
      <c r="V488" s="6"/>
      <c r="W488" s="6"/>
      <c r="X488" s="6"/>
    </row>
    <row r="489" spans="1:24" x14ac:dyDescent="0.25">
      <c r="A489" s="5" t="s">
        <v>1307</v>
      </c>
      <c r="C489" s="6">
        <v>19627</v>
      </c>
      <c r="D489" s="6">
        <v>80660</v>
      </c>
      <c r="E489" s="6">
        <v>19246</v>
      </c>
      <c r="F489" s="6">
        <v>16202</v>
      </c>
      <c r="G489" s="6" t="s">
        <v>2119</v>
      </c>
      <c r="H489" s="6">
        <f t="shared" ref="H489" si="960">AVERAGE(C486:C489)</f>
        <v>19620.75</v>
      </c>
      <c r="I489" s="6">
        <f t="shared" ref="I489" si="961">AVERAGE(D486:D489)</f>
        <v>80230</v>
      </c>
      <c r="J489" s="6">
        <f t="shared" ref="J489" si="962">AVERAGE(E486:E489)</f>
        <v>19044</v>
      </c>
      <c r="K489" s="6">
        <f t="shared" ref="K489" si="963">AVERAGE(F486:F489)</f>
        <v>16119.5</v>
      </c>
      <c r="L489" s="6"/>
      <c r="M489" s="6"/>
      <c r="N489" s="6"/>
      <c r="O489" s="5" t="s">
        <v>251</v>
      </c>
      <c r="P489" s="6">
        <v>19127</v>
      </c>
      <c r="Q489" s="6">
        <v>87308</v>
      </c>
      <c r="R489" s="6">
        <v>30925</v>
      </c>
      <c r="S489" s="6">
        <v>16990</v>
      </c>
      <c r="T489" s="6" t="s">
        <v>2119</v>
      </c>
      <c r="U489" s="6">
        <f t="shared" ref="U489" si="964">AVERAGE(P486:P489)</f>
        <v>19073.75</v>
      </c>
      <c r="V489" s="6">
        <f t="shared" ref="V489" si="965">AVERAGE(Q486:Q489)</f>
        <v>86987.5</v>
      </c>
      <c r="W489" s="6">
        <f t="shared" ref="W489" si="966">AVERAGE(R486:R489)</f>
        <v>30780</v>
      </c>
      <c r="X489" s="6">
        <f t="shared" ref="X489" si="967">AVERAGE(S486:S489)</f>
        <v>16879</v>
      </c>
    </row>
    <row r="490" spans="1:24" x14ac:dyDescent="0.25">
      <c r="A490" s="5" t="s">
        <v>1308</v>
      </c>
      <c r="C490" s="6">
        <v>19627</v>
      </c>
      <c r="D490" s="6">
        <v>80884</v>
      </c>
      <c r="E490" s="6">
        <v>19246</v>
      </c>
      <c r="F490" s="6">
        <v>16242</v>
      </c>
      <c r="G490" s="6"/>
      <c r="H490" s="6"/>
      <c r="I490" s="6"/>
      <c r="J490" s="6"/>
      <c r="K490" s="6"/>
      <c r="L490" s="6"/>
      <c r="M490" s="6"/>
      <c r="N490" s="6"/>
      <c r="O490" s="5" t="s">
        <v>252</v>
      </c>
      <c r="P490" s="6">
        <v>19080</v>
      </c>
      <c r="Q490" s="6">
        <v>87201</v>
      </c>
      <c r="R490" s="6">
        <v>30167</v>
      </c>
      <c r="S490" s="6">
        <v>16924</v>
      </c>
      <c r="T490" s="6"/>
      <c r="U490" s="6"/>
      <c r="V490" s="6"/>
      <c r="W490" s="6"/>
      <c r="X490" s="6"/>
    </row>
    <row r="491" spans="1:24" x14ac:dyDescent="0.25">
      <c r="A491" s="5" t="s">
        <v>1309</v>
      </c>
      <c r="C491" s="6">
        <v>19532</v>
      </c>
      <c r="D491" s="6">
        <v>81032</v>
      </c>
      <c r="E491" s="6">
        <v>19199</v>
      </c>
      <c r="F491" s="6">
        <v>16175</v>
      </c>
      <c r="G491" s="6"/>
      <c r="H491" s="6"/>
      <c r="I491" s="6"/>
      <c r="J491" s="6"/>
      <c r="K491" s="6"/>
      <c r="L491" s="6"/>
      <c r="M491" s="6"/>
      <c r="N491" s="6"/>
      <c r="O491" s="5" t="s">
        <v>253</v>
      </c>
      <c r="P491" s="6">
        <v>19080</v>
      </c>
      <c r="Q491" s="6">
        <v>86887</v>
      </c>
      <c r="R491" s="6">
        <v>29991</v>
      </c>
      <c r="S491" s="6">
        <v>16867</v>
      </c>
      <c r="T491" s="6"/>
      <c r="U491" s="6"/>
      <c r="V491" s="6"/>
      <c r="W491" s="6"/>
      <c r="X491" s="6"/>
    </row>
    <row r="492" spans="1:24" x14ac:dyDescent="0.25">
      <c r="A492" s="5" t="s">
        <v>1310</v>
      </c>
      <c r="C492" s="6">
        <v>19460</v>
      </c>
      <c r="D492" s="6">
        <v>80988</v>
      </c>
      <c r="E492" s="6">
        <v>19151</v>
      </c>
      <c r="F492" s="6">
        <v>16098</v>
      </c>
      <c r="G492" s="6"/>
      <c r="H492" s="6"/>
      <c r="I492" s="6"/>
      <c r="J492" s="6"/>
      <c r="K492" s="6"/>
      <c r="L492" s="6"/>
      <c r="M492" s="6"/>
      <c r="N492" s="6"/>
      <c r="O492" s="5" t="s">
        <v>254</v>
      </c>
      <c r="P492" s="6">
        <v>19080</v>
      </c>
      <c r="Q492" s="6">
        <v>86451</v>
      </c>
      <c r="R492" s="6">
        <v>28916</v>
      </c>
      <c r="S492" s="6">
        <v>16787</v>
      </c>
      <c r="T492" s="6"/>
      <c r="U492" s="6"/>
      <c r="V492" s="6"/>
      <c r="W492" s="6"/>
      <c r="X492" s="6"/>
    </row>
    <row r="493" spans="1:24" x14ac:dyDescent="0.25">
      <c r="A493" s="5" t="s">
        <v>1311</v>
      </c>
      <c r="C493" s="6">
        <v>19413</v>
      </c>
      <c r="D493" s="6">
        <v>80950</v>
      </c>
      <c r="E493" s="6">
        <v>19199</v>
      </c>
      <c r="F493" s="6">
        <v>16044</v>
      </c>
      <c r="G493" s="6" t="s">
        <v>2120</v>
      </c>
      <c r="H493" s="6">
        <f t="shared" ref="H493" si="968">AVERAGE(C490:C493)</f>
        <v>19508</v>
      </c>
      <c r="I493" s="6">
        <f t="shared" ref="I493" si="969">AVERAGE(D490:D493)</f>
        <v>80963.5</v>
      </c>
      <c r="J493" s="6">
        <f t="shared" ref="J493" si="970">AVERAGE(E490:E493)</f>
        <v>19198.75</v>
      </c>
      <c r="K493" s="6">
        <f t="shared" ref="K493" si="971">AVERAGE(F490:F493)</f>
        <v>16139.75</v>
      </c>
      <c r="L493" s="6"/>
      <c r="M493" s="6"/>
      <c r="N493" s="6"/>
      <c r="O493" s="5" t="s">
        <v>255</v>
      </c>
      <c r="P493" s="6">
        <v>19127</v>
      </c>
      <c r="Q493" s="6">
        <v>85512</v>
      </c>
      <c r="R493" s="6">
        <v>28023</v>
      </c>
      <c r="S493" s="6">
        <v>16662</v>
      </c>
      <c r="T493" s="6" t="s">
        <v>2120</v>
      </c>
      <c r="U493" s="6">
        <f t="shared" ref="U493" si="972">AVERAGE(P490:P493)</f>
        <v>19091.75</v>
      </c>
      <c r="V493" s="6">
        <f t="shared" ref="V493" si="973">AVERAGE(Q490:Q493)</f>
        <v>86512.75</v>
      </c>
      <c r="W493" s="6">
        <f t="shared" ref="W493" si="974">AVERAGE(R490:R493)</f>
        <v>29274.25</v>
      </c>
      <c r="X493" s="6">
        <f t="shared" ref="X493" si="975">AVERAGE(S490:S493)</f>
        <v>16810</v>
      </c>
    </row>
    <row r="494" spans="1:24" x14ac:dyDescent="0.25">
      <c r="A494" s="5" t="s">
        <v>1312</v>
      </c>
      <c r="C494" s="6">
        <v>19460</v>
      </c>
      <c r="D494" s="6">
        <v>80904</v>
      </c>
      <c r="E494" s="6">
        <v>19222</v>
      </c>
      <c r="F494" s="6">
        <v>16083</v>
      </c>
      <c r="G494" s="6"/>
      <c r="H494" s="6"/>
      <c r="I494" s="6"/>
      <c r="J494" s="6"/>
      <c r="K494" s="6"/>
      <c r="L494" s="6"/>
      <c r="M494" s="6"/>
      <c r="N494" s="6"/>
      <c r="O494" s="5" t="s">
        <v>256</v>
      </c>
      <c r="P494" s="6">
        <v>19175</v>
      </c>
      <c r="Q494" s="6">
        <v>85425</v>
      </c>
      <c r="R494" s="6">
        <v>28245</v>
      </c>
      <c r="S494" s="6">
        <v>16693</v>
      </c>
      <c r="T494" s="6"/>
      <c r="U494" s="6"/>
      <c r="V494" s="6"/>
      <c r="W494" s="6"/>
      <c r="X494" s="6"/>
    </row>
    <row r="495" spans="1:24" x14ac:dyDescent="0.25">
      <c r="A495" s="5" t="s">
        <v>1313</v>
      </c>
      <c r="C495" s="6">
        <v>19508</v>
      </c>
      <c r="D495" s="6">
        <v>80858</v>
      </c>
      <c r="E495" s="6">
        <v>19270</v>
      </c>
      <c r="F495" s="6">
        <v>16121</v>
      </c>
      <c r="G495" s="6"/>
      <c r="H495" s="6"/>
      <c r="I495" s="6"/>
      <c r="J495" s="6"/>
      <c r="K495" s="6"/>
      <c r="L495" s="6"/>
      <c r="M495" s="6"/>
      <c r="N495" s="6"/>
      <c r="O495" s="5" t="s">
        <v>257</v>
      </c>
      <c r="P495" s="6">
        <v>19151</v>
      </c>
      <c r="Q495" s="6">
        <v>85420</v>
      </c>
      <c r="R495" s="6">
        <v>28419</v>
      </c>
      <c r="S495" s="6">
        <v>16668</v>
      </c>
      <c r="T495" s="6"/>
      <c r="U495" s="6"/>
      <c r="V495" s="6"/>
      <c r="W495" s="6"/>
      <c r="X495" s="6"/>
    </row>
    <row r="496" spans="1:24" x14ac:dyDescent="0.25">
      <c r="A496" s="5" t="s">
        <v>1314</v>
      </c>
      <c r="C496" s="6">
        <v>19508</v>
      </c>
      <c r="D496" s="6">
        <v>80774</v>
      </c>
      <c r="E496" s="6">
        <v>19246</v>
      </c>
      <c r="F496" s="6">
        <v>16106</v>
      </c>
      <c r="G496" s="6"/>
      <c r="H496" s="6"/>
      <c r="I496" s="6"/>
      <c r="J496" s="6"/>
      <c r="K496" s="6"/>
      <c r="L496" s="6"/>
      <c r="M496" s="6"/>
      <c r="N496" s="6"/>
      <c r="O496" s="5" t="s">
        <v>258</v>
      </c>
      <c r="P496" s="6">
        <v>19222</v>
      </c>
      <c r="Q496" s="6">
        <v>85681</v>
      </c>
      <c r="R496" s="6">
        <v>28642</v>
      </c>
      <c r="S496" s="6">
        <v>16787</v>
      </c>
      <c r="T496" s="6"/>
      <c r="U496" s="6"/>
      <c r="V496" s="6"/>
      <c r="W496" s="6"/>
      <c r="X496" s="6"/>
    </row>
    <row r="497" spans="1:24" x14ac:dyDescent="0.25">
      <c r="A497" s="5" t="s">
        <v>1315</v>
      </c>
      <c r="C497" s="6">
        <v>19555</v>
      </c>
      <c r="D497" s="6">
        <v>80757</v>
      </c>
      <c r="E497" s="6">
        <v>19246</v>
      </c>
      <c r="F497" s="6">
        <v>16150</v>
      </c>
      <c r="G497" s="6" t="s">
        <v>2121</v>
      </c>
      <c r="H497" s="6">
        <f t="shared" ref="H497" si="976">AVERAGE(C494:C497)</f>
        <v>19507.75</v>
      </c>
      <c r="I497" s="6">
        <f t="shared" ref="I497" si="977">AVERAGE(D494:D497)</f>
        <v>80823.25</v>
      </c>
      <c r="J497" s="6">
        <f t="shared" ref="J497" si="978">AVERAGE(E494:E497)</f>
        <v>19246</v>
      </c>
      <c r="K497" s="6">
        <f t="shared" ref="K497" si="979">AVERAGE(F494:F497)</f>
        <v>16115</v>
      </c>
      <c r="L497" s="6"/>
      <c r="M497" s="6"/>
      <c r="N497" s="6"/>
      <c r="O497" s="5" t="s">
        <v>259</v>
      </c>
      <c r="P497" s="6">
        <v>19199</v>
      </c>
      <c r="Q497" s="6">
        <v>86090</v>
      </c>
      <c r="R497" s="6">
        <v>29340</v>
      </c>
      <c r="S497" s="6">
        <v>16838</v>
      </c>
      <c r="T497" s="6" t="s">
        <v>2121</v>
      </c>
      <c r="U497" s="6">
        <f t="shared" ref="U497" si="980">AVERAGE(P494:P497)</f>
        <v>19186.75</v>
      </c>
      <c r="V497" s="6">
        <f t="shared" ref="V497" si="981">AVERAGE(Q494:Q497)</f>
        <v>85654</v>
      </c>
      <c r="W497" s="6">
        <f t="shared" ref="W497" si="982">AVERAGE(R494:R497)</f>
        <v>28661.5</v>
      </c>
      <c r="X497" s="6">
        <f t="shared" ref="X497" si="983">AVERAGE(S494:S497)</f>
        <v>16746.5</v>
      </c>
    </row>
    <row r="498" spans="1:24" x14ac:dyDescent="0.25">
      <c r="A498" s="5" t="s">
        <v>1316</v>
      </c>
      <c r="C498" s="6">
        <v>19555</v>
      </c>
      <c r="D498" s="6">
        <v>80757</v>
      </c>
      <c r="E498" s="6">
        <v>19294</v>
      </c>
      <c r="F498" s="6">
        <v>16150</v>
      </c>
      <c r="G498" s="6"/>
      <c r="H498" s="6"/>
      <c r="I498" s="6"/>
      <c r="J498" s="6"/>
      <c r="K498" s="6"/>
      <c r="L498" s="6"/>
      <c r="M498" s="6"/>
      <c r="N498" s="6"/>
      <c r="O498" s="5" t="s">
        <v>260</v>
      </c>
      <c r="P498" s="6">
        <v>19222</v>
      </c>
      <c r="Q498" s="6">
        <v>85877</v>
      </c>
      <c r="R498" s="6">
        <v>28667</v>
      </c>
      <c r="S498" s="6">
        <v>16822</v>
      </c>
      <c r="T498" s="6"/>
      <c r="U498" s="6"/>
      <c r="V498" s="6"/>
      <c r="W498" s="6"/>
      <c r="X498" s="6"/>
    </row>
    <row r="499" spans="1:24" x14ac:dyDescent="0.25">
      <c r="A499" s="5" t="s">
        <v>1317</v>
      </c>
      <c r="C499" s="6">
        <v>19484</v>
      </c>
      <c r="D499" s="6">
        <v>80853</v>
      </c>
      <c r="E499" s="6">
        <v>19246</v>
      </c>
      <c r="F499" s="6">
        <v>16097</v>
      </c>
      <c r="G499" s="6"/>
      <c r="H499" s="6"/>
      <c r="I499" s="6"/>
      <c r="J499" s="6"/>
      <c r="K499" s="6"/>
      <c r="L499" s="6"/>
      <c r="M499" s="6"/>
      <c r="N499" s="6"/>
      <c r="O499" s="5" t="s">
        <v>261</v>
      </c>
      <c r="P499" s="6">
        <v>19127</v>
      </c>
      <c r="Q499" s="6">
        <v>85243</v>
      </c>
      <c r="R499" s="6">
        <v>28048</v>
      </c>
      <c r="S499" s="6">
        <v>16612</v>
      </c>
      <c r="T499" s="6"/>
      <c r="U499" s="6"/>
      <c r="V499" s="6"/>
      <c r="W499" s="6"/>
      <c r="X499" s="6"/>
    </row>
    <row r="500" spans="1:24" x14ac:dyDescent="0.25">
      <c r="A500" s="5" t="s">
        <v>1318</v>
      </c>
      <c r="C500" s="6">
        <v>19175</v>
      </c>
      <c r="D500" s="6">
        <v>81402</v>
      </c>
      <c r="E500" s="6">
        <v>18557</v>
      </c>
      <c r="F500" s="6">
        <v>15891</v>
      </c>
      <c r="G500" s="6"/>
      <c r="H500" s="6"/>
      <c r="I500" s="6"/>
      <c r="J500" s="6"/>
      <c r="K500" s="6"/>
      <c r="L500" s="6"/>
      <c r="M500" s="6"/>
      <c r="N500" s="6"/>
      <c r="O500" s="5" t="s">
        <v>262</v>
      </c>
      <c r="P500" s="6">
        <v>18628</v>
      </c>
      <c r="Q500" s="6">
        <v>86345</v>
      </c>
      <c r="R500" s="6">
        <v>31103</v>
      </c>
      <c r="S500" s="6">
        <v>16324</v>
      </c>
      <c r="T500" s="6"/>
      <c r="U500" s="6"/>
      <c r="V500" s="6"/>
      <c r="W500" s="6"/>
      <c r="X500" s="6"/>
    </row>
    <row r="501" spans="1:24" x14ac:dyDescent="0.25">
      <c r="A501" s="5" t="s">
        <v>1319</v>
      </c>
      <c r="C501" s="6">
        <v>19032</v>
      </c>
      <c r="D501" s="6">
        <v>81482</v>
      </c>
      <c r="E501" s="6">
        <v>18414</v>
      </c>
      <c r="F501" s="6">
        <v>15766</v>
      </c>
      <c r="G501" s="6" t="s">
        <v>2122</v>
      </c>
      <c r="H501" s="6">
        <f t="shared" ref="H501" si="984">AVERAGE(C498:C501)</f>
        <v>19311.5</v>
      </c>
      <c r="I501" s="6">
        <f t="shared" ref="I501" si="985">AVERAGE(D498:D501)</f>
        <v>81123.5</v>
      </c>
      <c r="J501" s="6">
        <f t="shared" ref="J501" si="986">AVERAGE(E498:E501)</f>
        <v>18877.75</v>
      </c>
      <c r="K501" s="6">
        <f t="shared" ref="K501" si="987">AVERAGE(F498:F501)</f>
        <v>15976</v>
      </c>
      <c r="L501" s="6"/>
      <c r="M501" s="6"/>
      <c r="N501" s="6"/>
      <c r="O501" s="5" t="s">
        <v>263</v>
      </c>
      <c r="P501" s="6">
        <v>18533</v>
      </c>
      <c r="Q501" s="6">
        <v>87239</v>
      </c>
      <c r="R501" s="6">
        <v>31893</v>
      </c>
      <c r="S501" s="6">
        <v>16392</v>
      </c>
      <c r="T501" s="6" t="s">
        <v>2122</v>
      </c>
      <c r="U501" s="6">
        <f t="shared" ref="U501" si="988">AVERAGE(P498:P501)</f>
        <v>18877.5</v>
      </c>
      <c r="V501" s="6">
        <f t="shared" ref="V501" si="989">AVERAGE(Q498:Q501)</f>
        <v>86176</v>
      </c>
      <c r="W501" s="6">
        <f t="shared" ref="W501" si="990">AVERAGE(R498:R501)</f>
        <v>29927.75</v>
      </c>
      <c r="X501" s="6">
        <f t="shared" ref="X501" si="991">AVERAGE(S498:S501)</f>
        <v>16537.5</v>
      </c>
    </row>
    <row r="502" spans="1:24" x14ac:dyDescent="0.25">
      <c r="A502" s="5" t="s">
        <v>1320</v>
      </c>
      <c r="C502" s="6">
        <v>18985</v>
      </c>
      <c r="D502" s="6">
        <v>81527</v>
      </c>
      <c r="E502" s="6">
        <v>18366</v>
      </c>
      <c r="F502" s="6">
        <v>15727</v>
      </c>
      <c r="G502" s="6"/>
      <c r="H502" s="6"/>
      <c r="I502" s="6"/>
      <c r="J502" s="6"/>
      <c r="K502" s="6"/>
      <c r="L502" s="6"/>
      <c r="M502" s="6"/>
      <c r="N502" s="6"/>
      <c r="O502" s="5" t="s">
        <v>264</v>
      </c>
      <c r="P502" s="6">
        <v>18580</v>
      </c>
      <c r="Q502" s="6">
        <v>87610</v>
      </c>
      <c r="R502" s="6">
        <v>31740</v>
      </c>
      <c r="S502" s="6">
        <v>16506</v>
      </c>
      <c r="T502" s="6"/>
      <c r="U502" s="6"/>
      <c r="V502" s="6"/>
      <c r="W502" s="6"/>
      <c r="X502" s="6"/>
    </row>
    <row r="503" spans="1:24" x14ac:dyDescent="0.25">
      <c r="A503" s="5" t="s">
        <v>1321</v>
      </c>
      <c r="C503" s="6">
        <v>19032</v>
      </c>
      <c r="D503" s="6">
        <v>81538</v>
      </c>
      <c r="E503" s="6">
        <v>18557</v>
      </c>
      <c r="F503" s="6">
        <v>15775</v>
      </c>
      <c r="G503" s="6"/>
      <c r="H503" s="6"/>
      <c r="I503" s="6"/>
      <c r="J503" s="6"/>
      <c r="K503" s="6"/>
      <c r="L503" s="6"/>
      <c r="M503" s="6"/>
      <c r="N503" s="6"/>
      <c r="O503" s="5" t="s">
        <v>265</v>
      </c>
      <c r="P503" s="6">
        <v>18771</v>
      </c>
      <c r="Q503" s="6">
        <v>87703</v>
      </c>
      <c r="R503" s="6">
        <v>31689</v>
      </c>
      <c r="S503" s="6">
        <v>16710</v>
      </c>
      <c r="T503" s="6"/>
      <c r="U503" s="6"/>
      <c r="V503" s="6"/>
      <c r="W503" s="6"/>
      <c r="X503" s="6"/>
    </row>
    <row r="504" spans="1:24" x14ac:dyDescent="0.25">
      <c r="A504" s="5" t="s">
        <v>1322</v>
      </c>
      <c r="C504" s="6">
        <v>19175</v>
      </c>
      <c r="D504" s="6">
        <v>81569</v>
      </c>
      <c r="E504" s="6">
        <v>18961</v>
      </c>
      <c r="F504" s="6">
        <v>15921</v>
      </c>
      <c r="G504" s="6"/>
      <c r="H504" s="6"/>
      <c r="I504" s="6"/>
      <c r="J504" s="6"/>
      <c r="K504" s="6"/>
      <c r="L504" s="6"/>
      <c r="M504" s="6"/>
      <c r="N504" s="6"/>
      <c r="O504" s="5" t="s">
        <v>266</v>
      </c>
      <c r="P504" s="6">
        <v>19008</v>
      </c>
      <c r="Q504" s="6">
        <v>87520</v>
      </c>
      <c r="R504" s="6">
        <v>31128</v>
      </c>
      <c r="S504" s="6">
        <v>16911</v>
      </c>
      <c r="T504" s="6"/>
      <c r="U504" s="6"/>
      <c r="V504" s="6"/>
      <c r="W504" s="6"/>
      <c r="X504" s="6"/>
    </row>
    <row r="505" spans="1:24" x14ac:dyDescent="0.25">
      <c r="A505" s="5" t="s">
        <v>1323</v>
      </c>
      <c r="C505" s="6">
        <v>19294</v>
      </c>
      <c r="D505" s="6">
        <v>81623</v>
      </c>
      <c r="E505" s="6">
        <v>19413</v>
      </c>
      <c r="F505" s="6">
        <v>16047</v>
      </c>
      <c r="G505" s="6" t="s">
        <v>2123</v>
      </c>
      <c r="H505" s="6">
        <f t="shared" ref="H505" si="992">AVERAGE(C502:C505)</f>
        <v>19121.5</v>
      </c>
      <c r="I505" s="6">
        <f t="shared" ref="I505" si="993">AVERAGE(D502:D505)</f>
        <v>81564.25</v>
      </c>
      <c r="J505" s="6">
        <f t="shared" ref="J505" si="994">AVERAGE(E502:E505)</f>
        <v>18824.25</v>
      </c>
      <c r="K505" s="6">
        <f t="shared" ref="K505" si="995">AVERAGE(F502:F505)</f>
        <v>15867.5</v>
      </c>
      <c r="L505" s="6"/>
      <c r="M505" s="6"/>
      <c r="N505" s="6"/>
      <c r="O505" s="5" t="s">
        <v>267</v>
      </c>
      <c r="P505" s="6">
        <v>19484</v>
      </c>
      <c r="Q505" s="6">
        <v>86547</v>
      </c>
      <c r="R505" s="6">
        <v>28617</v>
      </c>
      <c r="S505" s="6">
        <v>17203</v>
      </c>
      <c r="T505" s="6" t="s">
        <v>2123</v>
      </c>
      <c r="U505" s="6">
        <f t="shared" ref="U505" si="996">AVERAGE(P502:P505)</f>
        <v>18960.75</v>
      </c>
      <c r="V505" s="6">
        <f t="shared" ref="V505" si="997">AVERAGE(Q502:Q505)</f>
        <v>87345</v>
      </c>
      <c r="W505" s="6">
        <f t="shared" ref="W505" si="998">AVERAGE(R502:R505)</f>
        <v>30793.5</v>
      </c>
      <c r="X505" s="6">
        <f t="shared" ref="X505" si="999">AVERAGE(S502:S505)</f>
        <v>16832.5</v>
      </c>
    </row>
    <row r="506" spans="1:24" x14ac:dyDescent="0.25">
      <c r="A506" s="5" t="s">
        <v>1324</v>
      </c>
      <c r="C506" s="6">
        <v>19508</v>
      </c>
      <c r="D506" s="6">
        <v>81614</v>
      </c>
      <c r="E506" s="6">
        <v>19984</v>
      </c>
      <c r="F506" s="6">
        <v>16255</v>
      </c>
      <c r="G506" s="6"/>
      <c r="H506" s="6"/>
      <c r="I506" s="6"/>
      <c r="J506" s="6"/>
      <c r="K506" s="6"/>
      <c r="L506" s="6"/>
      <c r="M506" s="6"/>
      <c r="N506" s="6"/>
      <c r="O506" s="5" t="s">
        <v>268</v>
      </c>
      <c r="P506" s="6">
        <v>19722</v>
      </c>
      <c r="Q506" s="6">
        <v>84887</v>
      </c>
      <c r="R506" s="6">
        <v>26940</v>
      </c>
      <c r="S506" s="6">
        <v>17130</v>
      </c>
      <c r="T506" s="6"/>
      <c r="U506" s="6"/>
      <c r="V506" s="6"/>
      <c r="W506" s="6"/>
      <c r="X506" s="6"/>
    </row>
    <row r="507" spans="1:24" x14ac:dyDescent="0.25">
      <c r="A507" s="5" t="s">
        <v>1325</v>
      </c>
      <c r="C507" s="6">
        <v>19651</v>
      </c>
      <c r="D507" s="6">
        <v>81533</v>
      </c>
      <c r="E507" s="6">
        <v>20460</v>
      </c>
      <c r="F507" s="6">
        <v>16381</v>
      </c>
      <c r="G507" s="6"/>
      <c r="H507" s="6"/>
      <c r="I507" s="6"/>
      <c r="J507" s="6"/>
      <c r="K507" s="6"/>
      <c r="L507" s="6"/>
      <c r="M507" s="6"/>
      <c r="N507" s="6"/>
      <c r="O507" s="5" t="s">
        <v>269</v>
      </c>
      <c r="P507" s="6">
        <v>20007</v>
      </c>
      <c r="Q507" s="6">
        <v>83434</v>
      </c>
      <c r="R507" s="6">
        <v>26158</v>
      </c>
      <c r="S507" s="6">
        <v>17137</v>
      </c>
      <c r="T507" s="6"/>
      <c r="U507" s="6"/>
      <c r="V507" s="6"/>
      <c r="W507" s="6"/>
      <c r="X507" s="6"/>
    </row>
    <row r="508" spans="1:24" x14ac:dyDescent="0.25">
      <c r="A508" s="5" t="s">
        <v>1326</v>
      </c>
      <c r="C508" s="6">
        <v>19841</v>
      </c>
      <c r="D508" s="6">
        <v>81323</v>
      </c>
      <c r="E508" s="6">
        <v>20793</v>
      </c>
      <c r="F508" s="6">
        <v>16530</v>
      </c>
      <c r="G508" s="6"/>
      <c r="H508" s="6"/>
      <c r="I508" s="6"/>
      <c r="J508" s="6"/>
      <c r="K508" s="6"/>
      <c r="L508" s="6"/>
      <c r="M508" s="6"/>
      <c r="N508" s="6"/>
      <c r="O508" s="5" t="s">
        <v>270</v>
      </c>
      <c r="P508" s="6">
        <v>20126</v>
      </c>
      <c r="Q508" s="6">
        <v>83135</v>
      </c>
      <c r="R508" s="6">
        <v>26304</v>
      </c>
      <c r="S508" s="6">
        <v>17196</v>
      </c>
      <c r="T508" s="6"/>
      <c r="U508" s="6"/>
      <c r="V508" s="6"/>
      <c r="W508" s="6"/>
      <c r="X508" s="6"/>
    </row>
    <row r="509" spans="1:24" x14ac:dyDescent="0.25">
      <c r="A509" s="5" t="s">
        <v>1327</v>
      </c>
      <c r="C509" s="6">
        <v>20079</v>
      </c>
      <c r="D509" s="6">
        <v>81066</v>
      </c>
      <c r="E509" s="6">
        <v>21533</v>
      </c>
      <c r="F509" s="6">
        <v>16717</v>
      </c>
      <c r="G509" s="6" t="s">
        <v>2124</v>
      </c>
      <c r="H509" s="6">
        <f t="shared" ref="H509" si="1000">AVERAGE(C506:C509)</f>
        <v>19769.75</v>
      </c>
      <c r="I509" s="6">
        <f t="shared" ref="I509" si="1001">AVERAGE(D506:D509)</f>
        <v>81384</v>
      </c>
      <c r="J509" s="6">
        <f t="shared" ref="J509" si="1002">AVERAGE(E506:E509)</f>
        <v>20692.5</v>
      </c>
      <c r="K509" s="6">
        <f t="shared" ref="K509" si="1003">AVERAGE(F506:F509)</f>
        <v>16470.75</v>
      </c>
      <c r="L509" s="6"/>
      <c r="M509" s="6"/>
      <c r="N509" s="6"/>
      <c r="O509" s="5" t="s">
        <v>271</v>
      </c>
      <c r="P509" s="6">
        <v>20650</v>
      </c>
      <c r="Q509" s="6">
        <v>80962</v>
      </c>
      <c r="R509" s="6">
        <v>25598</v>
      </c>
      <c r="S509" s="6">
        <v>17289</v>
      </c>
      <c r="T509" s="6" t="s">
        <v>2124</v>
      </c>
      <c r="U509" s="6">
        <f t="shared" ref="U509" si="1004">AVERAGE(P506:P509)</f>
        <v>20126.25</v>
      </c>
      <c r="V509" s="6">
        <f t="shared" ref="V509" si="1005">AVERAGE(Q506:Q509)</f>
        <v>83104.5</v>
      </c>
      <c r="W509" s="6">
        <f t="shared" ref="W509" si="1006">AVERAGE(R506:R509)</f>
        <v>26250</v>
      </c>
      <c r="X509" s="6">
        <f t="shared" ref="X509" si="1007">AVERAGE(S506:S509)</f>
        <v>17188</v>
      </c>
    </row>
    <row r="510" spans="1:24" x14ac:dyDescent="0.25">
      <c r="A510" s="5" t="s">
        <v>1328</v>
      </c>
      <c r="C510" s="6">
        <v>20317</v>
      </c>
      <c r="D510" s="6">
        <v>80527</v>
      </c>
      <c r="E510" s="6">
        <v>22178</v>
      </c>
      <c r="F510" s="6">
        <v>16854</v>
      </c>
      <c r="G510" s="6"/>
      <c r="H510" s="6"/>
      <c r="I510" s="6"/>
      <c r="J510" s="6"/>
      <c r="K510" s="6"/>
      <c r="L510" s="6"/>
      <c r="M510" s="6"/>
      <c r="N510" s="6"/>
      <c r="O510" s="5" t="s">
        <v>272</v>
      </c>
      <c r="P510" s="6">
        <v>21151</v>
      </c>
      <c r="Q510" s="6">
        <v>78627</v>
      </c>
      <c r="R510" s="6">
        <v>25307</v>
      </c>
      <c r="S510" s="6">
        <v>17313</v>
      </c>
      <c r="T510" s="6"/>
      <c r="U510" s="6"/>
      <c r="V510" s="6"/>
      <c r="W510" s="6"/>
      <c r="X510" s="6"/>
    </row>
    <row r="511" spans="1:24" x14ac:dyDescent="0.25">
      <c r="A511" s="5" t="s">
        <v>1329</v>
      </c>
      <c r="C511" s="6">
        <v>20817</v>
      </c>
      <c r="D511" s="6">
        <v>79618</v>
      </c>
      <c r="E511" s="6">
        <v>23497</v>
      </c>
      <c r="F511" s="6">
        <v>17178</v>
      </c>
      <c r="G511" s="6"/>
      <c r="H511" s="6"/>
      <c r="I511" s="6"/>
      <c r="J511" s="6"/>
      <c r="K511" s="6"/>
      <c r="L511" s="6"/>
      <c r="M511" s="6"/>
      <c r="N511" s="6"/>
      <c r="O511" s="5" t="s">
        <v>273</v>
      </c>
      <c r="P511" s="6">
        <v>21676</v>
      </c>
      <c r="Q511" s="6">
        <v>76935</v>
      </c>
      <c r="R511" s="6">
        <v>25550</v>
      </c>
      <c r="S511" s="6">
        <v>17478</v>
      </c>
      <c r="T511" s="6"/>
      <c r="U511" s="6"/>
      <c r="V511" s="6"/>
      <c r="W511" s="6"/>
      <c r="X511" s="6"/>
    </row>
    <row r="512" spans="1:24" x14ac:dyDescent="0.25">
      <c r="A512" s="5" t="s">
        <v>1330</v>
      </c>
      <c r="C512" s="6">
        <v>21151</v>
      </c>
      <c r="D512" s="6">
        <v>78838</v>
      </c>
      <c r="E512" s="6">
        <v>23689</v>
      </c>
      <c r="F512" s="6">
        <v>17360</v>
      </c>
      <c r="G512" s="6"/>
      <c r="H512" s="6"/>
      <c r="I512" s="6"/>
      <c r="J512" s="6"/>
      <c r="K512" s="6"/>
      <c r="L512" s="6"/>
      <c r="M512" s="6"/>
      <c r="N512" s="6"/>
      <c r="O512" s="5" t="s">
        <v>274</v>
      </c>
      <c r="P512" s="6">
        <v>22441</v>
      </c>
      <c r="Q512" s="6">
        <v>74498</v>
      </c>
      <c r="R512" s="6">
        <v>26061</v>
      </c>
      <c r="S512" s="6">
        <v>17707</v>
      </c>
      <c r="T512" s="6"/>
      <c r="U512" s="6"/>
      <c r="V512" s="6"/>
      <c r="W512" s="6"/>
      <c r="X512" s="6"/>
    </row>
    <row r="513" spans="1:24" x14ac:dyDescent="0.25">
      <c r="A513" s="5" t="s">
        <v>1331</v>
      </c>
      <c r="C513" s="6">
        <v>21628</v>
      </c>
      <c r="D513" s="6">
        <v>77711</v>
      </c>
      <c r="E513" s="6">
        <v>25331</v>
      </c>
      <c r="F513" s="6">
        <v>17615</v>
      </c>
      <c r="G513" s="6" t="s">
        <v>2125</v>
      </c>
      <c r="H513" s="6">
        <f t="shared" ref="H513" si="1008">AVERAGE(C510:C513)</f>
        <v>20978.25</v>
      </c>
      <c r="I513" s="6">
        <f t="shared" ref="I513" si="1009">AVERAGE(D510:D513)</f>
        <v>79173.5</v>
      </c>
      <c r="J513" s="6">
        <f t="shared" ref="J513" si="1010">AVERAGE(E510:E513)</f>
        <v>23673.75</v>
      </c>
      <c r="K513" s="6">
        <f t="shared" ref="K513" si="1011">AVERAGE(F510:F513)</f>
        <v>17251.75</v>
      </c>
      <c r="L513" s="6"/>
      <c r="M513" s="6"/>
      <c r="N513" s="6"/>
      <c r="O513" s="5" t="s">
        <v>275</v>
      </c>
      <c r="P513" s="6">
        <v>23424</v>
      </c>
      <c r="Q513" s="6">
        <v>71030</v>
      </c>
      <c r="R513" s="6">
        <v>27407</v>
      </c>
      <c r="S513" s="6">
        <v>17895</v>
      </c>
      <c r="T513" s="6" t="s">
        <v>2125</v>
      </c>
      <c r="U513" s="6">
        <f t="shared" ref="U513" si="1012">AVERAGE(P510:P513)</f>
        <v>22173</v>
      </c>
      <c r="V513" s="6">
        <f t="shared" ref="V513" si="1013">AVERAGE(Q510:Q513)</f>
        <v>75272.5</v>
      </c>
      <c r="W513" s="6">
        <f t="shared" ref="W513" si="1014">AVERAGE(R510:R513)</f>
        <v>26081.25</v>
      </c>
      <c r="X513" s="6">
        <f t="shared" ref="X513" si="1015">AVERAGE(S510:S513)</f>
        <v>17598.25</v>
      </c>
    </row>
    <row r="514" spans="1:24" x14ac:dyDescent="0.25">
      <c r="A514" s="5" t="s">
        <v>1332</v>
      </c>
      <c r="C514" s="6">
        <v>22776</v>
      </c>
      <c r="D514" s="6">
        <v>76192</v>
      </c>
      <c r="E514" s="6">
        <v>29790</v>
      </c>
      <c r="F514" s="6">
        <v>18440</v>
      </c>
      <c r="G514" s="6"/>
      <c r="H514" s="6"/>
      <c r="I514" s="6"/>
      <c r="J514" s="6"/>
      <c r="K514" s="6"/>
      <c r="L514" s="6"/>
      <c r="M514" s="6"/>
      <c r="N514" s="6"/>
      <c r="O514" s="5" t="s">
        <v>276</v>
      </c>
      <c r="P514" s="6">
        <v>25404</v>
      </c>
      <c r="Q514" s="6">
        <v>64720</v>
      </c>
      <c r="R514" s="6">
        <v>28667</v>
      </c>
      <c r="S514" s="6">
        <v>18300</v>
      </c>
      <c r="T514" s="6"/>
      <c r="U514" s="6"/>
      <c r="V514" s="6"/>
      <c r="W514" s="6"/>
      <c r="X514" s="6"/>
    </row>
    <row r="515" spans="1:24" x14ac:dyDescent="0.25">
      <c r="A515" s="5" t="s">
        <v>1333</v>
      </c>
      <c r="C515" s="6">
        <v>23833</v>
      </c>
      <c r="D515" s="6">
        <v>72905</v>
      </c>
      <c r="E515" s="6">
        <v>32047</v>
      </c>
      <c r="F515" s="6">
        <v>18805</v>
      </c>
      <c r="G515" s="6"/>
      <c r="H515" s="6"/>
      <c r="I515" s="6"/>
      <c r="J515" s="6"/>
      <c r="K515" s="6"/>
      <c r="L515" s="6"/>
      <c r="M515" s="6"/>
      <c r="N515" s="6"/>
      <c r="O515" s="5" t="s">
        <v>277</v>
      </c>
      <c r="P515" s="6">
        <v>25939</v>
      </c>
      <c r="Q515" s="6">
        <v>62364</v>
      </c>
      <c r="R515" s="6">
        <v>29065</v>
      </c>
      <c r="S515" s="6">
        <v>18214</v>
      </c>
      <c r="T515" s="6"/>
      <c r="U515" s="6"/>
      <c r="V515" s="6"/>
      <c r="W515" s="6"/>
      <c r="X515" s="6"/>
    </row>
    <row r="516" spans="1:24" x14ac:dyDescent="0.25">
      <c r="A516" s="5" t="s">
        <v>1334</v>
      </c>
      <c r="C516" s="6">
        <v>24388</v>
      </c>
      <c r="D516" s="6">
        <v>69342</v>
      </c>
      <c r="E516" s="6">
        <v>31868</v>
      </c>
      <c r="F516" s="6">
        <v>18583</v>
      </c>
      <c r="G516" s="6"/>
      <c r="H516" s="6"/>
      <c r="I516" s="6"/>
      <c r="J516" s="6"/>
      <c r="K516" s="6"/>
      <c r="L516" s="6"/>
      <c r="M516" s="6"/>
      <c r="N516" s="6"/>
      <c r="O516" s="5" t="s">
        <v>278</v>
      </c>
      <c r="P516" s="6">
        <v>27382</v>
      </c>
      <c r="Q516" s="6">
        <v>58255</v>
      </c>
      <c r="R516" s="6">
        <v>29865</v>
      </c>
      <c r="S516" s="6">
        <v>18481</v>
      </c>
      <c r="T516" s="6"/>
      <c r="U516" s="6"/>
      <c r="V516" s="6"/>
      <c r="W516" s="6"/>
      <c r="X516" s="6"/>
    </row>
    <row r="517" spans="1:24" x14ac:dyDescent="0.25">
      <c r="A517" s="5" t="s">
        <v>1335</v>
      </c>
      <c r="C517" s="6">
        <v>24944</v>
      </c>
      <c r="D517" s="6">
        <v>67617</v>
      </c>
      <c r="E517" s="6">
        <v>33443</v>
      </c>
      <c r="F517" s="6">
        <v>18734</v>
      </c>
      <c r="G517" s="6" t="s">
        <v>2126</v>
      </c>
      <c r="H517" s="6">
        <f t="shared" ref="H517" si="1016">AVERAGE(C514:C517)</f>
        <v>23985.25</v>
      </c>
      <c r="I517" s="6">
        <f t="shared" ref="I517" si="1017">AVERAGE(D514:D517)</f>
        <v>71514</v>
      </c>
      <c r="J517" s="6">
        <f t="shared" ref="J517" si="1018">AVERAGE(E514:E517)</f>
        <v>31787</v>
      </c>
      <c r="K517" s="6">
        <f t="shared" ref="K517" si="1019">AVERAGE(F514:F517)</f>
        <v>18640.5</v>
      </c>
      <c r="L517" s="6"/>
      <c r="M517" s="6"/>
      <c r="N517" s="6"/>
      <c r="O517" s="5" t="s">
        <v>279</v>
      </c>
      <c r="P517" s="6">
        <v>28692</v>
      </c>
      <c r="Q517" s="6">
        <v>54141</v>
      </c>
      <c r="R517" s="6">
        <v>30748</v>
      </c>
      <c r="S517" s="6">
        <v>18529</v>
      </c>
      <c r="T517" s="6" t="s">
        <v>2126</v>
      </c>
      <c r="U517" s="6">
        <f t="shared" ref="U517" si="1020">AVERAGE(P514:P517)</f>
        <v>26854.25</v>
      </c>
      <c r="V517" s="6">
        <f t="shared" ref="V517" si="1021">AVERAGE(Q514:Q517)</f>
        <v>59870</v>
      </c>
      <c r="W517" s="6">
        <f t="shared" ref="W517" si="1022">AVERAGE(R514:R517)</f>
        <v>29586.25</v>
      </c>
      <c r="X517" s="6">
        <f t="shared" ref="X517" si="1023">AVERAGE(S514:S517)</f>
        <v>18381</v>
      </c>
    </row>
    <row r="518" spans="1:24" x14ac:dyDescent="0.25">
      <c r="A518" s="5" t="s">
        <v>1336</v>
      </c>
      <c r="C518" s="6">
        <v>26085</v>
      </c>
      <c r="D518" s="6">
        <v>66006</v>
      </c>
      <c r="E518" s="6">
        <v>35877</v>
      </c>
      <c r="F518" s="6">
        <v>19455</v>
      </c>
      <c r="G518" s="6"/>
      <c r="H518" s="6"/>
      <c r="I518" s="6"/>
      <c r="J518" s="6"/>
      <c r="K518" s="6"/>
      <c r="L518" s="6"/>
      <c r="M518" s="6"/>
      <c r="N518" s="6"/>
      <c r="O518" s="5" t="s">
        <v>280</v>
      </c>
      <c r="P518" s="6">
        <v>30824</v>
      </c>
      <c r="Q518" s="6">
        <v>48088</v>
      </c>
      <c r="R518" s="6">
        <v>32201</v>
      </c>
      <c r="S518" s="6">
        <v>18592</v>
      </c>
      <c r="T518" s="6"/>
      <c r="U518" s="6"/>
      <c r="V518" s="6"/>
      <c r="W518" s="6"/>
      <c r="X518" s="6"/>
    </row>
    <row r="519" spans="1:24" x14ac:dyDescent="0.25">
      <c r="A519" s="5" t="s">
        <v>1337</v>
      </c>
      <c r="C519" s="6">
        <v>27431</v>
      </c>
      <c r="D519" s="6">
        <v>62903</v>
      </c>
      <c r="E519" s="6">
        <v>40833</v>
      </c>
      <c r="F519" s="6">
        <v>19991</v>
      </c>
      <c r="G519" s="6"/>
      <c r="H519" s="6"/>
      <c r="I519" s="6"/>
      <c r="J519" s="6"/>
      <c r="K519" s="6"/>
      <c r="L519" s="6"/>
      <c r="M519" s="6"/>
      <c r="N519" s="6"/>
      <c r="O519" s="5" t="s">
        <v>281</v>
      </c>
      <c r="P519" s="6">
        <v>31996</v>
      </c>
      <c r="Q519" s="6">
        <v>44580</v>
      </c>
      <c r="R519" s="6">
        <v>32820</v>
      </c>
      <c r="S519" s="6">
        <v>18444</v>
      </c>
      <c r="T519" s="6"/>
      <c r="U519" s="6"/>
      <c r="V519" s="6"/>
      <c r="W519" s="6"/>
      <c r="X519" s="6"/>
    </row>
    <row r="520" spans="1:24" x14ac:dyDescent="0.25">
      <c r="A520" s="5" t="s">
        <v>1338</v>
      </c>
      <c r="C520" s="6">
        <v>27677</v>
      </c>
      <c r="D520" s="6">
        <v>61028</v>
      </c>
      <c r="E520" s="6">
        <v>38840</v>
      </c>
      <c r="F520" s="6">
        <v>19753</v>
      </c>
      <c r="G520" s="6"/>
      <c r="H520" s="6"/>
      <c r="I520" s="6"/>
      <c r="J520" s="6"/>
      <c r="K520" s="6"/>
      <c r="L520" s="6"/>
      <c r="M520" s="6"/>
      <c r="N520" s="6"/>
      <c r="O520" s="5" t="s">
        <v>282</v>
      </c>
      <c r="P520" s="6">
        <v>31663</v>
      </c>
      <c r="Q520" s="6">
        <v>45788</v>
      </c>
      <c r="R520" s="6">
        <v>32639</v>
      </c>
      <c r="S520" s="6">
        <v>18571</v>
      </c>
      <c r="T520" s="6"/>
      <c r="U520" s="6"/>
      <c r="V520" s="6"/>
      <c r="W520" s="6"/>
      <c r="X520" s="6"/>
    </row>
    <row r="521" spans="1:24" x14ac:dyDescent="0.25">
      <c r="A521" s="5" t="s">
        <v>1339</v>
      </c>
      <c r="C521" s="6">
        <v>27677</v>
      </c>
      <c r="D521" s="6">
        <v>60345</v>
      </c>
      <c r="E521" s="6">
        <v>37783</v>
      </c>
      <c r="F521" s="6">
        <v>19578</v>
      </c>
      <c r="G521" s="6" t="s">
        <v>2128</v>
      </c>
      <c r="H521" s="6">
        <f t="shared" ref="H521" si="1024">AVERAGE(C518:C521)</f>
        <v>27217.5</v>
      </c>
      <c r="I521" s="6">
        <f t="shared" ref="I521" si="1025">AVERAGE(D518:D521)</f>
        <v>62570.5</v>
      </c>
      <c r="J521" s="6">
        <f t="shared" ref="J521" si="1026">AVERAGE(E518:E521)</f>
        <v>38333.25</v>
      </c>
      <c r="K521" s="6">
        <f t="shared" ref="K521" si="1027">AVERAGE(F518:F521)</f>
        <v>19694.25</v>
      </c>
      <c r="L521" s="6"/>
      <c r="M521" s="6"/>
      <c r="N521" s="6"/>
      <c r="O521" s="5" t="s">
        <v>283</v>
      </c>
      <c r="P521" s="6">
        <v>34229</v>
      </c>
      <c r="Q521" s="6">
        <v>40092</v>
      </c>
      <c r="R521" s="6">
        <v>34202</v>
      </c>
      <c r="S521" s="6">
        <v>18749</v>
      </c>
      <c r="T521" s="6" t="s">
        <v>2128</v>
      </c>
      <c r="U521" s="6">
        <f t="shared" ref="U521" si="1028">AVERAGE(P518:P521)</f>
        <v>32178</v>
      </c>
      <c r="V521" s="6">
        <f t="shared" ref="V521" si="1029">AVERAGE(Q518:Q521)</f>
        <v>44637</v>
      </c>
      <c r="W521" s="6">
        <f t="shared" ref="W521" si="1030">AVERAGE(R518:R521)</f>
        <v>32965.5</v>
      </c>
      <c r="X521" s="6">
        <f t="shared" ref="X521" si="1031">AVERAGE(S518:S521)</f>
        <v>18589</v>
      </c>
    </row>
    <row r="522" spans="1:24" x14ac:dyDescent="0.25">
      <c r="A522" s="5" t="s">
        <v>1340</v>
      </c>
      <c r="C522" s="6">
        <v>28369</v>
      </c>
      <c r="D522" s="6">
        <v>53499</v>
      </c>
      <c r="E522" s="6">
        <v>37398</v>
      </c>
      <c r="F522" s="6">
        <v>18348</v>
      </c>
      <c r="G522" s="6"/>
      <c r="H522" s="6"/>
      <c r="I522" s="6"/>
      <c r="J522" s="6"/>
      <c r="K522" s="6"/>
      <c r="L522" s="6"/>
      <c r="M522" s="6"/>
      <c r="N522" s="6"/>
      <c r="O522" s="5" t="s">
        <v>284</v>
      </c>
      <c r="P522" s="6">
        <v>30900</v>
      </c>
      <c r="Q522" s="6">
        <v>45129</v>
      </c>
      <c r="R522" s="6">
        <v>32278</v>
      </c>
      <c r="S522" s="6">
        <v>17648</v>
      </c>
      <c r="T522" s="6"/>
      <c r="U522" s="6"/>
      <c r="V522" s="6"/>
      <c r="W522" s="6"/>
      <c r="X522" s="6"/>
    </row>
    <row r="523" spans="1:24" x14ac:dyDescent="0.25">
      <c r="A523" s="5" t="s">
        <v>1341</v>
      </c>
      <c r="C523" s="6">
        <v>27308</v>
      </c>
      <c r="D523" s="6">
        <v>58326</v>
      </c>
      <c r="E523" s="6">
        <v>32768</v>
      </c>
      <c r="F523" s="6">
        <v>18703</v>
      </c>
      <c r="G523" s="6"/>
      <c r="H523" s="6"/>
      <c r="I523" s="6"/>
      <c r="J523" s="6"/>
      <c r="K523" s="6"/>
      <c r="L523" s="6"/>
      <c r="M523" s="6"/>
      <c r="N523" s="6"/>
      <c r="O523" s="5" t="s">
        <v>285</v>
      </c>
      <c r="P523" s="6">
        <v>31408</v>
      </c>
      <c r="Q523" s="6">
        <v>45826</v>
      </c>
      <c r="R523" s="6">
        <v>32458</v>
      </c>
      <c r="S523" s="6">
        <v>18353</v>
      </c>
      <c r="T523" s="6"/>
      <c r="U523" s="6"/>
      <c r="V523" s="6"/>
      <c r="W523" s="6"/>
      <c r="X523" s="6"/>
    </row>
    <row r="524" spans="1:24" x14ac:dyDescent="0.25">
      <c r="A524" s="5" t="s">
        <v>1342</v>
      </c>
      <c r="C524" s="6">
        <v>28444</v>
      </c>
      <c r="D524" s="6">
        <v>57117</v>
      </c>
      <c r="E524" s="6">
        <v>40978</v>
      </c>
      <c r="F524" s="6">
        <v>19440</v>
      </c>
      <c r="G524" s="6"/>
      <c r="H524" s="6"/>
      <c r="I524" s="6"/>
      <c r="J524" s="6"/>
      <c r="K524" s="6"/>
      <c r="L524" s="6"/>
      <c r="M524" s="6"/>
      <c r="N524" s="6"/>
      <c r="O524" s="5" t="s">
        <v>286</v>
      </c>
      <c r="P524" s="6">
        <v>32924</v>
      </c>
      <c r="Q524" s="6">
        <v>41546</v>
      </c>
      <c r="R524" s="6">
        <v>33469</v>
      </c>
      <c r="S524" s="6">
        <v>18153</v>
      </c>
      <c r="T524" s="6"/>
      <c r="U524" s="6"/>
      <c r="V524" s="6"/>
      <c r="W524" s="6"/>
      <c r="X524" s="6"/>
    </row>
    <row r="525" spans="1:24" x14ac:dyDescent="0.25">
      <c r="A525" s="5" t="s">
        <v>1343</v>
      </c>
      <c r="C525" s="6">
        <v>28692</v>
      </c>
      <c r="D525" s="6">
        <v>56082</v>
      </c>
      <c r="E525" s="6">
        <v>39914</v>
      </c>
      <c r="F525" s="6">
        <v>19385</v>
      </c>
      <c r="G525" s="6" t="s">
        <v>2127</v>
      </c>
      <c r="H525" s="6">
        <f t="shared" ref="H525" si="1032">AVERAGE(C522:C525)</f>
        <v>28203.25</v>
      </c>
      <c r="I525" s="6">
        <f t="shared" ref="I525" si="1033">AVERAGE(D522:D525)</f>
        <v>56256</v>
      </c>
      <c r="J525" s="6">
        <f t="shared" ref="J525" si="1034">AVERAGE(E522:E525)</f>
        <v>37764.5</v>
      </c>
      <c r="K525" s="6">
        <f t="shared" ref="K525" si="1035">AVERAGE(F522:F525)</f>
        <v>18969</v>
      </c>
      <c r="L525" s="6"/>
      <c r="M525" s="6"/>
      <c r="N525" s="6"/>
      <c r="O525" s="5" t="s">
        <v>287</v>
      </c>
      <c r="P525" s="6">
        <v>34545</v>
      </c>
      <c r="Q525" s="6">
        <v>38448</v>
      </c>
      <c r="R525" s="6">
        <v>34492</v>
      </c>
      <c r="S525" s="6">
        <v>18360</v>
      </c>
      <c r="T525" s="6" t="s">
        <v>2127</v>
      </c>
      <c r="U525" s="6">
        <f t="shared" ref="U525" si="1036">AVERAGE(P522:P525)</f>
        <v>32444.25</v>
      </c>
      <c r="V525" s="6">
        <f t="shared" ref="V525" si="1037">AVERAGE(Q522:Q525)</f>
        <v>42737.25</v>
      </c>
      <c r="W525" s="6">
        <f t="shared" ref="W525" si="1038">AVERAGE(R522:R525)</f>
        <v>33174.25</v>
      </c>
      <c r="X525" s="6">
        <f t="shared" ref="X525" si="1039">AVERAGE(S522:S525)</f>
        <v>18128.5</v>
      </c>
    </row>
    <row r="526" spans="1:24" x14ac:dyDescent="0.25">
      <c r="A526" s="5" t="s">
        <v>1344</v>
      </c>
      <c r="C526" s="6">
        <v>29815</v>
      </c>
      <c r="D526" s="6">
        <v>52677</v>
      </c>
      <c r="E526" s="6">
        <v>45311</v>
      </c>
      <c r="F526" s="6">
        <v>19444</v>
      </c>
      <c r="G526" s="6"/>
      <c r="H526" s="6"/>
      <c r="I526" s="6"/>
      <c r="J526" s="6"/>
      <c r="K526" s="6"/>
      <c r="L526" s="6"/>
      <c r="M526" s="6"/>
      <c r="N526" s="6"/>
      <c r="O526" s="5" t="s">
        <v>288</v>
      </c>
      <c r="P526" s="6">
        <v>34942</v>
      </c>
      <c r="Q526" s="6">
        <v>37221</v>
      </c>
      <c r="R526" s="6">
        <v>34572</v>
      </c>
      <c r="S526" s="6">
        <v>18194</v>
      </c>
      <c r="T526" s="6"/>
      <c r="U526" s="6"/>
      <c r="V526" s="6"/>
      <c r="W526" s="6"/>
      <c r="X526" s="6"/>
    </row>
    <row r="527" spans="1:24" x14ac:dyDescent="0.25">
      <c r="A527" s="5" t="s">
        <v>1345</v>
      </c>
      <c r="C527" s="6">
        <v>29540</v>
      </c>
      <c r="D527" s="6">
        <v>51260</v>
      </c>
      <c r="E527" s="6">
        <v>41972</v>
      </c>
      <c r="F527" s="6">
        <v>18759</v>
      </c>
      <c r="G527" s="6"/>
      <c r="H527" s="6"/>
      <c r="I527" s="6"/>
      <c r="J527" s="6"/>
      <c r="K527" s="6"/>
      <c r="L527" s="6"/>
      <c r="M527" s="6"/>
      <c r="N527" s="6"/>
      <c r="O527" s="5" t="s">
        <v>289</v>
      </c>
      <c r="P527" s="6">
        <v>37645</v>
      </c>
      <c r="Q527" s="6">
        <v>33180</v>
      </c>
      <c r="R527" s="6">
        <v>36417</v>
      </c>
      <c r="S527" s="6">
        <v>18722</v>
      </c>
      <c r="T527" s="6"/>
      <c r="U527" s="6"/>
      <c r="V527" s="6"/>
      <c r="W527" s="6"/>
      <c r="X527" s="6"/>
    </row>
    <row r="528" spans="1:24" x14ac:dyDescent="0.25">
      <c r="A528" s="5" t="s">
        <v>1346</v>
      </c>
      <c r="C528" s="6">
        <v>30520</v>
      </c>
      <c r="D528" s="6">
        <v>50196</v>
      </c>
      <c r="E528" s="6">
        <v>44442</v>
      </c>
      <c r="F528" s="6">
        <v>19330</v>
      </c>
      <c r="G528" s="6"/>
      <c r="H528" s="6"/>
      <c r="I528" s="6"/>
      <c r="J528" s="6"/>
      <c r="K528" s="6"/>
      <c r="L528" s="6"/>
      <c r="M528" s="6"/>
      <c r="N528" s="6"/>
      <c r="O528" s="5" t="s">
        <v>290</v>
      </c>
      <c r="P528" s="6">
        <v>38504</v>
      </c>
      <c r="Q528" s="6">
        <v>31727</v>
      </c>
      <c r="R528" s="6">
        <v>36933</v>
      </c>
      <c r="S528" s="6">
        <v>18748</v>
      </c>
      <c r="T528" s="6"/>
      <c r="U528" s="6"/>
      <c r="V528" s="6"/>
      <c r="W528" s="6"/>
      <c r="X528" s="6"/>
    </row>
    <row r="529" spans="1:24" x14ac:dyDescent="0.25">
      <c r="A529" s="5" t="s">
        <v>1347</v>
      </c>
      <c r="C529" s="6">
        <v>31026</v>
      </c>
      <c r="D529" s="6">
        <v>49775</v>
      </c>
      <c r="E529" s="6">
        <v>45373</v>
      </c>
      <c r="F529" s="6">
        <v>19662</v>
      </c>
      <c r="G529" s="6" t="s">
        <v>2129</v>
      </c>
      <c r="H529" s="6">
        <f t="shared" ref="H529" si="1040">AVERAGE(C526:C529)</f>
        <v>30225.25</v>
      </c>
      <c r="I529" s="6">
        <f t="shared" ref="I529" si="1041">AVERAGE(D526:D529)</f>
        <v>50977</v>
      </c>
      <c r="J529" s="6">
        <f t="shared" ref="J529" si="1042">AVERAGE(E526:E529)</f>
        <v>44274.5</v>
      </c>
      <c r="K529" s="6">
        <f t="shared" ref="K529" si="1043">AVERAGE(F526:F529)</f>
        <v>19298.75</v>
      </c>
      <c r="L529" s="6"/>
      <c r="M529" s="6"/>
      <c r="N529" s="6"/>
      <c r="O529" s="5" t="s">
        <v>291</v>
      </c>
      <c r="P529" s="6">
        <v>40602</v>
      </c>
      <c r="Q529" s="6">
        <v>27986</v>
      </c>
      <c r="R529" s="6">
        <v>38337</v>
      </c>
      <c r="S529" s="6">
        <v>18535</v>
      </c>
      <c r="T529" s="6" t="s">
        <v>2129</v>
      </c>
      <c r="U529" s="6">
        <f t="shared" ref="U529" si="1044">AVERAGE(P526:P529)</f>
        <v>37923.25</v>
      </c>
      <c r="V529" s="6">
        <f t="shared" ref="V529" si="1045">AVERAGE(Q526:Q529)</f>
        <v>32528.5</v>
      </c>
      <c r="W529" s="6">
        <f t="shared" ref="W529" si="1046">AVERAGE(R526:R529)</f>
        <v>36564.75</v>
      </c>
      <c r="X529" s="6">
        <f t="shared" ref="X529" si="1047">AVERAGE(S526:S529)</f>
        <v>18549.75</v>
      </c>
    </row>
    <row r="530" spans="1:24" x14ac:dyDescent="0.25">
      <c r="A530" s="5" t="s">
        <v>1348</v>
      </c>
      <c r="C530" s="6">
        <v>31816</v>
      </c>
      <c r="D530" s="6">
        <v>45131</v>
      </c>
      <c r="E530" s="6"/>
      <c r="F530" s="6">
        <v>18822</v>
      </c>
      <c r="G530" s="6"/>
      <c r="H530" s="6"/>
      <c r="I530" s="6"/>
      <c r="J530" s="6"/>
      <c r="K530" s="6"/>
      <c r="L530" s="6"/>
      <c r="M530" s="6"/>
      <c r="N530" s="6"/>
      <c r="O530" s="5" t="s">
        <v>244</v>
      </c>
      <c r="P530" s="6">
        <v>41619</v>
      </c>
      <c r="Q530" s="6">
        <v>26640</v>
      </c>
      <c r="R530" s="6">
        <v>38896</v>
      </c>
      <c r="S530" s="6">
        <v>18607</v>
      </c>
      <c r="T530" s="6"/>
      <c r="U530" s="6"/>
      <c r="V530" s="6"/>
      <c r="W530" s="6"/>
      <c r="X530" s="6"/>
    </row>
    <row r="531" spans="1:24" x14ac:dyDescent="0.25">
      <c r="A531" s="5" t="s">
        <v>1301</v>
      </c>
      <c r="C531" s="6">
        <v>31893</v>
      </c>
      <c r="D531" s="6">
        <v>45404</v>
      </c>
      <c r="E531" s="6">
        <v>43254</v>
      </c>
      <c r="F531" s="6">
        <v>18987</v>
      </c>
      <c r="G531" s="6"/>
      <c r="H531" s="6"/>
      <c r="I531" s="6"/>
      <c r="J531" s="6"/>
      <c r="K531" s="6"/>
      <c r="L531" s="6"/>
      <c r="M531" s="6"/>
      <c r="N531" s="6"/>
      <c r="O531" s="5" t="s">
        <v>245</v>
      </c>
      <c r="P531" s="6">
        <v>35743</v>
      </c>
      <c r="Q531" s="6">
        <v>33160</v>
      </c>
      <c r="R531" s="6">
        <v>35128</v>
      </c>
      <c r="S531" s="6">
        <v>17060</v>
      </c>
      <c r="T531" s="6"/>
      <c r="U531" s="6"/>
      <c r="V531" s="6"/>
      <c r="W531" s="6"/>
      <c r="X531" s="6"/>
    </row>
    <row r="532" spans="1:24" x14ac:dyDescent="0.25">
      <c r="A532" s="5" t="s">
        <v>1302</v>
      </c>
      <c r="C532" s="6">
        <v>30394</v>
      </c>
      <c r="D532" s="6">
        <v>44931</v>
      </c>
      <c r="E532" s="6">
        <v>36661</v>
      </c>
      <c r="F532" s="6">
        <v>17462</v>
      </c>
      <c r="G532" s="6"/>
      <c r="H532" s="6"/>
      <c r="I532" s="6"/>
      <c r="J532" s="6"/>
      <c r="K532" s="6"/>
      <c r="L532" s="6"/>
      <c r="M532" s="6"/>
      <c r="N532" s="6"/>
      <c r="O532" s="5" t="s">
        <v>246</v>
      </c>
      <c r="P532" s="6">
        <v>33992</v>
      </c>
      <c r="Q532" s="6">
        <v>37411</v>
      </c>
      <c r="R532" s="6">
        <v>34045</v>
      </c>
      <c r="S532" s="6">
        <v>17436</v>
      </c>
      <c r="T532" s="6"/>
      <c r="U532" s="6"/>
      <c r="V532" s="6"/>
      <c r="W532" s="6"/>
      <c r="X532" s="6"/>
    </row>
    <row r="533" spans="1:24" x14ac:dyDescent="0.25">
      <c r="A533" s="5" t="s">
        <v>1303</v>
      </c>
      <c r="C533" s="6">
        <v>31281</v>
      </c>
      <c r="D533" s="6">
        <v>45134</v>
      </c>
      <c r="E533" s="6"/>
      <c r="F533" s="6">
        <v>18337</v>
      </c>
      <c r="G533" s="6" t="s">
        <v>2131</v>
      </c>
      <c r="H533" s="6">
        <f t="shared" ref="H533" si="1048">AVERAGE(C530:C533)</f>
        <v>31346</v>
      </c>
      <c r="I533" s="6">
        <f t="shared" ref="I533" si="1049">AVERAGE(D530:D533)</f>
        <v>45150</v>
      </c>
      <c r="J533" s="6">
        <f t="shared" ref="J533" si="1050">AVERAGE(E530:E533)</f>
        <v>39957.5</v>
      </c>
      <c r="K533" s="6">
        <f t="shared" ref="K533" si="1051">AVERAGE(F530:F533)</f>
        <v>18402</v>
      </c>
      <c r="L533" s="6"/>
      <c r="M533" s="6"/>
      <c r="N533" s="6"/>
      <c r="O533" s="5" t="s">
        <v>247</v>
      </c>
      <c r="P533" s="6">
        <v>39573</v>
      </c>
      <c r="Q533" s="6">
        <v>28355</v>
      </c>
      <c r="R533" s="6">
        <v>37673</v>
      </c>
      <c r="S533" s="6">
        <v>17870</v>
      </c>
      <c r="T533" s="6" t="s">
        <v>2131</v>
      </c>
      <c r="U533" s="6">
        <f t="shared" ref="U533" si="1052">AVERAGE(P530:P533)</f>
        <v>37731.75</v>
      </c>
      <c r="V533" s="6">
        <f t="shared" ref="V533" si="1053">AVERAGE(Q530:Q533)</f>
        <v>31391.5</v>
      </c>
      <c r="W533" s="6">
        <f t="shared" ref="W533" si="1054">AVERAGE(R530:R533)</f>
        <v>36435.5</v>
      </c>
      <c r="X533" s="6">
        <f t="shared" ref="X533" si="1055">AVERAGE(S530:S533)</f>
        <v>17743.25</v>
      </c>
    </row>
    <row r="534" spans="1:24" x14ac:dyDescent="0.25">
      <c r="A534" s="5" t="s">
        <v>1304</v>
      </c>
      <c r="C534" s="6">
        <v>32433</v>
      </c>
      <c r="D534" s="6">
        <v>44410</v>
      </c>
      <c r="E534" s="6"/>
      <c r="F534" s="6">
        <v>19122</v>
      </c>
      <c r="G534" s="6"/>
      <c r="H534" s="6"/>
      <c r="I534" s="6"/>
      <c r="J534" s="6"/>
      <c r="K534" s="6"/>
      <c r="L534" s="6"/>
      <c r="M534" s="6"/>
      <c r="N534" s="6"/>
      <c r="O534" s="5" t="s">
        <v>248</v>
      </c>
      <c r="P534" s="6">
        <v>39177</v>
      </c>
      <c r="Q534" s="6">
        <v>28436</v>
      </c>
      <c r="R534" s="6">
        <v>37508</v>
      </c>
      <c r="S534" s="6">
        <v>17579</v>
      </c>
      <c r="T534" s="6"/>
      <c r="U534" s="6"/>
      <c r="V534" s="6"/>
      <c r="W534" s="6"/>
      <c r="X534" s="6"/>
    </row>
    <row r="535" spans="1:24" x14ac:dyDescent="0.25">
      <c r="A535" s="5" t="s">
        <v>1305</v>
      </c>
      <c r="C535" s="6">
        <v>32691</v>
      </c>
      <c r="D535" s="6">
        <v>44572</v>
      </c>
      <c r="E535" s="6">
        <v>48271</v>
      </c>
      <c r="F535" s="6">
        <v>19414</v>
      </c>
      <c r="G535" s="6"/>
      <c r="H535" s="6"/>
      <c r="I535" s="6"/>
      <c r="J535" s="6"/>
      <c r="K535" s="6"/>
      <c r="L535" s="6"/>
      <c r="M535" s="6"/>
      <c r="N535" s="6"/>
      <c r="O535" s="5" t="s">
        <v>249</v>
      </c>
      <c r="P535" s="6">
        <v>39149</v>
      </c>
      <c r="Q535" s="6">
        <v>27581</v>
      </c>
      <c r="R535" s="6">
        <v>37288</v>
      </c>
      <c r="S535" s="6">
        <v>17071</v>
      </c>
      <c r="T535" s="6"/>
      <c r="U535" s="6"/>
      <c r="V535" s="6"/>
      <c r="W535" s="6"/>
      <c r="X535" s="6"/>
    </row>
    <row r="536" spans="1:24" x14ac:dyDescent="0.25">
      <c r="A536" s="5" t="s">
        <v>1306</v>
      </c>
      <c r="C536" s="6">
        <v>32124</v>
      </c>
      <c r="D536" s="6">
        <v>41252</v>
      </c>
      <c r="E536" s="6">
        <v>40314</v>
      </c>
      <c r="F536" s="6">
        <v>17665</v>
      </c>
      <c r="G536" s="6"/>
      <c r="H536" s="6"/>
      <c r="I536" s="6"/>
      <c r="J536" s="6"/>
      <c r="K536" s="6"/>
      <c r="L536" s="6"/>
      <c r="M536" s="6"/>
      <c r="N536" s="6"/>
      <c r="O536" s="5" t="s">
        <v>250</v>
      </c>
      <c r="P536" s="6">
        <v>36498</v>
      </c>
      <c r="Q536" s="6">
        <v>30396</v>
      </c>
      <c r="R536" s="6">
        <v>35662</v>
      </c>
      <c r="S536" s="6">
        <v>16340</v>
      </c>
      <c r="T536" s="6"/>
      <c r="U536" s="6"/>
      <c r="V536" s="6"/>
      <c r="W536" s="6"/>
      <c r="X536" s="6"/>
    </row>
    <row r="537" spans="1:24" x14ac:dyDescent="0.25">
      <c r="A537" s="5" t="s">
        <v>1307</v>
      </c>
      <c r="C537" s="6">
        <v>32073</v>
      </c>
      <c r="D537" s="6">
        <v>40479</v>
      </c>
      <c r="E537" s="6">
        <v>44968</v>
      </c>
      <c r="F537" s="6">
        <v>17317</v>
      </c>
      <c r="G537" s="6" t="s">
        <v>2132</v>
      </c>
      <c r="H537" s="6">
        <f t="shared" ref="H537" si="1056">AVERAGE(C534:C537)</f>
        <v>32330.25</v>
      </c>
      <c r="I537" s="6">
        <f t="shared" ref="I537" si="1057">AVERAGE(D534:D537)</f>
        <v>42678.25</v>
      </c>
      <c r="J537" s="6">
        <f t="shared" ref="J537" si="1058">AVERAGE(E534:E537)</f>
        <v>44517.666666666664</v>
      </c>
      <c r="K537" s="6">
        <f t="shared" ref="K537" si="1059">AVERAGE(F534:F537)</f>
        <v>18379.5</v>
      </c>
      <c r="L537" s="6"/>
      <c r="M537" s="6"/>
      <c r="N537" s="6"/>
      <c r="O537" s="5" t="s">
        <v>251</v>
      </c>
      <c r="P537" s="6">
        <v>36417</v>
      </c>
      <c r="Q537" s="6">
        <v>29659</v>
      </c>
      <c r="R537" s="6">
        <v>35689</v>
      </c>
      <c r="S537" s="6">
        <v>15885</v>
      </c>
      <c r="T537" s="6" t="s">
        <v>2132</v>
      </c>
      <c r="U537" s="6">
        <f t="shared" ref="U537" si="1060">AVERAGE(P534:P537)</f>
        <v>37810.25</v>
      </c>
      <c r="V537" s="6">
        <f t="shared" ref="V537" si="1061">AVERAGE(Q534:Q537)</f>
        <v>29018</v>
      </c>
      <c r="W537" s="6">
        <f t="shared" ref="W537" si="1062">AVERAGE(R534:R537)</f>
        <v>36536.75</v>
      </c>
      <c r="X537" s="6">
        <f t="shared" ref="X537" si="1063">AVERAGE(S534:S537)</f>
        <v>16718.75</v>
      </c>
    </row>
    <row r="538" spans="1:24" x14ac:dyDescent="0.25">
      <c r="A538" s="5" t="s">
        <v>1308</v>
      </c>
      <c r="C538" s="6">
        <v>31357</v>
      </c>
      <c r="D538" s="6">
        <v>43063</v>
      </c>
      <c r="E538" s="6">
        <v>35931</v>
      </c>
      <c r="F538" s="6">
        <v>17659</v>
      </c>
      <c r="G538" s="6"/>
      <c r="H538" s="6"/>
      <c r="I538" s="6"/>
      <c r="J538" s="6"/>
      <c r="K538" s="6"/>
      <c r="L538" s="6"/>
      <c r="M538" s="6"/>
      <c r="N538" s="6"/>
      <c r="O538" s="5" t="s">
        <v>252</v>
      </c>
      <c r="P538" s="6">
        <v>35931</v>
      </c>
      <c r="Q538" s="6">
        <v>31514</v>
      </c>
      <c r="R538" s="6">
        <v>35288</v>
      </c>
      <c r="S538" s="6">
        <v>16420</v>
      </c>
      <c r="T538" s="6"/>
      <c r="U538" s="6"/>
      <c r="V538" s="6"/>
      <c r="W538" s="6"/>
      <c r="X538" s="6"/>
    </row>
    <row r="539" spans="1:24" x14ac:dyDescent="0.25">
      <c r="A539" s="5" t="s">
        <v>1309</v>
      </c>
      <c r="C539" s="6">
        <v>31663</v>
      </c>
      <c r="D539" s="6">
        <v>42832</v>
      </c>
      <c r="E539" s="6">
        <v>41298</v>
      </c>
      <c r="F539" s="6">
        <v>17850</v>
      </c>
      <c r="G539" s="6"/>
      <c r="H539" s="6"/>
      <c r="I539" s="6"/>
      <c r="J539" s="6"/>
      <c r="K539" s="6"/>
      <c r="L539" s="6"/>
      <c r="M539" s="6"/>
      <c r="N539" s="6"/>
      <c r="O539" s="5" t="s">
        <v>253</v>
      </c>
      <c r="P539" s="6">
        <v>35342</v>
      </c>
      <c r="Q539" s="6">
        <v>33628</v>
      </c>
      <c r="R539" s="6">
        <v>34889</v>
      </c>
      <c r="S539" s="6">
        <v>16932</v>
      </c>
      <c r="T539" s="6"/>
      <c r="U539" s="6"/>
      <c r="V539" s="6"/>
      <c r="W539" s="6"/>
      <c r="X539" s="6"/>
    </row>
    <row r="540" spans="1:24" x14ac:dyDescent="0.25">
      <c r="A540" s="5" t="s">
        <v>1310</v>
      </c>
      <c r="C540" s="6">
        <v>30874</v>
      </c>
      <c r="D540" s="6">
        <v>46006</v>
      </c>
      <c r="E540" s="6">
        <v>33313</v>
      </c>
      <c r="F540" s="6">
        <v>18272</v>
      </c>
      <c r="G540" s="6"/>
      <c r="H540" s="6"/>
      <c r="I540" s="6"/>
      <c r="J540" s="6"/>
      <c r="K540" s="6"/>
      <c r="L540" s="6"/>
      <c r="M540" s="6"/>
      <c r="N540" s="6"/>
      <c r="O540" s="5" t="s">
        <v>254</v>
      </c>
      <c r="P540" s="6">
        <v>30369</v>
      </c>
      <c r="Q540" s="6">
        <v>43315</v>
      </c>
      <c r="R540" s="6">
        <v>31765</v>
      </c>
      <c r="S540" s="6">
        <v>16520</v>
      </c>
      <c r="T540" s="6"/>
      <c r="U540" s="6"/>
      <c r="V540" s="6"/>
      <c r="W540" s="6"/>
      <c r="X540" s="6"/>
    </row>
    <row r="541" spans="1:24" x14ac:dyDescent="0.25">
      <c r="A541" s="5" t="s">
        <v>1311</v>
      </c>
      <c r="C541" s="6">
        <v>29365</v>
      </c>
      <c r="D541" s="6">
        <v>50271</v>
      </c>
      <c r="E541" s="6">
        <v>30545</v>
      </c>
      <c r="F541" s="6">
        <v>18291</v>
      </c>
      <c r="G541" s="6" t="s">
        <v>2133</v>
      </c>
      <c r="H541" s="6">
        <f t="shared" ref="H541" si="1064">AVERAGE(C538:C541)</f>
        <v>30814.75</v>
      </c>
      <c r="I541" s="6">
        <f t="shared" ref="I541" si="1065">AVERAGE(D538:D541)</f>
        <v>45543</v>
      </c>
      <c r="J541" s="6">
        <f t="shared" ref="J541" si="1066">AVERAGE(E538:E541)</f>
        <v>35271.75</v>
      </c>
      <c r="K541" s="6">
        <f t="shared" ref="K541" si="1067">AVERAGE(F538:F541)</f>
        <v>18018</v>
      </c>
      <c r="L541" s="6"/>
      <c r="M541" s="6"/>
      <c r="N541" s="6"/>
      <c r="O541" s="5" t="s">
        <v>255</v>
      </c>
      <c r="P541" s="6">
        <v>29090</v>
      </c>
      <c r="Q541" s="6">
        <v>51338</v>
      </c>
      <c r="R541" s="6">
        <v>30925</v>
      </c>
      <c r="S541" s="6">
        <v>18048</v>
      </c>
      <c r="T541" s="6" t="s">
        <v>2133</v>
      </c>
      <c r="U541" s="6">
        <f t="shared" ref="U541" si="1068">AVERAGE(P538:P541)</f>
        <v>32683</v>
      </c>
      <c r="V541" s="6">
        <f t="shared" ref="V541" si="1069">AVERAGE(Q538:Q541)</f>
        <v>39948.75</v>
      </c>
      <c r="W541" s="6">
        <f t="shared" ref="W541" si="1070">AVERAGE(R538:R541)</f>
        <v>33216.75</v>
      </c>
      <c r="X541" s="6">
        <f t="shared" ref="X541" si="1071">AVERAGE(S538:S541)</f>
        <v>16980</v>
      </c>
    </row>
    <row r="542" spans="1:24" x14ac:dyDescent="0.25">
      <c r="A542" s="5" t="s">
        <v>1312</v>
      </c>
      <c r="C542" s="6">
        <v>28990</v>
      </c>
      <c r="D542" s="6">
        <v>53363</v>
      </c>
      <c r="E542" s="6">
        <v>30545</v>
      </c>
      <c r="F542" s="6">
        <v>18883</v>
      </c>
      <c r="G542" s="6"/>
      <c r="H542" s="6"/>
      <c r="I542" s="6"/>
      <c r="J542" s="6"/>
      <c r="K542" s="6"/>
      <c r="L542" s="6"/>
      <c r="M542" s="6"/>
      <c r="N542" s="6"/>
      <c r="O542" s="5" t="s">
        <v>256</v>
      </c>
      <c r="P542" s="6">
        <v>29439</v>
      </c>
      <c r="Q542" s="6">
        <v>50442</v>
      </c>
      <c r="R542" s="6">
        <v>31306</v>
      </c>
      <c r="S542" s="6">
        <v>18088</v>
      </c>
      <c r="T542" s="6"/>
      <c r="U542" s="6"/>
      <c r="V542" s="6"/>
      <c r="W542" s="6"/>
      <c r="X542" s="6"/>
    </row>
    <row r="543" spans="1:24" x14ac:dyDescent="0.25">
      <c r="A543" s="5" t="s">
        <v>1313</v>
      </c>
      <c r="C543" s="6">
        <v>29115</v>
      </c>
      <c r="D543" s="6">
        <v>53794</v>
      </c>
      <c r="E543" s="6">
        <v>33783</v>
      </c>
      <c r="F543" s="6">
        <v>19126</v>
      </c>
      <c r="G543" s="6"/>
      <c r="H543" s="6"/>
      <c r="I543" s="6"/>
      <c r="J543" s="6"/>
      <c r="K543" s="6"/>
      <c r="L543" s="6"/>
      <c r="M543" s="6"/>
      <c r="N543" s="6"/>
      <c r="O543" s="5" t="s">
        <v>257</v>
      </c>
      <c r="P543" s="6">
        <v>31740</v>
      </c>
      <c r="Q543" s="6">
        <v>45158</v>
      </c>
      <c r="R543" s="6">
        <v>32794</v>
      </c>
      <c r="S543" s="6">
        <v>18419</v>
      </c>
      <c r="T543" s="6"/>
      <c r="U543" s="6"/>
      <c r="V543" s="6"/>
      <c r="W543" s="6"/>
      <c r="X543" s="6"/>
    </row>
    <row r="544" spans="1:24" x14ac:dyDescent="0.25">
      <c r="A544" s="5" t="s">
        <v>1314</v>
      </c>
      <c r="C544" s="6">
        <v>29140</v>
      </c>
      <c r="D544" s="6">
        <v>53288</v>
      </c>
      <c r="E544" s="6">
        <v>32484</v>
      </c>
      <c r="F544" s="6">
        <v>19000</v>
      </c>
      <c r="G544" s="6"/>
      <c r="H544" s="6"/>
      <c r="I544" s="6"/>
      <c r="J544" s="6"/>
      <c r="K544" s="6"/>
      <c r="L544" s="6"/>
      <c r="M544" s="6"/>
      <c r="N544" s="6"/>
      <c r="O544" s="5" t="s">
        <v>258</v>
      </c>
      <c r="P544" s="6">
        <v>29515</v>
      </c>
      <c r="Q544" s="6">
        <v>50907</v>
      </c>
      <c r="R544" s="6">
        <v>31357</v>
      </c>
      <c r="S544" s="6">
        <v>18304</v>
      </c>
      <c r="T544" s="6"/>
      <c r="U544" s="6"/>
      <c r="V544" s="6"/>
      <c r="W544" s="6"/>
      <c r="X544" s="6"/>
    </row>
    <row r="545" spans="1:24" x14ac:dyDescent="0.25">
      <c r="A545" s="5" t="s">
        <v>1315</v>
      </c>
      <c r="C545" s="6">
        <v>28543</v>
      </c>
      <c r="D545" s="6">
        <v>55554</v>
      </c>
      <c r="E545" s="6">
        <v>31740</v>
      </c>
      <c r="F545" s="6">
        <v>19099</v>
      </c>
      <c r="G545" s="6" t="s">
        <v>2134</v>
      </c>
      <c r="H545" s="6">
        <f t="shared" ref="H545" si="1072">AVERAGE(C542:C545)</f>
        <v>28947</v>
      </c>
      <c r="I545" s="6">
        <f t="shared" ref="I545" si="1073">AVERAGE(D542:D545)</f>
        <v>53999.75</v>
      </c>
      <c r="J545" s="6">
        <f t="shared" ref="J545" si="1074">AVERAGE(E542:E545)</f>
        <v>32138</v>
      </c>
      <c r="K545" s="6">
        <f t="shared" ref="K545" si="1075">AVERAGE(F542:F545)</f>
        <v>19027</v>
      </c>
      <c r="L545" s="6"/>
      <c r="M545" s="6"/>
      <c r="N545" s="6"/>
      <c r="O545" s="5" t="s">
        <v>259</v>
      </c>
      <c r="P545" s="6">
        <v>28097</v>
      </c>
      <c r="Q545" s="6">
        <v>55768</v>
      </c>
      <c r="R545" s="6">
        <v>30369</v>
      </c>
      <c r="S545" s="6">
        <v>18450</v>
      </c>
      <c r="T545" s="6" t="s">
        <v>2134</v>
      </c>
      <c r="U545" s="6">
        <f t="shared" ref="U545" si="1076">AVERAGE(P542:P545)</f>
        <v>29697.75</v>
      </c>
      <c r="V545" s="6">
        <f t="shared" ref="V545" si="1077">AVERAGE(Q542:Q545)</f>
        <v>50568.75</v>
      </c>
      <c r="W545" s="6">
        <f t="shared" ref="W545" si="1078">AVERAGE(R542:R545)</f>
        <v>31456.5</v>
      </c>
      <c r="X545" s="6">
        <f t="shared" ref="X545" si="1079">AVERAGE(S542:S545)</f>
        <v>18315.25</v>
      </c>
    </row>
    <row r="546" spans="1:24" x14ac:dyDescent="0.25">
      <c r="A546" s="5" t="s">
        <v>1316</v>
      </c>
      <c r="C546" s="6">
        <v>27087</v>
      </c>
      <c r="D546" s="6">
        <v>59507</v>
      </c>
      <c r="E546" s="6">
        <v>26818</v>
      </c>
      <c r="F546" s="6">
        <v>18806</v>
      </c>
      <c r="G546" s="6"/>
      <c r="H546" s="6"/>
      <c r="I546" s="6"/>
      <c r="J546" s="6"/>
      <c r="K546" s="6"/>
      <c r="L546" s="6"/>
      <c r="M546" s="6"/>
      <c r="N546" s="6"/>
      <c r="O546" s="5" t="s">
        <v>260</v>
      </c>
      <c r="P546" s="6">
        <v>25939</v>
      </c>
      <c r="Q546" s="6">
        <v>62544</v>
      </c>
      <c r="R546" s="6">
        <v>28891</v>
      </c>
      <c r="S546" s="6">
        <v>18260</v>
      </c>
      <c r="T546" s="6"/>
      <c r="U546" s="6"/>
      <c r="V546" s="6"/>
      <c r="W546" s="6"/>
      <c r="X546" s="6"/>
    </row>
    <row r="547" spans="1:24" x14ac:dyDescent="0.25">
      <c r="A547" s="5" t="s">
        <v>1317</v>
      </c>
      <c r="C547" s="6">
        <v>26182</v>
      </c>
      <c r="D547" s="6">
        <v>61531</v>
      </c>
      <c r="E547" s="6">
        <v>25647</v>
      </c>
      <c r="F547" s="6">
        <v>18469</v>
      </c>
      <c r="G547" s="6"/>
      <c r="H547" s="6"/>
      <c r="I547" s="6"/>
      <c r="J547" s="6"/>
      <c r="K547" s="6"/>
      <c r="L547" s="6"/>
      <c r="M547" s="6"/>
      <c r="N547" s="6"/>
      <c r="O547" s="5" t="s">
        <v>261</v>
      </c>
      <c r="P547" s="6">
        <v>25671</v>
      </c>
      <c r="Q547" s="6">
        <v>62741</v>
      </c>
      <c r="R547" s="6">
        <v>28791</v>
      </c>
      <c r="S547" s="6">
        <v>18057</v>
      </c>
      <c r="T547" s="6"/>
      <c r="U547" s="6"/>
      <c r="V547" s="6"/>
      <c r="W547" s="6"/>
      <c r="X547" s="6"/>
    </row>
    <row r="548" spans="1:24" x14ac:dyDescent="0.25">
      <c r="A548" s="5" t="s">
        <v>1318</v>
      </c>
      <c r="C548" s="6">
        <v>26061</v>
      </c>
      <c r="D548" s="6">
        <v>62280</v>
      </c>
      <c r="E548" s="6">
        <v>25866</v>
      </c>
      <c r="F548" s="6">
        <v>18540</v>
      </c>
      <c r="G548" s="6"/>
      <c r="H548" s="6"/>
      <c r="I548" s="6"/>
      <c r="J548" s="6"/>
      <c r="K548" s="6"/>
      <c r="L548" s="6"/>
      <c r="M548" s="6"/>
      <c r="N548" s="6"/>
      <c r="O548" s="5" t="s">
        <v>262</v>
      </c>
      <c r="P548" s="6">
        <v>25647</v>
      </c>
      <c r="Q548" s="6">
        <v>62797</v>
      </c>
      <c r="R548" s="6">
        <v>28742</v>
      </c>
      <c r="S548" s="6">
        <v>18048</v>
      </c>
      <c r="T548" s="6"/>
      <c r="U548" s="6"/>
      <c r="V548" s="6"/>
      <c r="W548" s="6"/>
      <c r="X548" s="6"/>
    </row>
    <row r="549" spans="1:24" x14ac:dyDescent="0.25">
      <c r="A549" s="5" t="s">
        <v>1319</v>
      </c>
      <c r="C549" s="6">
        <v>25768</v>
      </c>
      <c r="D549" s="6">
        <v>62906</v>
      </c>
      <c r="E549" s="6">
        <v>25331</v>
      </c>
      <c r="F549" s="6">
        <v>18417</v>
      </c>
      <c r="G549" s="6" t="s">
        <v>2135</v>
      </c>
      <c r="H549" s="6">
        <f t="shared" ref="H549" si="1080">AVERAGE(C546:C549)</f>
        <v>26274.5</v>
      </c>
      <c r="I549" s="6">
        <f t="shared" ref="I549" si="1081">AVERAGE(D546:D549)</f>
        <v>61556</v>
      </c>
      <c r="J549" s="6">
        <f t="shared" ref="J549" si="1082">AVERAGE(E546:E549)</f>
        <v>25915.5</v>
      </c>
      <c r="K549" s="6">
        <f t="shared" ref="K549" si="1083">AVERAGE(F546:F549)</f>
        <v>18558</v>
      </c>
      <c r="L549" s="6"/>
      <c r="M549" s="6"/>
      <c r="N549" s="6"/>
      <c r="O549" s="5" t="s">
        <v>263</v>
      </c>
      <c r="P549" s="6">
        <v>25162</v>
      </c>
      <c r="Q549" s="6">
        <v>64473</v>
      </c>
      <c r="R549" s="6">
        <v>28369</v>
      </c>
      <c r="S549" s="6">
        <v>18009</v>
      </c>
      <c r="T549" s="6" t="s">
        <v>2135</v>
      </c>
      <c r="U549" s="6">
        <f t="shared" ref="U549" si="1084">AVERAGE(P546:P549)</f>
        <v>25604.75</v>
      </c>
      <c r="V549" s="6">
        <f t="shared" ref="V549" si="1085">AVERAGE(Q546:Q549)</f>
        <v>63138.75</v>
      </c>
      <c r="W549" s="6">
        <f t="shared" ref="W549" si="1086">AVERAGE(R546:R549)</f>
        <v>28698.25</v>
      </c>
      <c r="X549" s="6">
        <f t="shared" ref="X549" si="1087">AVERAGE(S546:S549)</f>
        <v>18093.5</v>
      </c>
    </row>
    <row r="550" spans="1:24" x14ac:dyDescent="0.25">
      <c r="A550" s="5" t="s">
        <v>1320</v>
      </c>
      <c r="C550" s="6">
        <v>25380</v>
      </c>
      <c r="D550" s="6">
        <v>63850</v>
      </c>
      <c r="E550" s="6">
        <v>24871</v>
      </c>
      <c r="F550" s="6">
        <v>18276</v>
      </c>
      <c r="G550" s="6"/>
      <c r="H550" s="6"/>
      <c r="I550" s="6"/>
      <c r="J550" s="6"/>
      <c r="K550" s="6"/>
      <c r="L550" s="6"/>
      <c r="M550" s="6"/>
      <c r="N550" s="6"/>
      <c r="O550" s="5" t="s">
        <v>264</v>
      </c>
      <c r="P550" s="6">
        <v>24702</v>
      </c>
      <c r="Q550" s="6">
        <v>66159</v>
      </c>
      <c r="R550" s="6">
        <v>28171</v>
      </c>
      <c r="S550" s="6">
        <v>17983</v>
      </c>
      <c r="T550" s="6"/>
      <c r="U550" s="6"/>
      <c r="V550" s="6"/>
      <c r="W550" s="6"/>
      <c r="X550" s="6"/>
    </row>
    <row r="551" spans="1:24" x14ac:dyDescent="0.25">
      <c r="A551" s="5" t="s">
        <v>1321</v>
      </c>
      <c r="C551" s="6">
        <v>24968</v>
      </c>
      <c r="D551" s="6">
        <v>64935</v>
      </c>
      <c r="E551" s="6">
        <v>24339</v>
      </c>
      <c r="F551" s="6">
        <v>18141</v>
      </c>
      <c r="G551" s="6"/>
      <c r="H551" s="6"/>
      <c r="I551" s="6"/>
      <c r="J551" s="6"/>
      <c r="K551" s="6"/>
      <c r="L551" s="6"/>
      <c r="M551" s="6"/>
      <c r="N551" s="6"/>
      <c r="O551" s="5" t="s">
        <v>265</v>
      </c>
      <c r="P551" s="6">
        <v>24363</v>
      </c>
      <c r="Q551" s="6">
        <v>67176</v>
      </c>
      <c r="R551" s="6">
        <v>28023</v>
      </c>
      <c r="S551" s="6">
        <v>17905</v>
      </c>
      <c r="T551" s="6"/>
      <c r="U551" s="6"/>
      <c r="V551" s="6"/>
      <c r="W551" s="6"/>
      <c r="X551" s="6"/>
    </row>
    <row r="552" spans="1:24" x14ac:dyDescent="0.25">
      <c r="A552" s="5" t="s">
        <v>1322</v>
      </c>
      <c r="C552" s="6">
        <v>24677</v>
      </c>
      <c r="D552" s="6">
        <v>65612</v>
      </c>
      <c r="E552" s="6">
        <v>24098</v>
      </c>
      <c r="F552" s="6">
        <v>18023</v>
      </c>
      <c r="G552" s="6"/>
      <c r="H552" s="6"/>
      <c r="I552" s="6"/>
      <c r="J552" s="6"/>
      <c r="K552" s="6"/>
      <c r="L552" s="6"/>
      <c r="M552" s="6"/>
      <c r="N552" s="6"/>
      <c r="O552" s="5" t="s">
        <v>266</v>
      </c>
      <c r="P552" s="6">
        <v>24002</v>
      </c>
      <c r="Q552" s="6">
        <v>69695</v>
      </c>
      <c r="R552" s="6">
        <v>27776</v>
      </c>
      <c r="S552" s="6">
        <v>18146</v>
      </c>
      <c r="T552" s="6"/>
      <c r="U552" s="6"/>
      <c r="V552" s="6"/>
      <c r="W552" s="6"/>
      <c r="X552" s="6"/>
    </row>
    <row r="553" spans="1:24" x14ac:dyDescent="0.25">
      <c r="A553" s="5" t="s">
        <v>1323</v>
      </c>
      <c r="C553" s="6">
        <v>24291</v>
      </c>
      <c r="D553" s="6">
        <v>66901</v>
      </c>
      <c r="E553" s="6">
        <v>23665</v>
      </c>
      <c r="F553" s="6">
        <v>17949</v>
      </c>
      <c r="G553" s="6" t="s">
        <v>2136</v>
      </c>
      <c r="H553" s="6">
        <f t="shared" ref="H553" si="1088">AVERAGE(C550:C553)</f>
        <v>24829</v>
      </c>
      <c r="I553" s="6">
        <f t="shared" ref="I553" si="1089">AVERAGE(D550:D553)</f>
        <v>65324.5</v>
      </c>
      <c r="J553" s="6">
        <f t="shared" ref="J553" si="1090">AVERAGE(E550:E553)</f>
        <v>24243.25</v>
      </c>
      <c r="K553" s="6">
        <f t="shared" ref="K553" si="1091">AVERAGE(F550:F553)</f>
        <v>18097.25</v>
      </c>
      <c r="L553" s="6"/>
      <c r="M553" s="6"/>
      <c r="N553" s="6"/>
      <c r="O553" s="5" t="s">
        <v>267</v>
      </c>
      <c r="P553" s="6">
        <v>23545</v>
      </c>
      <c r="Q553" s="6">
        <v>71137</v>
      </c>
      <c r="R553" s="6">
        <v>27505</v>
      </c>
      <c r="S553" s="6">
        <v>18034</v>
      </c>
      <c r="T553" s="6" t="s">
        <v>2136</v>
      </c>
      <c r="U553" s="6">
        <f t="shared" ref="U553" si="1092">AVERAGE(P550:P553)</f>
        <v>24153</v>
      </c>
      <c r="V553" s="6">
        <f t="shared" ref="V553" si="1093">AVERAGE(Q550:Q553)</f>
        <v>68541.75</v>
      </c>
      <c r="W553" s="6">
        <f t="shared" ref="W553" si="1094">AVERAGE(R550:R553)</f>
        <v>27868.75</v>
      </c>
      <c r="X553" s="6">
        <f t="shared" ref="X553" si="1095">AVERAGE(S550:S553)</f>
        <v>18017</v>
      </c>
    </row>
    <row r="554" spans="1:24" x14ac:dyDescent="0.25">
      <c r="A554" s="5" t="s">
        <v>1324</v>
      </c>
      <c r="C554" s="6">
        <v>23930</v>
      </c>
      <c r="D554" s="6">
        <v>67288</v>
      </c>
      <c r="E554" s="6">
        <v>23328</v>
      </c>
      <c r="F554" s="6">
        <v>17690</v>
      </c>
      <c r="G554" s="6"/>
      <c r="H554" s="6"/>
      <c r="I554" s="6"/>
      <c r="J554" s="6"/>
      <c r="K554" s="6"/>
      <c r="L554" s="6"/>
      <c r="M554" s="6"/>
      <c r="N554" s="6"/>
      <c r="O554" s="5" t="s">
        <v>268</v>
      </c>
      <c r="P554" s="6">
        <v>23184</v>
      </c>
      <c r="Q554" s="6">
        <v>71742</v>
      </c>
      <c r="R554" s="6">
        <v>27259</v>
      </c>
      <c r="S554" s="6">
        <v>17823</v>
      </c>
      <c r="T554" s="6"/>
      <c r="U554" s="6"/>
      <c r="V554" s="6"/>
      <c r="W554" s="6"/>
      <c r="X554" s="6"/>
    </row>
    <row r="555" spans="1:24" x14ac:dyDescent="0.25">
      <c r="A555" s="5" t="s">
        <v>1325</v>
      </c>
      <c r="C555" s="6">
        <v>23545</v>
      </c>
      <c r="D555" s="6">
        <v>67847</v>
      </c>
      <c r="E555" s="6">
        <v>22992</v>
      </c>
      <c r="F555" s="6">
        <v>17447</v>
      </c>
      <c r="G555" s="6"/>
      <c r="H555" s="6"/>
      <c r="I555" s="6"/>
      <c r="J555" s="6"/>
      <c r="K555" s="6"/>
      <c r="L555" s="6"/>
      <c r="M555" s="6"/>
      <c r="N555" s="6"/>
      <c r="O555" s="5" t="s">
        <v>269</v>
      </c>
      <c r="P555" s="6">
        <v>22872</v>
      </c>
      <c r="Q555" s="6">
        <v>73348</v>
      </c>
      <c r="R555" s="6">
        <v>26891</v>
      </c>
      <c r="S555" s="6">
        <v>17875</v>
      </c>
      <c r="T555" s="6"/>
      <c r="U555" s="6"/>
      <c r="V555" s="6"/>
      <c r="W555" s="6"/>
      <c r="X555" s="6"/>
    </row>
    <row r="556" spans="1:24" x14ac:dyDescent="0.25">
      <c r="A556" s="5" t="s">
        <v>1326</v>
      </c>
      <c r="C556" s="6">
        <v>23208</v>
      </c>
      <c r="D556" s="6">
        <v>68800</v>
      </c>
      <c r="E556" s="6">
        <v>22681</v>
      </c>
      <c r="F556" s="6">
        <v>17334</v>
      </c>
      <c r="G556" s="6"/>
      <c r="H556" s="6"/>
      <c r="I556" s="6"/>
      <c r="J556" s="6"/>
      <c r="K556" s="6"/>
      <c r="L556" s="6"/>
      <c r="M556" s="6"/>
      <c r="N556" s="6"/>
      <c r="O556" s="5" t="s">
        <v>270</v>
      </c>
      <c r="P556" s="6">
        <v>22417</v>
      </c>
      <c r="Q556" s="6">
        <v>74575</v>
      </c>
      <c r="R556" s="6">
        <v>26695</v>
      </c>
      <c r="S556" s="6">
        <v>17700</v>
      </c>
      <c r="T556" s="6"/>
      <c r="U556" s="6"/>
      <c r="V556" s="6"/>
      <c r="W556" s="6"/>
      <c r="X556" s="6"/>
    </row>
    <row r="557" spans="1:24" x14ac:dyDescent="0.25">
      <c r="A557" s="5" t="s">
        <v>1327</v>
      </c>
      <c r="C557" s="6">
        <v>22753</v>
      </c>
      <c r="D557" s="6">
        <v>69578</v>
      </c>
      <c r="E557" s="6">
        <v>22178</v>
      </c>
      <c r="F557" s="6">
        <v>17065</v>
      </c>
      <c r="G557" s="6" t="s">
        <v>2137</v>
      </c>
      <c r="H557" s="6">
        <f t="shared" ref="H557" si="1096">AVERAGE(C554:C557)</f>
        <v>23359</v>
      </c>
      <c r="I557" s="6">
        <f t="shared" ref="I557" si="1097">AVERAGE(D554:D557)</f>
        <v>68378.25</v>
      </c>
      <c r="J557" s="6">
        <f t="shared" ref="J557" si="1098">AVERAGE(E554:E557)</f>
        <v>22794.75</v>
      </c>
      <c r="K557" s="6">
        <f t="shared" ref="K557" si="1099">AVERAGE(F554:F557)</f>
        <v>17384</v>
      </c>
      <c r="L557" s="6"/>
      <c r="M557" s="6"/>
      <c r="N557" s="6"/>
      <c r="O557" s="5" t="s">
        <v>271</v>
      </c>
      <c r="P557" s="6">
        <v>21867</v>
      </c>
      <c r="Q557" s="6">
        <v>76359</v>
      </c>
      <c r="R557" s="6">
        <v>26134</v>
      </c>
      <c r="S557" s="6">
        <v>17543</v>
      </c>
      <c r="T557" s="6" t="s">
        <v>2137</v>
      </c>
      <c r="U557" s="6">
        <f t="shared" ref="U557" si="1100">AVERAGE(P554:P557)</f>
        <v>22585</v>
      </c>
      <c r="V557" s="6">
        <f t="shared" ref="V557" si="1101">AVERAGE(Q554:Q557)</f>
        <v>74006</v>
      </c>
      <c r="W557" s="6">
        <f t="shared" ref="W557" si="1102">AVERAGE(R554:R557)</f>
        <v>26744.75</v>
      </c>
      <c r="X557" s="6">
        <f t="shared" ref="X557" si="1103">AVERAGE(S554:S557)</f>
        <v>17735.25</v>
      </c>
    </row>
    <row r="558" spans="1:24" x14ac:dyDescent="0.25">
      <c r="A558" s="5" t="s">
        <v>1328</v>
      </c>
      <c r="C558" s="6">
        <v>22298</v>
      </c>
      <c r="D558" s="6">
        <v>71204</v>
      </c>
      <c r="E558" s="6">
        <v>21676</v>
      </c>
      <c r="F558" s="6">
        <v>16971</v>
      </c>
      <c r="G558" s="6"/>
      <c r="H558" s="6"/>
      <c r="I558" s="6"/>
      <c r="J558" s="6"/>
      <c r="K558" s="6"/>
      <c r="L558" s="6"/>
      <c r="M558" s="6"/>
      <c r="N558" s="6"/>
      <c r="O558" s="5" t="s">
        <v>272</v>
      </c>
      <c r="P558" s="6">
        <v>21604</v>
      </c>
      <c r="Q558" s="6">
        <v>76787</v>
      </c>
      <c r="R558" s="6">
        <v>26061</v>
      </c>
      <c r="S558" s="6">
        <v>17378</v>
      </c>
      <c r="T558" s="6"/>
      <c r="U558" s="6"/>
      <c r="V558" s="6"/>
      <c r="W558" s="6"/>
      <c r="X558" s="6"/>
    </row>
    <row r="559" spans="1:24" x14ac:dyDescent="0.25">
      <c r="A559" s="5" t="s">
        <v>1329</v>
      </c>
      <c r="C559" s="6">
        <v>22058</v>
      </c>
      <c r="D559" s="6">
        <v>71511</v>
      </c>
      <c r="E559" s="6">
        <v>21557</v>
      </c>
      <c r="F559" s="6">
        <v>16805</v>
      </c>
      <c r="G559" s="6"/>
      <c r="H559" s="6"/>
      <c r="I559" s="6"/>
      <c r="J559" s="6"/>
      <c r="K559" s="6"/>
      <c r="L559" s="6"/>
      <c r="M559" s="6"/>
      <c r="N559" s="6"/>
      <c r="O559" s="5" t="s">
        <v>273</v>
      </c>
      <c r="P559" s="6">
        <v>21485</v>
      </c>
      <c r="Q559" s="6">
        <v>76549</v>
      </c>
      <c r="R559" s="6">
        <v>25963</v>
      </c>
      <c r="S559" s="6">
        <v>17213</v>
      </c>
      <c r="T559" s="6"/>
      <c r="U559" s="6"/>
      <c r="V559" s="6"/>
      <c r="W559" s="6"/>
      <c r="X559" s="6"/>
    </row>
    <row r="560" spans="1:24" x14ac:dyDescent="0.25">
      <c r="A560" s="5" t="s">
        <v>1330</v>
      </c>
      <c r="C560" s="6">
        <v>21843</v>
      </c>
      <c r="D560" s="6">
        <v>72231</v>
      </c>
      <c r="E560" s="6">
        <v>21318</v>
      </c>
      <c r="F560" s="6">
        <v>16746</v>
      </c>
      <c r="G560" s="6"/>
      <c r="H560" s="6"/>
      <c r="I560" s="6"/>
      <c r="J560" s="6"/>
      <c r="K560" s="6"/>
      <c r="L560" s="6"/>
      <c r="M560" s="6"/>
      <c r="N560" s="6"/>
      <c r="O560" s="5" t="s">
        <v>274</v>
      </c>
      <c r="P560" s="6">
        <v>21151</v>
      </c>
      <c r="Q560" s="6">
        <v>78101</v>
      </c>
      <c r="R560" s="6">
        <v>25890</v>
      </c>
      <c r="S560" s="6">
        <v>17207</v>
      </c>
      <c r="T560" s="6"/>
      <c r="U560" s="6"/>
      <c r="V560" s="6"/>
      <c r="W560" s="6"/>
      <c r="X560" s="6"/>
    </row>
    <row r="561" spans="1:24" x14ac:dyDescent="0.25">
      <c r="A561" s="5" t="s">
        <v>1331</v>
      </c>
      <c r="C561" s="6">
        <v>21652</v>
      </c>
      <c r="D561" s="6">
        <v>73012</v>
      </c>
      <c r="E561" s="6">
        <v>21127</v>
      </c>
      <c r="F561" s="6">
        <v>16720</v>
      </c>
      <c r="G561" s="6" t="s">
        <v>2138</v>
      </c>
      <c r="H561" s="6">
        <f t="shared" ref="H561" si="1104">AVERAGE(C558:C561)</f>
        <v>21962.75</v>
      </c>
      <c r="I561" s="6">
        <f t="shared" ref="I561" si="1105">AVERAGE(D558:D561)</f>
        <v>71989.5</v>
      </c>
      <c r="J561" s="6">
        <f t="shared" ref="J561" si="1106">AVERAGE(E558:E561)</f>
        <v>21419.5</v>
      </c>
      <c r="K561" s="6">
        <f t="shared" ref="K561" si="1107">AVERAGE(F558:F561)</f>
        <v>16810.5</v>
      </c>
      <c r="L561" s="6"/>
      <c r="M561" s="6"/>
      <c r="N561" s="6"/>
      <c r="O561" s="5" t="s">
        <v>275</v>
      </c>
      <c r="P561" s="6">
        <v>21127</v>
      </c>
      <c r="Q561" s="6">
        <v>77461</v>
      </c>
      <c r="R561" s="6">
        <v>25841</v>
      </c>
      <c r="S561" s="6">
        <v>17053</v>
      </c>
      <c r="T561" s="6" t="s">
        <v>2138</v>
      </c>
      <c r="U561" s="6">
        <f t="shared" ref="U561" si="1108">AVERAGE(P558:P561)</f>
        <v>21341.75</v>
      </c>
      <c r="V561" s="6">
        <f t="shared" ref="V561" si="1109">AVERAGE(Q558:Q561)</f>
        <v>77224.5</v>
      </c>
      <c r="W561" s="6">
        <f t="shared" ref="W561" si="1110">AVERAGE(R558:R561)</f>
        <v>25938.75</v>
      </c>
      <c r="X561" s="6">
        <f t="shared" ref="X561" si="1111">AVERAGE(S558:S561)</f>
        <v>17212.75</v>
      </c>
    </row>
    <row r="562" spans="1:24" x14ac:dyDescent="0.25">
      <c r="A562" s="5" t="s">
        <v>1332</v>
      </c>
      <c r="C562" s="6">
        <v>21366</v>
      </c>
      <c r="D562" s="6">
        <v>72315</v>
      </c>
      <c r="E562" s="6">
        <v>20841</v>
      </c>
      <c r="F562" s="6">
        <v>16302</v>
      </c>
      <c r="G562" s="6"/>
      <c r="H562" s="6"/>
      <c r="I562" s="6"/>
      <c r="J562" s="6"/>
      <c r="K562" s="6"/>
      <c r="L562" s="6"/>
      <c r="M562" s="6"/>
      <c r="N562" s="6"/>
      <c r="O562" s="5" t="s">
        <v>276</v>
      </c>
      <c r="P562" s="6">
        <v>20793</v>
      </c>
      <c r="Q562" s="6">
        <v>76035</v>
      </c>
      <c r="R562" s="6">
        <v>25501</v>
      </c>
      <c r="S562" s="6">
        <v>16437</v>
      </c>
      <c r="T562" s="6"/>
      <c r="U562" s="6"/>
      <c r="V562" s="6"/>
      <c r="W562" s="6"/>
      <c r="X562" s="6"/>
    </row>
    <row r="563" spans="1:24" x14ac:dyDescent="0.25">
      <c r="A563" s="5" t="s">
        <v>1333</v>
      </c>
      <c r="C563" s="6">
        <v>20936</v>
      </c>
      <c r="D563" s="6">
        <v>72291</v>
      </c>
      <c r="E563" s="6">
        <v>20341</v>
      </c>
      <c r="F563" s="6">
        <v>15883</v>
      </c>
      <c r="G563" s="6"/>
      <c r="H563" s="6"/>
      <c r="I563" s="6"/>
      <c r="J563" s="6"/>
      <c r="K563" s="6"/>
      <c r="L563" s="6"/>
      <c r="M563" s="6"/>
      <c r="N563" s="6"/>
      <c r="O563" s="5" t="s">
        <v>277</v>
      </c>
      <c r="P563" s="6">
        <v>20412</v>
      </c>
      <c r="Q563" s="6">
        <v>77763</v>
      </c>
      <c r="R563" s="6">
        <v>25283</v>
      </c>
      <c r="S563" s="6">
        <v>16421</v>
      </c>
      <c r="T563" s="6"/>
      <c r="U563" s="6"/>
      <c r="V563" s="6"/>
      <c r="W563" s="6"/>
      <c r="X563" s="6"/>
    </row>
    <row r="564" spans="1:24" x14ac:dyDescent="0.25">
      <c r="A564" s="5" t="s">
        <v>1334</v>
      </c>
      <c r="C564" s="6">
        <v>20674</v>
      </c>
      <c r="D564" s="6">
        <v>73692</v>
      </c>
      <c r="E564" s="6">
        <v>19984</v>
      </c>
      <c r="F564" s="6">
        <v>15911</v>
      </c>
      <c r="G564" s="6"/>
      <c r="H564" s="6"/>
      <c r="I564" s="6"/>
      <c r="J564" s="6"/>
      <c r="K564" s="6"/>
      <c r="L564" s="6"/>
      <c r="M564" s="6"/>
      <c r="N564" s="6"/>
      <c r="O564" s="5" t="s">
        <v>278</v>
      </c>
      <c r="P564" s="6">
        <v>20150</v>
      </c>
      <c r="Q564" s="6">
        <v>79305</v>
      </c>
      <c r="R564" s="6">
        <v>25162</v>
      </c>
      <c r="S564" s="6">
        <v>16475</v>
      </c>
      <c r="T564" s="6"/>
      <c r="U564" s="6"/>
      <c r="V564" s="6"/>
      <c r="W564" s="6"/>
      <c r="X564" s="6"/>
    </row>
    <row r="565" spans="1:24" x14ac:dyDescent="0.25">
      <c r="A565" s="5" t="s">
        <v>1335</v>
      </c>
      <c r="C565" s="6">
        <v>20484</v>
      </c>
      <c r="D565" s="6">
        <v>74810</v>
      </c>
      <c r="E565" s="6">
        <v>19770</v>
      </c>
      <c r="F565" s="6">
        <v>15946</v>
      </c>
      <c r="G565" s="6" t="s">
        <v>2139</v>
      </c>
      <c r="H565" s="6">
        <f t="shared" ref="H565" si="1112">AVERAGE(C562:C565)</f>
        <v>20865</v>
      </c>
      <c r="I565" s="6">
        <f t="shared" ref="I565" si="1113">AVERAGE(D562:D565)</f>
        <v>73277</v>
      </c>
      <c r="J565" s="6">
        <f t="shared" ref="J565" si="1114">AVERAGE(E562:E565)</f>
        <v>20234</v>
      </c>
      <c r="K565" s="6">
        <f t="shared" ref="K565" si="1115">AVERAGE(F562:F565)</f>
        <v>16010.5</v>
      </c>
      <c r="L565" s="6"/>
      <c r="M565" s="6"/>
      <c r="N565" s="6"/>
      <c r="O565" s="5" t="s">
        <v>279</v>
      </c>
      <c r="P565" s="6">
        <v>20103</v>
      </c>
      <c r="Q565" s="6">
        <v>80818</v>
      </c>
      <c r="R565" s="6">
        <v>25501</v>
      </c>
      <c r="S565" s="6">
        <v>16727</v>
      </c>
      <c r="T565" s="6" t="s">
        <v>2139</v>
      </c>
      <c r="U565" s="6">
        <f t="shared" ref="U565" si="1116">AVERAGE(P562:P565)</f>
        <v>20364.5</v>
      </c>
      <c r="V565" s="6">
        <f t="shared" ref="V565" si="1117">AVERAGE(Q562:Q565)</f>
        <v>78480.25</v>
      </c>
      <c r="W565" s="6">
        <f t="shared" ref="W565" si="1118">AVERAGE(R562:R565)</f>
        <v>25361.75</v>
      </c>
      <c r="X565" s="6">
        <f t="shared" ref="X565" si="1119">AVERAGE(S562:S565)</f>
        <v>16515</v>
      </c>
    </row>
    <row r="566" spans="1:24" x14ac:dyDescent="0.25">
      <c r="A566" s="5" t="s">
        <v>1336</v>
      </c>
      <c r="C566" s="6">
        <v>20531</v>
      </c>
      <c r="D566" s="6">
        <v>75682</v>
      </c>
      <c r="E566" s="6">
        <v>20103</v>
      </c>
      <c r="F566" s="6">
        <v>16161</v>
      </c>
      <c r="G566" s="6"/>
      <c r="H566" s="6"/>
      <c r="I566" s="6"/>
      <c r="J566" s="6"/>
      <c r="K566" s="6"/>
      <c r="L566" s="6"/>
      <c r="M566" s="6"/>
      <c r="N566" s="6"/>
      <c r="O566" s="5" t="s">
        <v>280</v>
      </c>
      <c r="P566" s="6">
        <v>20055</v>
      </c>
      <c r="Q566" s="6">
        <v>81396</v>
      </c>
      <c r="R566" s="6">
        <v>25574</v>
      </c>
      <c r="S566" s="6">
        <v>16793</v>
      </c>
      <c r="T566" s="6"/>
      <c r="U566" s="6"/>
      <c r="V566" s="6"/>
      <c r="W566" s="6"/>
      <c r="X566" s="6"/>
    </row>
    <row r="567" spans="1:24" x14ac:dyDescent="0.25">
      <c r="A567" s="5" t="s">
        <v>1337</v>
      </c>
      <c r="C567" s="6">
        <v>20460</v>
      </c>
      <c r="D567" s="6">
        <v>76413</v>
      </c>
      <c r="E567" s="6">
        <v>19912</v>
      </c>
      <c r="F567" s="6">
        <v>16232</v>
      </c>
      <c r="G567" s="6"/>
      <c r="H567" s="6"/>
      <c r="I567" s="6"/>
      <c r="J567" s="6"/>
      <c r="K567" s="6"/>
      <c r="L567" s="6"/>
      <c r="M567" s="6"/>
      <c r="N567" s="6"/>
      <c r="O567" s="5" t="s">
        <v>281</v>
      </c>
      <c r="P567" s="6">
        <v>19888</v>
      </c>
      <c r="Q567" s="6">
        <v>81945</v>
      </c>
      <c r="R567" s="6">
        <v>25720</v>
      </c>
      <c r="S567" s="6">
        <v>16736</v>
      </c>
      <c r="T567" s="6"/>
      <c r="U567" s="6"/>
      <c r="V567" s="6"/>
      <c r="W567" s="6"/>
      <c r="X567" s="6"/>
    </row>
    <row r="568" spans="1:24" x14ac:dyDescent="0.25">
      <c r="A568" s="5" t="s">
        <v>1338</v>
      </c>
      <c r="C568" s="6">
        <v>20317</v>
      </c>
      <c r="D568" s="6">
        <v>76870</v>
      </c>
      <c r="E568" s="6">
        <v>19746</v>
      </c>
      <c r="F568" s="6">
        <v>16180</v>
      </c>
      <c r="G568" s="6"/>
      <c r="H568" s="6"/>
      <c r="I568" s="6"/>
      <c r="J568" s="6"/>
      <c r="K568" s="6"/>
      <c r="L568" s="6"/>
      <c r="M568" s="6"/>
      <c r="N568" s="6"/>
      <c r="O568" s="5" t="s">
        <v>282</v>
      </c>
      <c r="P568" s="6">
        <v>19793</v>
      </c>
      <c r="Q568" s="6">
        <v>82657</v>
      </c>
      <c r="R568" s="6">
        <v>26012</v>
      </c>
      <c r="S568" s="6">
        <v>16779</v>
      </c>
      <c r="T568" s="6"/>
      <c r="U568" s="6"/>
      <c r="V568" s="6"/>
      <c r="W568" s="6"/>
      <c r="X568" s="6"/>
    </row>
    <row r="569" spans="1:24" x14ac:dyDescent="0.25">
      <c r="A569" s="5" t="s">
        <v>1339</v>
      </c>
      <c r="C569" s="6">
        <v>20222</v>
      </c>
      <c r="D569" s="6">
        <v>77278</v>
      </c>
      <c r="E569" s="6">
        <v>19674</v>
      </c>
      <c r="F569" s="6">
        <v>16164</v>
      </c>
      <c r="G569" s="6" t="s">
        <v>2140</v>
      </c>
      <c r="H569" s="6">
        <f t="shared" ref="H569" si="1120">AVERAGE(C566:C569)</f>
        <v>20382.5</v>
      </c>
      <c r="I569" s="6">
        <f t="shared" ref="I569" si="1121">AVERAGE(D566:D569)</f>
        <v>76560.75</v>
      </c>
      <c r="J569" s="6">
        <f t="shared" ref="J569" si="1122">AVERAGE(E566:E569)</f>
        <v>19858.75</v>
      </c>
      <c r="K569" s="6">
        <f t="shared" ref="K569" si="1123">AVERAGE(F566:F569)</f>
        <v>16184.25</v>
      </c>
      <c r="L569" s="6"/>
      <c r="M569" s="6"/>
      <c r="N569" s="6"/>
      <c r="O569" s="5" t="s">
        <v>283</v>
      </c>
      <c r="P569" s="6">
        <v>19746</v>
      </c>
      <c r="Q569" s="6">
        <v>82773</v>
      </c>
      <c r="R569" s="6">
        <v>25987</v>
      </c>
      <c r="S569" s="6">
        <v>16755</v>
      </c>
      <c r="T569" s="6" t="s">
        <v>2140</v>
      </c>
      <c r="U569" s="6">
        <f t="shared" ref="U569" si="1124">AVERAGE(P566:P569)</f>
        <v>19870.5</v>
      </c>
      <c r="V569" s="6">
        <f t="shared" ref="V569" si="1125">AVERAGE(Q566:Q569)</f>
        <v>82192.75</v>
      </c>
      <c r="W569" s="6">
        <f t="shared" ref="W569" si="1126">AVERAGE(R566:R569)</f>
        <v>25823.25</v>
      </c>
      <c r="X569" s="6">
        <f t="shared" ref="X569" si="1127">AVERAGE(S566:S569)</f>
        <v>16765.75</v>
      </c>
    </row>
    <row r="570" spans="1:24" x14ac:dyDescent="0.25">
      <c r="A570" s="5" t="s">
        <v>1340</v>
      </c>
      <c r="C570" s="6">
        <v>20174</v>
      </c>
      <c r="D570" s="6">
        <v>77553</v>
      </c>
      <c r="E570" s="6">
        <v>19722</v>
      </c>
      <c r="F570" s="6">
        <v>16169</v>
      </c>
      <c r="G570" s="6"/>
      <c r="H570" s="6"/>
      <c r="I570" s="6"/>
      <c r="J570" s="6"/>
      <c r="K570" s="6"/>
      <c r="L570" s="6"/>
      <c r="M570" s="6"/>
      <c r="N570" s="6"/>
      <c r="O570" s="5" t="s">
        <v>284</v>
      </c>
      <c r="P570" s="6">
        <v>19770</v>
      </c>
      <c r="Q570" s="6">
        <v>83155</v>
      </c>
      <c r="R570" s="6">
        <v>26304</v>
      </c>
      <c r="S570" s="6">
        <v>16851</v>
      </c>
      <c r="T570" s="6"/>
      <c r="U570" s="6"/>
      <c r="V570" s="6"/>
      <c r="W570" s="6"/>
      <c r="X570" s="6"/>
    </row>
    <row r="571" spans="1:24" x14ac:dyDescent="0.25">
      <c r="A571" s="5" t="s">
        <v>1341</v>
      </c>
      <c r="C571" s="6">
        <v>20222</v>
      </c>
      <c r="D571" s="6">
        <v>77649</v>
      </c>
      <c r="E571" s="6">
        <v>19817</v>
      </c>
      <c r="F571" s="6">
        <v>16233</v>
      </c>
      <c r="G571" s="6"/>
      <c r="H571" s="6"/>
      <c r="I571" s="6"/>
      <c r="J571" s="6"/>
      <c r="K571" s="6"/>
      <c r="L571" s="6"/>
      <c r="M571" s="6"/>
      <c r="N571" s="6"/>
      <c r="O571" s="5" t="s">
        <v>285</v>
      </c>
      <c r="P571" s="6">
        <v>19817</v>
      </c>
      <c r="Q571" s="6">
        <v>83116</v>
      </c>
      <c r="R571" s="6">
        <v>26256</v>
      </c>
      <c r="S571" s="6">
        <v>16890</v>
      </c>
      <c r="T571" s="6"/>
      <c r="U571" s="6"/>
      <c r="V571" s="6"/>
      <c r="W571" s="6"/>
      <c r="X571" s="6"/>
    </row>
    <row r="572" spans="1:24" x14ac:dyDescent="0.25">
      <c r="A572" s="5" t="s">
        <v>1342</v>
      </c>
      <c r="C572" s="6">
        <v>20222</v>
      </c>
      <c r="D572" s="6">
        <v>77905</v>
      </c>
      <c r="E572" s="6">
        <v>19841</v>
      </c>
      <c r="F572" s="6">
        <v>16281</v>
      </c>
      <c r="G572" s="6"/>
      <c r="H572" s="6"/>
      <c r="I572" s="6"/>
      <c r="J572" s="6"/>
      <c r="K572" s="6"/>
      <c r="L572" s="6"/>
      <c r="M572" s="6"/>
      <c r="N572" s="6"/>
      <c r="O572" s="5" t="s">
        <v>286</v>
      </c>
      <c r="P572" s="6">
        <v>19817</v>
      </c>
      <c r="Q572" s="6">
        <v>83191</v>
      </c>
      <c r="R572" s="6">
        <v>26158</v>
      </c>
      <c r="S572" s="6">
        <v>16904</v>
      </c>
      <c r="T572" s="6"/>
      <c r="U572" s="6"/>
      <c r="V572" s="6"/>
      <c r="W572" s="6"/>
      <c r="X572" s="6"/>
    </row>
    <row r="573" spans="1:24" x14ac:dyDescent="0.25">
      <c r="A573" s="5" t="s">
        <v>1343</v>
      </c>
      <c r="C573" s="6">
        <v>20174</v>
      </c>
      <c r="D573" s="6">
        <v>78065</v>
      </c>
      <c r="E573" s="6">
        <v>19865</v>
      </c>
      <c r="F573" s="6">
        <v>16265</v>
      </c>
      <c r="G573" s="6" t="s">
        <v>2141</v>
      </c>
      <c r="H573" s="6">
        <f t="shared" ref="H573" si="1128">AVERAGE(C570:C573)</f>
        <v>20198</v>
      </c>
      <c r="I573" s="6">
        <f t="shared" ref="I573" si="1129">AVERAGE(D570:D573)</f>
        <v>77793</v>
      </c>
      <c r="J573" s="6">
        <f t="shared" ref="J573" si="1130">AVERAGE(E570:E573)</f>
        <v>19811.25</v>
      </c>
      <c r="K573" s="6">
        <f t="shared" ref="K573" si="1131">AVERAGE(F570:F573)</f>
        <v>16237</v>
      </c>
      <c r="L573" s="6"/>
      <c r="M573" s="6"/>
      <c r="N573" s="6"/>
      <c r="O573" s="5" t="s">
        <v>287</v>
      </c>
      <c r="P573" s="6">
        <v>19674</v>
      </c>
      <c r="Q573" s="6">
        <v>83460</v>
      </c>
      <c r="R573" s="6">
        <v>26353</v>
      </c>
      <c r="S573" s="6">
        <v>16815</v>
      </c>
      <c r="T573" s="6" t="s">
        <v>2141</v>
      </c>
      <c r="U573" s="6">
        <f t="shared" ref="U573" si="1132">AVERAGE(P570:P573)</f>
        <v>19769.5</v>
      </c>
      <c r="V573" s="6">
        <f t="shared" ref="V573" si="1133">AVERAGE(Q570:Q573)</f>
        <v>83230.5</v>
      </c>
      <c r="W573" s="6">
        <f t="shared" ref="W573" si="1134">AVERAGE(R570:R573)</f>
        <v>26267.75</v>
      </c>
      <c r="X573" s="6">
        <f t="shared" ref="X573" si="1135">AVERAGE(S570:S573)</f>
        <v>16865</v>
      </c>
    </row>
    <row r="574" spans="1:24" x14ac:dyDescent="0.25">
      <c r="A574" s="5" t="s">
        <v>1344</v>
      </c>
      <c r="C574" s="6">
        <v>20007</v>
      </c>
      <c r="D574" s="6">
        <v>78343</v>
      </c>
      <c r="E574" s="6">
        <v>19555</v>
      </c>
      <c r="F574" s="6">
        <v>16154</v>
      </c>
      <c r="G574" s="6"/>
      <c r="H574" s="6"/>
      <c r="I574" s="6"/>
      <c r="J574" s="6"/>
      <c r="K574" s="6"/>
      <c r="L574" s="6"/>
      <c r="M574" s="6"/>
      <c r="N574" s="6"/>
      <c r="O574" s="5" t="s">
        <v>288</v>
      </c>
      <c r="P574" s="6">
        <v>19508</v>
      </c>
      <c r="Q574" s="6">
        <v>83846</v>
      </c>
      <c r="R574" s="6">
        <v>26720</v>
      </c>
      <c r="S574" s="6">
        <v>16725</v>
      </c>
      <c r="T574" s="6"/>
      <c r="U574" s="6"/>
      <c r="V574" s="6"/>
      <c r="W574" s="6"/>
      <c r="X574" s="6"/>
    </row>
    <row r="575" spans="1:24" x14ac:dyDescent="0.25">
      <c r="A575" s="5" t="s">
        <v>1345</v>
      </c>
      <c r="C575" s="6">
        <v>19888</v>
      </c>
      <c r="D575" s="6">
        <v>78799</v>
      </c>
      <c r="E575" s="6">
        <v>19389</v>
      </c>
      <c r="F575" s="6">
        <v>16122</v>
      </c>
      <c r="G575" s="6"/>
      <c r="H575" s="6"/>
      <c r="I575" s="6"/>
      <c r="J575" s="6"/>
      <c r="K575" s="6"/>
      <c r="L575" s="6"/>
      <c r="M575" s="6"/>
      <c r="N575" s="6"/>
      <c r="O575" s="5" t="s">
        <v>289</v>
      </c>
      <c r="P575" s="6">
        <v>19460</v>
      </c>
      <c r="Q575" s="6">
        <v>84134</v>
      </c>
      <c r="R575" s="6">
        <v>26842</v>
      </c>
      <c r="S575" s="6">
        <v>16733</v>
      </c>
      <c r="T575" s="6"/>
      <c r="U575" s="6"/>
      <c r="V575" s="6"/>
      <c r="W575" s="6"/>
      <c r="X575" s="6"/>
    </row>
    <row r="576" spans="1:24" x14ac:dyDescent="0.25">
      <c r="A576" s="5" t="s">
        <v>1346</v>
      </c>
      <c r="C576" s="6">
        <v>19817</v>
      </c>
      <c r="D576" s="6">
        <v>78954</v>
      </c>
      <c r="E576" s="6">
        <v>19413</v>
      </c>
      <c r="F576" s="6">
        <v>16080</v>
      </c>
      <c r="G576" s="6"/>
      <c r="H576" s="6"/>
      <c r="I576" s="6"/>
      <c r="J576" s="6"/>
      <c r="K576" s="6"/>
      <c r="L576" s="6"/>
      <c r="M576" s="6"/>
      <c r="N576" s="6"/>
      <c r="O576" s="5" t="s">
        <v>290</v>
      </c>
      <c r="P576" s="6">
        <v>19341</v>
      </c>
      <c r="Q576" s="6">
        <v>83833</v>
      </c>
      <c r="R576" s="6">
        <v>26451</v>
      </c>
      <c r="S576" s="6">
        <v>16560</v>
      </c>
      <c r="T576" s="6"/>
      <c r="U576" s="6"/>
      <c r="V576" s="6"/>
      <c r="W576" s="6"/>
      <c r="X576" s="6"/>
    </row>
    <row r="577" spans="1:24" x14ac:dyDescent="0.25">
      <c r="A577" s="5" t="s">
        <v>1347</v>
      </c>
      <c r="C577" s="6">
        <v>19674</v>
      </c>
      <c r="D577" s="6">
        <v>78924</v>
      </c>
      <c r="E577" s="6">
        <v>19175</v>
      </c>
      <c r="F577" s="6">
        <v>15935</v>
      </c>
      <c r="G577" s="6" t="s">
        <v>2130</v>
      </c>
      <c r="H577" s="6">
        <f t="shared" ref="H577" si="1136">AVERAGE(C574:C577)</f>
        <v>19846.5</v>
      </c>
      <c r="I577" s="6">
        <f t="shared" ref="I577" si="1137">AVERAGE(D574:D577)</f>
        <v>78755</v>
      </c>
      <c r="J577" s="6">
        <f t="shared" ref="J577" si="1138">AVERAGE(E574:E577)</f>
        <v>19383</v>
      </c>
      <c r="K577" s="6">
        <f t="shared" ref="K577" si="1139">AVERAGE(F574:F577)</f>
        <v>16072.75</v>
      </c>
      <c r="L577" s="6"/>
      <c r="M577" s="6"/>
      <c r="N577" s="6"/>
      <c r="O577" s="5" t="s">
        <v>291</v>
      </c>
      <c r="P577" s="6">
        <v>19199</v>
      </c>
      <c r="Q577" s="6">
        <v>84545</v>
      </c>
      <c r="R577" s="6">
        <v>27382</v>
      </c>
      <c r="S577" s="6">
        <v>16553</v>
      </c>
      <c r="T577" s="6" t="s">
        <v>2130</v>
      </c>
      <c r="U577" s="6">
        <f t="shared" ref="U577" si="1140">AVERAGE(P574:P577)</f>
        <v>19377</v>
      </c>
      <c r="V577" s="6">
        <f t="shared" ref="V577" si="1141">AVERAGE(Q574:Q577)</f>
        <v>84089.5</v>
      </c>
      <c r="W577" s="6">
        <f t="shared" ref="W577" si="1142">AVERAGE(R574:R577)</f>
        <v>26848.75</v>
      </c>
      <c r="X577" s="6">
        <f t="shared" ref="X577" si="1143">AVERAGE(S574:S577)</f>
        <v>16642.75</v>
      </c>
    </row>
    <row r="578" spans="1:24" x14ac:dyDescent="0.25">
      <c r="A578" s="5" t="s">
        <v>1348</v>
      </c>
      <c r="C578" s="6">
        <v>19579</v>
      </c>
      <c r="D578" s="6">
        <v>79356</v>
      </c>
      <c r="E578" s="6">
        <v>19056</v>
      </c>
      <c r="F578" s="6">
        <v>15921</v>
      </c>
      <c r="G578" s="6"/>
      <c r="H578" s="6"/>
      <c r="I578" s="6"/>
      <c r="J578" s="6"/>
      <c r="K578" s="6"/>
      <c r="L578" s="6"/>
      <c r="M578" s="6"/>
      <c r="N578" s="6"/>
      <c r="O578" s="5" t="s">
        <v>292</v>
      </c>
      <c r="P578" s="6">
        <v>19127</v>
      </c>
      <c r="Q578" s="6">
        <v>85267</v>
      </c>
      <c r="R578" s="6">
        <v>27924</v>
      </c>
      <c r="S578" s="6">
        <v>16617</v>
      </c>
      <c r="T578" s="6"/>
      <c r="U578" s="6"/>
      <c r="V578" s="6"/>
      <c r="W578" s="6"/>
      <c r="X578" s="6"/>
    </row>
    <row r="579" spans="1:24" x14ac:dyDescent="0.25">
      <c r="A579" s="5" t="s">
        <v>1349</v>
      </c>
      <c r="C579" s="6">
        <v>19555</v>
      </c>
      <c r="D579" s="6">
        <v>79745</v>
      </c>
      <c r="E579" s="6">
        <v>19127</v>
      </c>
      <c r="F579" s="6">
        <v>15968</v>
      </c>
      <c r="G579" s="6"/>
      <c r="H579" s="6"/>
      <c r="I579" s="6"/>
      <c r="J579" s="6"/>
      <c r="K579" s="6"/>
      <c r="L579" s="6"/>
      <c r="M579" s="6"/>
      <c r="N579" s="6"/>
      <c r="O579" s="5" t="s">
        <v>293</v>
      </c>
      <c r="P579" s="6">
        <v>19127</v>
      </c>
      <c r="Q579" s="6">
        <v>84972</v>
      </c>
      <c r="R579" s="6">
        <v>27431</v>
      </c>
      <c r="S579" s="6">
        <v>16562</v>
      </c>
      <c r="T579" s="6"/>
      <c r="U579" s="6"/>
      <c r="V579" s="6"/>
      <c r="W579" s="6"/>
      <c r="X579" s="6"/>
    </row>
    <row r="580" spans="1:24" x14ac:dyDescent="0.25">
      <c r="A580" s="5" t="s">
        <v>1350</v>
      </c>
      <c r="C580" s="6">
        <v>19484</v>
      </c>
      <c r="D580" s="6">
        <v>80011</v>
      </c>
      <c r="E580" s="6">
        <v>18913</v>
      </c>
      <c r="F580" s="6">
        <v>15947</v>
      </c>
      <c r="G580" s="6"/>
      <c r="H580" s="6"/>
      <c r="I580" s="6"/>
      <c r="J580" s="6"/>
      <c r="K580" s="6"/>
      <c r="L580" s="6"/>
      <c r="M580" s="6"/>
      <c r="N580" s="6"/>
      <c r="O580" s="5" t="s">
        <v>294</v>
      </c>
      <c r="P580" s="6">
        <v>19008</v>
      </c>
      <c r="Q580" s="6">
        <v>85240</v>
      </c>
      <c r="R580" s="6">
        <v>27751</v>
      </c>
      <c r="S580" s="6">
        <v>16495</v>
      </c>
      <c r="T580" s="6"/>
      <c r="U580" s="6"/>
      <c r="V580" s="6"/>
      <c r="W580" s="6"/>
      <c r="X580" s="6"/>
    </row>
    <row r="581" spans="1:24" x14ac:dyDescent="0.25">
      <c r="A581" s="5" t="s">
        <v>1351</v>
      </c>
      <c r="C581" s="6">
        <v>19413</v>
      </c>
      <c r="D581" s="6">
        <v>80108</v>
      </c>
      <c r="E581" s="6">
        <v>18842</v>
      </c>
      <c r="F581" s="6">
        <v>15894</v>
      </c>
      <c r="G581" s="6" t="s">
        <v>2118</v>
      </c>
      <c r="H581" s="6">
        <f t="shared" ref="H581" si="1144">AVERAGE(C578:C581)</f>
        <v>19507.75</v>
      </c>
      <c r="I581" s="6">
        <f t="shared" ref="I581" si="1145">AVERAGE(D578:D581)</f>
        <v>79805</v>
      </c>
      <c r="J581" s="6">
        <f t="shared" ref="J581" si="1146">AVERAGE(E578:E581)</f>
        <v>18984.5</v>
      </c>
      <c r="K581" s="6">
        <f t="shared" ref="K581" si="1147">AVERAGE(F578:F581)</f>
        <v>15932.5</v>
      </c>
      <c r="L581" s="6"/>
      <c r="M581" s="6"/>
      <c r="N581" s="6"/>
      <c r="O581" s="5" t="s">
        <v>295</v>
      </c>
      <c r="P581" s="6">
        <v>19056</v>
      </c>
      <c r="Q581" s="6">
        <v>85765</v>
      </c>
      <c r="R581" s="6">
        <v>28468</v>
      </c>
      <c r="S581" s="6">
        <v>16638</v>
      </c>
      <c r="T581" s="6" t="s">
        <v>2118</v>
      </c>
      <c r="U581" s="6">
        <f t="shared" ref="U581" si="1148">AVERAGE(P578:P581)</f>
        <v>19079.5</v>
      </c>
      <c r="V581" s="6">
        <f t="shared" ref="V581" si="1149">AVERAGE(Q578:Q581)</f>
        <v>85311</v>
      </c>
      <c r="W581" s="6">
        <f t="shared" ref="W581" si="1150">AVERAGE(R578:R581)</f>
        <v>27893.5</v>
      </c>
      <c r="X581" s="6">
        <f t="shared" ref="X581" si="1151">AVERAGE(S578:S581)</f>
        <v>16578</v>
      </c>
    </row>
    <row r="582" spans="1:24" x14ac:dyDescent="0.25">
      <c r="A582" s="5" t="s">
        <v>1352</v>
      </c>
      <c r="C582" s="6">
        <v>19508</v>
      </c>
      <c r="D582" s="6">
        <v>80353</v>
      </c>
      <c r="E582" s="6">
        <v>19199</v>
      </c>
      <c r="F582" s="6">
        <v>16031</v>
      </c>
      <c r="G582" s="6"/>
      <c r="H582" s="6"/>
      <c r="I582" s="6"/>
      <c r="J582" s="6"/>
      <c r="K582" s="6"/>
      <c r="L582" s="6"/>
      <c r="M582" s="6"/>
      <c r="N582" s="6"/>
      <c r="O582" s="5" t="s">
        <v>296</v>
      </c>
      <c r="P582" s="6">
        <v>19199</v>
      </c>
      <c r="Q582" s="6">
        <v>85773</v>
      </c>
      <c r="R582" s="6">
        <v>28593</v>
      </c>
      <c r="S582" s="6">
        <v>16780</v>
      </c>
      <c r="T582" s="6"/>
      <c r="U582" s="6"/>
      <c r="V582" s="6"/>
      <c r="W582" s="6"/>
      <c r="X582" s="6"/>
    </row>
    <row r="583" spans="1:24" x14ac:dyDescent="0.25">
      <c r="A583" s="5" t="s">
        <v>1353</v>
      </c>
      <c r="C583" s="6">
        <v>19579</v>
      </c>
      <c r="D583" s="6">
        <v>80425</v>
      </c>
      <c r="E583" s="6">
        <v>19222</v>
      </c>
      <c r="F583" s="6">
        <v>16114</v>
      </c>
      <c r="G583" s="6"/>
      <c r="H583" s="6"/>
      <c r="I583" s="6"/>
      <c r="J583" s="6"/>
      <c r="K583" s="6"/>
      <c r="L583" s="6"/>
      <c r="M583" s="6"/>
      <c r="N583" s="6"/>
      <c r="O583" s="5" t="s">
        <v>297</v>
      </c>
      <c r="P583" s="6">
        <v>19222</v>
      </c>
      <c r="Q583" s="6">
        <v>86023</v>
      </c>
      <c r="R583" s="6">
        <v>28990</v>
      </c>
      <c r="S583" s="6">
        <v>16849</v>
      </c>
      <c r="T583" s="6"/>
      <c r="U583" s="6"/>
      <c r="V583" s="6"/>
      <c r="W583" s="6"/>
      <c r="X583" s="6"/>
    </row>
    <row r="584" spans="1:24" x14ac:dyDescent="0.25">
      <c r="A584" s="5" t="s">
        <v>1354</v>
      </c>
      <c r="C584" s="6">
        <v>19627</v>
      </c>
      <c r="D584" s="6">
        <v>80548</v>
      </c>
      <c r="E584" s="6">
        <v>19318</v>
      </c>
      <c r="F584" s="6">
        <v>16182</v>
      </c>
      <c r="G584" s="6"/>
      <c r="H584" s="6"/>
      <c r="I584" s="6"/>
      <c r="J584" s="6"/>
      <c r="K584" s="6"/>
      <c r="L584" s="6"/>
      <c r="M584" s="6"/>
      <c r="N584" s="6"/>
      <c r="O584" s="5" t="s">
        <v>298</v>
      </c>
      <c r="P584" s="6">
        <v>19270</v>
      </c>
      <c r="Q584" s="6">
        <v>86058</v>
      </c>
      <c r="R584" s="6">
        <v>29040</v>
      </c>
      <c r="S584" s="6">
        <v>16903</v>
      </c>
      <c r="T584" s="6"/>
      <c r="U584" s="6"/>
      <c r="V584" s="6"/>
      <c r="W584" s="6"/>
      <c r="X584" s="6"/>
    </row>
    <row r="585" spans="1:24" x14ac:dyDescent="0.25">
      <c r="A585" s="5" t="s">
        <v>1355</v>
      </c>
      <c r="C585" s="6">
        <v>19698</v>
      </c>
      <c r="D585" s="6">
        <v>80619</v>
      </c>
      <c r="E585" s="6">
        <v>19389</v>
      </c>
      <c r="F585" s="6">
        <v>16265</v>
      </c>
      <c r="G585" s="6" t="s">
        <v>2119</v>
      </c>
      <c r="H585" s="6">
        <f t="shared" ref="H585" si="1152">AVERAGE(C582:C585)</f>
        <v>19603</v>
      </c>
      <c r="I585" s="6">
        <f t="shared" ref="I585" si="1153">AVERAGE(D582:D585)</f>
        <v>80486.25</v>
      </c>
      <c r="J585" s="6">
        <f t="shared" ref="J585" si="1154">AVERAGE(E582:E585)</f>
        <v>19282</v>
      </c>
      <c r="K585" s="6">
        <f t="shared" ref="K585" si="1155">AVERAGE(F582:F585)</f>
        <v>16148</v>
      </c>
      <c r="L585" s="6"/>
      <c r="M585" s="6"/>
      <c r="N585" s="6"/>
      <c r="O585" s="5" t="s">
        <v>299</v>
      </c>
      <c r="P585" s="6">
        <v>19199</v>
      </c>
      <c r="Q585" s="6">
        <v>86552</v>
      </c>
      <c r="R585" s="6">
        <v>30293</v>
      </c>
      <c r="S585" s="6">
        <v>16923</v>
      </c>
      <c r="T585" s="6" t="s">
        <v>2119</v>
      </c>
      <c r="U585" s="6">
        <f t="shared" ref="U585" si="1156">AVERAGE(P582:P585)</f>
        <v>19222.5</v>
      </c>
      <c r="V585" s="6">
        <f t="shared" ref="V585" si="1157">AVERAGE(Q582:Q585)</f>
        <v>86101.5</v>
      </c>
      <c r="W585" s="6">
        <f t="shared" ref="W585" si="1158">AVERAGE(R582:R585)</f>
        <v>29229</v>
      </c>
      <c r="X585" s="6">
        <f t="shared" ref="X585" si="1159">AVERAGE(S582:S585)</f>
        <v>16863.75</v>
      </c>
    </row>
    <row r="586" spans="1:24" x14ac:dyDescent="0.25">
      <c r="A586" s="5" t="s">
        <v>1356</v>
      </c>
      <c r="C586" s="6">
        <v>19603</v>
      </c>
      <c r="D586" s="6">
        <v>80879</v>
      </c>
      <c r="E586" s="6">
        <v>18937</v>
      </c>
      <c r="F586" s="6">
        <v>16218</v>
      </c>
      <c r="G586" s="6"/>
      <c r="H586" s="6"/>
      <c r="I586" s="6"/>
      <c r="J586" s="6"/>
      <c r="K586" s="6"/>
      <c r="L586" s="6"/>
      <c r="M586" s="6"/>
      <c r="N586" s="6"/>
      <c r="O586" s="5" t="s">
        <v>300</v>
      </c>
      <c r="P586" s="6">
        <v>18937</v>
      </c>
      <c r="Q586" s="6">
        <v>87767</v>
      </c>
      <c r="R586" s="6">
        <v>31893</v>
      </c>
      <c r="S586" s="6">
        <v>16885</v>
      </c>
      <c r="T586" s="6"/>
      <c r="U586" s="6"/>
      <c r="V586" s="6"/>
      <c r="W586" s="6"/>
      <c r="X586" s="6"/>
    </row>
    <row r="587" spans="1:24" x14ac:dyDescent="0.25">
      <c r="A587" s="5" t="s">
        <v>1357</v>
      </c>
      <c r="C587" s="6">
        <v>19508</v>
      </c>
      <c r="D587" s="6">
        <v>81362</v>
      </c>
      <c r="E587" s="6">
        <v>18913</v>
      </c>
      <c r="F587" s="6">
        <v>16211</v>
      </c>
      <c r="G587" s="6"/>
      <c r="H587" s="6"/>
      <c r="I587" s="6"/>
      <c r="J587" s="6"/>
      <c r="K587" s="6"/>
      <c r="L587" s="6"/>
      <c r="M587" s="6"/>
      <c r="N587" s="6"/>
      <c r="O587" s="5" t="s">
        <v>301</v>
      </c>
      <c r="P587" s="6">
        <v>18842</v>
      </c>
      <c r="Q587" s="6">
        <v>88720</v>
      </c>
      <c r="R587" s="6">
        <v>31663</v>
      </c>
      <c r="S587" s="6">
        <v>16962</v>
      </c>
      <c r="T587" s="6"/>
      <c r="U587" s="6"/>
      <c r="V587" s="6"/>
      <c r="W587" s="6"/>
      <c r="X587" s="6"/>
    </row>
    <row r="588" spans="1:24" x14ac:dyDescent="0.25">
      <c r="A588" s="5" t="s">
        <v>1358</v>
      </c>
      <c r="C588" s="6">
        <v>19413</v>
      </c>
      <c r="D588" s="6">
        <v>81677</v>
      </c>
      <c r="E588" s="6">
        <v>18913</v>
      </c>
      <c r="F588" s="6">
        <v>16173</v>
      </c>
      <c r="G588" s="6"/>
      <c r="H588" s="6"/>
      <c r="I588" s="6"/>
      <c r="J588" s="6"/>
      <c r="K588" s="6"/>
      <c r="L588" s="6"/>
      <c r="M588" s="6"/>
      <c r="N588" s="6"/>
      <c r="O588" s="5" t="s">
        <v>302</v>
      </c>
      <c r="P588" s="6">
        <v>18842</v>
      </c>
      <c r="Q588" s="6">
        <v>89311</v>
      </c>
      <c r="R588" s="6">
        <v>31179</v>
      </c>
      <c r="S588" s="6">
        <v>17067</v>
      </c>
      <c r="T588" s="6"/>
      <c r="U588" s="6"/>
      <c r="V588" s="6"/>
      <c r="W588" s="6"/>
      <c r="X588" s="6"/>
    </row>
    <row r="589" spans="1:24" x14ac:dyDescent="0.25">
      <c r="A589" s="5" t="s">
        <v>1359</v>
      </c>
      <c r="C589" s="6">
        <v>19389</v>
      </c>
      <c r="D589" s="6">
        <v>81979</v>
      </c>
      <c r="E589" s="6">
        <v>18889</v>
      </c>
      <c r="F589" s="6">
        <v>16202</v>
      </c>
      <c r="G589" s="6" t="s">
        <v>2120</v>
      </c>
      <c r="H589" s="6">
        <f t="shared" ref="H589" si="1160">AVERAGE(C586:C589)</f>
        <v>19478.25</v>
      </c>
      <c r="I589" s="6">
        <f t="shared" ref="I589" si="1161">AVERAGE(D586:D589)</f>
        <v>81474.25</v>
      </c>
      <c r="J589" s="6">
        <f t="shared" ref="J589" si="1162">AVERAGE(E586:E589)</f>
        <v>18913</v>
      </c>
      <c r="K589" s="6">
        <f t="shared" ref="K589" si="1163">AVERAGE(F586:F589)</f>
        <v>16201</v>
      </c>
      <c r="L589" s="6"/>
      <c r="M589" s="6"/>
      <c r="N589" s="6"/>
      <c r="O589" s="5" t="s">
        <v>303</v>
      </c>
      <c r="P589" s="6">
        <v>18675</v>
      </c>
      <c r="Q589" s="6">
        <v>89576</v>
      </c>
      <c r="R589" s="6">
        <v>30874</v>
      </c>
      <c r="S589" s="6">
        <v>16949</v>
      </c>
      <c r="T589" s="6" t="s">
        <v>2120</v>
      </c>
      <c r="U589" s="6">
        <f t="shared" ref="U589" si="1164">AVERAGE(P586:P589)</f>
        <v>18824</v>
      </c>
      <c r="V589" s="6">
        <f t="shared" ref="V589" si="1165">AVERAGE(Q586:Q589)</f>
        <v>88843.5</v>
      </c>
      <c r="W589" s="6">
        <f t="shared" ref="W589" si="1166">AVERAGE(R586:R589)</f>
        <v>31402.25</v>
      </c>
      <c r="X589" s="6">
        <f t="shared" ref="X589" si="1167">AVERAGE(S586:S589)</f>
        <v>16965.75</v>
      </c>
    </row>
    <row r="590" spans="1:24" x14ac:dyDescent="0.25">
      <c r="A590" s="5" t="s">
        <v>1360</v>
      </c>
      <c r="C590" s="6">
        <v>19175</v>
      </c>
      <c r="D590" s="6">
        <v>82182</v>
      </c>
      <c r="E590" s="6">
        <v>18604</v>
      </c>
      <c r="F590" s="6">
        <v>16028</v>
      </c>
      <c r="G590" s="6"/>
      <c r="H590" s="6"/>
      <c r="I590" s="6"/>
      <c r="J590" s="6"/>
      <c r="K590" s="6"/>
      <c r="L590" s="6"/>
      <c r="M590" s="6"/>
      <c r="N590" s="6"/>
      <c r="O590" s="5" t="s">
        <v>304</v>
      </c>
      <c r="P590" s="6">
        <v>18652</v>
      </c>
      <c r="Q590" s="6">
        <v>89804</v>
      </c>
      <c r="R590" s="6">
        <v>30646</v>
      </c>
      <c r="S590" s="6">
        <v>16966</v>
      </c>
      <c r="T590" s="6"/>
      <c r="U590" s="6"/>
      <c r="V590" s="6"/>
      <c r="W590" s="6"/>
      <c r="X590" s="6"/>
    </row>
    <row r="591" spans="1:24" x14ac:dyDescent="0.25">
      <c r="A591" s="5" t="s">
        <v>1361</v>
      </c>
      <c r="C591" s="6">
        <v>19175</v>
      </c>
      <c r="D591" s="6">
        <v>82266</v>
      </c>
      <c r="E591" s="6">
        <v>18675</v>
      </c>
      <c r="F591" s="6">
        <v>16042</v>
      </c>
      <c r="G591" s="6"/>
      <c r="H591" s="6"/>
      <c r="I591" s="6"/>
      <c r="J591" s="6"/>
      <c r="K591" s="6"/>
      <c r="L591" s="6"/>
      <c r="M591" s="6"/>
      <c r="N591" s="6"/>
      <c r="O591" s="5" t="s">
        <v>305</v>
      </c>
      <c r="P591" s="6">
        <v>18675</v>
      </c>
      <c r="Q591" s="6">
        <v>89904</v>
      </c>
      <c r="R591" s="6">
        <v>30495</v>
      </c>
      <c r="S591" s="6">
        <v>17007</v>
      </c>
      <c r="T591" s="6"/>
      <c r="U591" s="6"/>
      <c r="V591" s="6"/>
      <c r="W591" s="6"/>
      <c r="X591" s="6"/>
    </row>
    <row r="592" spans="1:24" x14ac:dyDescent="0.25">
      <c r="A592" s="5" t="s">
        <v>1362</v>
      </c>
      <c r="C592" s="6">
        <v>19175</v>
      </c>
      <c r="D592" s="6">
        <v>82349</v>
      </c>
      <c r="E592" s="6">
        <v>18723</v>
      </c>
      <c r="F592" s="6">
        <v>16057</v>
      </c>
      <c r="G592" s="6"/>
      <c r="H592" s="6"/>
      <c r="I592" s="6"/>
      <c r="J592" s="6"/>
      <c r="K592" s="6"/>
      <c r="L592" s="6"/>
      <c r="M592" s="6"/>
      <c r="N592" s="6"/>
      <c r="O592" s="5" t="s">
        <v>306</v>
      </c>
      <c r="P592" s="6">
        <v>18580</v>
      </c>
      <c r="Q592" s="6">
        <v>90067</v>
      </c>
      <c r="R592" s="6">
        <v>30469</v>
      </c>
      <c r="S592" s="6">
        <v>16942</v>
      </c>
      <c r="T592" s="6"/>
      <c r="U592" s="6"/>
      <c r="V592" s="6"/>
      <c r="W592" s="6"/>
      <c r="X592" s="6"/>
    </row>
    <row r="593" spans="1:24" x14ac:dyDescent="0.25">
      <c r="A593" s="5" t="s">
        <v>1363</v>
      </c>
      <c r="C593" s="6">
        <v>19103</v>
      </c>
      <c r="D593" s="6">
        <v>82500</v>
      </c>
      <c r="E593" s="6">
        <v>18628</v>
      </c>
      <c r="F593" s="6">
        <v>16013</v>
      </c>
      <c r="G593" s="6" t="s">
        <v>2121</v>
      </c>
      <c r="H593" s="6">
        <f t="shared" ref="H593" si="1168">AVERAGE(C590:C593)</f>
        <v>19157</v>
      </c>
      <c r="I593" s="6">
        <f t="shared" ref="I593" si="1169">AVERAGE(D590:D593)</f>
        <v>82324.25</v>
      </c>
      <c r="J593" s="6">
        <f t="shared" ref="J593" si="1170">AVERAGE(E590:E593)</f>
        <v>18657.5</v>
      </c>
      <c r="K593" s="6">
        <f t="shared" ref="K593" si="1171">AVERAGE(F590:F593)</f>
        <v>16035</v>
      </c>
      <c r="L593" s="6"/>
      <c r="M593" s="6"/>
      <c r="N593" s="6"/>
      <c r="O593" s="5" t="s">
        <v>307</v>
      </c>
      <c r="P593" s="6">
        <v>18604</v>
      </c>
      <c r="Q593" s="6">
        <v>90166</v>
      </c>
      <c r="R593" s="6">
        <v>30293</v>
      </c>
      <c r="S593" s="6">
        <v>16983</v>
      </c>
      <c r="T593" s="6" t="s">
        <v>2121</v>
      </c>
      <c r="U593" s="6">
        <f t="shared" ref="U593" si="1172">AVERAGE(P590:P593)</f>
        <v>18627.75</v>
      </c>
      <c r="V593" s="6">
        <f t="shared" ref="V593" si="1173">AVERAGE(Q590:Q593)</f>
        <v>89985.25</v>
      </c>
      <c r="W593" s="6">
        <f t="shared" ref="W593" si="1174">AVERAGE(R590:R593)</f>
        <v>30475.75</v>
      </c>
      <c r="X593" s="6">
        <f t="shared" ref="X593" si="1175">AVERAGE(S590:S593)</f>
        <v>16974.5</v>
      </c>
    </row>
    <row r="594" spans="1:24" x14ac:dyDescent="0.25">
      <c r="A594" s="5" t="s">
        <v>1364</v>
      </c>
      <c r="C594" s="6">
        <v>19080</v>
      </c>
      <c r="D594" s="6">
        <v>82551</v>
      </c>
      <c r="E594" s="6">
        <v>18675</v>
      </c>
      <c r="F594" s="6">
        <v>15998</v>
      </c>
      <c r="G594" s="6"/>
      <c r="H594" s="6"/>
      <c r="I594" s="6"/>
      <c r="J594" s="6"/>
      <c r="K594" s="6"/>
      <c r="L594" s="6"/>
      <c r="M594" s="6"/>
      <c r="N594" s="6"/>
      <c r="O594" s="5" t="s">
        <v>308</v>
      </c>
      <c r="P594" s="6">
        <v>18509</v>
      </c>
      <c r="Q594" s="6">
        <v>90236</v>
      </c>
      <c r="R594" s="6">
        <v>29540</v>
      </c>
      <c r="S594" s="6">
        <v>16901</v>
      </c>
      <c r="T594" s="6"/>
      <c r="U594" s="6"/>
      <c r="V594" s="6"/>
      <c r="W594" s="6"/>
      <c r="X594" s="6"/>
    </row>
    <row r="595" spans="1:24" x14ac:dyDescent="0.25">
      <c r="A595" s="5" t="s">
        <v>1365</v>
      </c>
      <c r="C595" s="6">
        <v>18961</v>
      </c>
      <c r="D595" s="6">
        <v>82580</v>
      </c>
      <c r="E595" s="6">
        <v>18485</v>
      </c>
      <c r="F595" s="6">
        <v>15887</v>
      </c>
      <c r="G595" s="6"/>
      <c r="H595" s="6"/>
      <c r="I595" s="6"/>
      <c r="J595" s="6"/>
      <c r="K595" s="6"/>
      <c r="L595" s="6"/>
      <c r="M595" s="6"/>
      <c r="N595" s="6"/>
      <c r="O595" s="5" t="s">
        <v>309</v>
      </c>
      <c r="P595" s="6">
        <v>18390</v>
      </c>
      <c r="Q595" s="6">
        <v>90299</v>
      </c>
      <c r="R595" s="6">
        <v>29389</v>
      </c>
      <c r="S595" s="6">
        <v>16794</v>
      </c>
      <c r="T595" s="6"/>
      <c r="U595" s="6"/>
      <c r="V595" s="6"/>
      <c r="W595" s="6"/>
      <c r="X595" s="6"/>
    </row>
    <row r="596" spans="1:24" x14ac:dyDescent="0.25">
      <c r="A596" s="5" t="s">
        <v>1366</v>
      </c>
      <c r="C596" s="6">
        <v>18818</v>
      </c>
      <c r="D596" s="6">
        <v>82631</v>
      </c>
      <c r="E596" s="6">
        <v>18343</v>
      </c>
      <c r="F596" s="6">
        <v>15756</v>
      </c>
      <c r="G596" s="6"/>
      <c r="H596" s="6"/>
      <c r="I596" s="6"/>
      <c r="J596" s="6"/>
      <c r="K596" s="6"/>
      <c r="L596" s="6"/>
      <c r="M596" s="6"/>
      <c r="N596" s="6"/>
      <c r="O596" s="5" t="s">
        <v>310</v>
      </c>
      <c r="P596" s="6">
        <v>18343</v>
      </c>
      <c r="Q596" s="6">
        <v>90357</v>
      </c>
      <c r="R596" s="6">
        <v>28916</v>
      </c>
      <c r="S596" s="6">
        <v>16757</v>
      </c>
      <c r="T596" s="6"/>
      <c r="U596" s="6"/>
      <c r="V596" s="6"/>
      <c r="W596" s="6"/>
      <c r="X596" s="6"/>
    </row>
    <row r="597" spans="1:24" x14ac:dyDescent="0.25">
      <c r="A597" s="5" t="s">
        <v>1367</v>
      </c>
      <c r="C597" s="6">
        <v>18747</v>
      </c>
      <c r="D597" s="6">
        <v>82699</v>
      </c>
      <c r="E597" s="6">
        <v>18319</v>
      </c>
      <c r="F597" s="6">
        <v>15697</v>
      </c>
      <c r="G597" s="6" t="s">
        <v>2122</v>
      </c>
      <c r="H597" s="6">
        <f t="shared" ref="H597" si="1176">AVERAGE(C594:C597)</f>
        <v>18901.5</v>
      </c>
      <c r="I597" s="6">
        <f t="shared" ref="I597" si="1177">AVERAGE(D594:D597)</f>
        <v>82615.25</v>
      </c>
      <c r="J597" s="6">
        <f t="shared" ref="J597" si="1178">AVERAGE(E594:E597)</f>
        <v>18455.5</v>
      </c>
      <c r="K597" s="6">
        <f t="shared" ref="K597" si="1179">AVERAGE(F594:F597)</f>
        <v>15834.5</v>
      </c>
      <c r="L597" s="6"/>
      <c r="M597" s="6"/>
      <c r="N597" s="6"/>
      <c r="O597" s="5" t="s">
        <v>311</v>
      </c>
      <c r="P597" s="6">
        <v>18224</v>
      </c>
      <c r="Q597" s="6">
        <v>90397</v>
      </c>
      <c r="R597" s="6">
        <v>29490</v>
      </c>
      <c r="S597" s="6">
        <v>16647</v>
      </c>
      <c r="T597" s="6" t="s">
        <v>2122</v>
      </c>
      <c r="U597" s="6">
        <f t="shared" ref="U597" si="1180">AVERAGE(P594:P597)</f>
        <v>18366.5</v>
      </c>
      <c r="V597" s="6">
        <f t="shared" ref="V597" si="1181">AVERAGE(Q594:Q597)</f>
        <v>90322.25</v>
      </c>
      <c r="W597" s="6">
        <f t="shared" ref="W597" si="1182">AVERAGE(R594:R597)</f>
        <v>29333.75</v>
      </c>
      <c r="X597" s="6">
        <f t="shared" ref="X597" si="1183">AVERAGE(S594:S597)</f>
        <v>16774.75</v>
      </c>
    </row>
    <row r="598" spans="1:24" x14ac:dyDescent="0.25">
      <c r="A598" s="5" t="s">
        <v>1368</v>
      </c>
      <c r="C598" s="6">
        <v>18675</v>
      </c>
      <c r="D598" s="6">
        <v>82738</v>
      </c>
      <c r="E598" s="6">
        <v>18319</v>
      </c>
      <c r="F598" s="6">
        <v>15634</v>
      </c>
      <c r="G598" s="6"/>
      <c r="H598" s="6"/>
      <c r="I598" s="6"/>
      <c r="J598" s="6"/>
      <c r="K598" s="6"/>
      <c r="L598" s="6"/>
      <c r="M598" s="6"/>
      <c r="N598" s="6"/>
      <c r="O598" s="5" t="s">
        <v>312</v>
      </c>
      <c r="P598" s="6">
        <v>18271</v>
      </c>
      <c r="Q598" s="6">
        <v>90409</v>
      </c>
      <c r="R598" s="6">
        <v>30142</v>
      </c>
      <c r="S598" s="6">
        <v>16696</v>
      </c>
      <c r="T598" s="6"/>
      <c r="U598" s="6"/>
      <c r="V598" s="6"/>
      <c r="W598" s="6"/>
      <c r="X598" s="6"/>
    </row>
    <row r="599" spans="1:24" x14ac:dyDescent="0.25">
      <c r="A599" s="5" t="s">
        <v>1369</v>
      </c>
      <c r="C599" s="6">
        <v>18723</v>
      </c>
      <c r="D599" s="6">
        <v>82804</v>
      </c>
      <c r="E599" s="6">
        <v>18414</v>
      </c>
      <c r="F599" s="6">
        <v>15692</v>
      </c>
      <c r="G599" s="6"/>
      <c r="H599" s="6"/>
      <c r="I599" s="6"/>
      <c r="J599" s="6"/>
      <c r="K599" s="6"/>
      <c r="L599" s="6"/>
      <c r="M599" s="6"/>
      <c r="N599" s="6"/>
      <c r="O599" s="5" t="s">
        <v>313</v>
      </c>
      <c r="P599" s="6">
        <v>18366</v>
      </c>
      <c r="Q599" s="6">
        <v>90433</v>
      </c>
      <c r="R599" s="6">
        <v>30672</v>
      </c>
      <c r="S599" s="6">
        <v>16794</v>
      </c>
      <c r="T599" s="6"/>
      <c r="U599" s="6"/>
      <c r="V599" s="6"/>
      <c r="W599" s="6"/>
      <c r="X599" s="6"/>
    </row>
    <row r="600" spans="1:24" x14ac:dyDescent="0.25">
      <c r="A600" s="5" t="s">
        <v>1370</v>
      </c>
      <c r="C600" s="6">
        <v>18771</v>
      </c>
      <c r="D600" s="6">
        <v>82815</v>
      </c>
      <c r="E600" s="6">
        <v>18557</v>
      </c>
      <c r="F600" s="6">
        <v>15741</v>
      </c>
      <c r="G600" s="6"/>
      <c r="H600" s="6"/>
      <c r="I600" s="6"/>
      <c r="J600" s="6"/>
      <c r="K600" s="6"/>
      <c r="L600" s="6"/>
      <c r="M600" s="6"/>
      <c r="N600" s="6"/>
      <c r="O600" s="5" t="s">
        <v>314</v>
      </c>
      <c r="P600" s="6">
        <v>18485</v>
      </c>
      <c r="Q600" s="6">
        <v>90416</v>
      </c>
      <c r="R600" s="6">
        <v>31077</v>
      </c>
      <c r="S600" s="6">
        <v>16909</v>
      </c>
      <c r="T600" s="6"/>
      <c r="U600" s="6"/>
      <c r="V600" s="6"/>
      <c r="W600" s="6"/>
      <c r="X600" s="6"/>
    </row>
    <row r="601" spans="1:24" x14ac:dyDescent="0.25">
      <c r="A601" s="5" t="s">
        <v>1371</v>
      </c>
      <c r="C601" s="6">
        <v>18842</v>
      </c>
      <c r="D601" s="6">
        <v>82831</v>
      </c>
      <c r="E601" s="6">
        <v>18913</v>
      </c>
      <c r="F601" s="6">
        <v>15813</v>
      </c>
      <c r="G601" s="6" t="s">
        <v>2123</v>
      </c>
      <c r="H601" s="6">
        <f t="shared" ref="H601" si="1184">AVERAGE(C598:C601)</f>
        <v>18752.75</v>
      </c>
      <c r="I601" s="6">
        <f t="shared" ref="I601" si="1185">AVERAGE(D598:D601)</f>
        <v>82797</v>
      </c>
      <c r="J601" s="6">
        <f t="shared" ref="J601" si="1186">AVERAGE(E598:E601)</f>
        <v>18550.75</v>
      </c>
      <c r="K601" s="6">
        <f t="shared" ref="K601" si="1187">AVERAGE(F598:F601)</f>
        <v>15720</v>
      </c>
      <c r="L601" s="6"/>
      <c r="M601" s="6"/>
      <c r="N601" s="6"/>
      <c r="O601" s="5" t="s">
        <v>315</v>
      </c>
      <c r="P601" s="6">
        <v>18747</v>
      </c>
      <c r="Q601" s="6">
        <v>90388</v>
      </c>
      <c r="R601" s="6">
        <v>31944</v>
      </c>
      <c r="S601" s="6">
        <v>17163</v>
      </c>
      <c r="T601" s="6" t="s">
        <v>2123</v>
      </c>
      <c r="U601" s="6">
        <f t="shared" ref="U601" si="1188">AVERAGE(P598:P601)</f>
        <v>18467.25</v>
      </c>
      <c r="V601" s="6">
        <f t="shared" ref="V601" si="1189">AVERAGE(Q598:Q601)</f>
        <v>90411.5</v>
      </c>
      <c r="W601" s="6">
        <f t="shared" ref="W601" si="1190">AVERAGE(R598:R601)</f>
        <v>30958.75</v>
      </c>
      <c r="X601" s="6">
        <f t="shared" ref="X601" si="1191">AVERAGE(S598:S601)</f>
        <v>16890.5</v>
      </c>
    </row>
    <row r="602" spans="1:24" x14ac:dyDescent="0.25">
      <c r="A602" s="5" t="s">
        <v>1372</v>
      </c>
      <c r="C602" s="6">
        <v>19032</v>
      </c>
      <c r="D602" s="6">
        <v>82845</v>
      </c>
      <c r="E602" s="6">
        <v>19532</v>
      </c>
      <c r="F602" s="6">
        <v>16003</v>
      </c>
      <c r="G602" s="6"/>
      <c r="H602" s="6"/>
      <c r="I602" s="6"/>
      <c r="J602" s="6"/>
      <c r="K602" s="6"/>
      <c r="L602" s="6"/>
      <c r="M602" s="6"/>
      <c r="N602" s="6"/>
      <c r="O602" s="5" t="s">
        <v>316</v>
      </c>
      <c r="P602" s="6">
        <v>19222</v>
      </c>
      <c r="Q602" s="6">
        <v>90086</v>
      </c>
      <c r="R602" s="6">
        <v>33261</v>
      </c>
      <c r="S602" s="6">
        <v>17580</v>
      </c>
      <c r="T602" s="6"/>
      <c r="U602" s="6"/>
      <c r="V602" s="6"/>
      <c r="W602" s="6"/>
      <c r="X602" s="6"/>
    </row>
    <row r="603" spans="1:24" x14ac:dyDescent="0.25">
      <c r="A603" s="5" t="s">
        <v>1373</v>
      </c>
      <c r="C603" s="6">
        <v>19318</v>
      </c>
      <c r="D603" s="6">
        <v>82798</v>
      </c>
      <c r="E603" s="6">
        <v>20746</v>
      </c>
      <c r="F603" s="6">
        <v>16275</v>
      </c>
      <c r="G603" s="6"/>
      <c r="H603" s="6"/>
      <c r="I603" s="6"/>
      <c r="J603" s="6"/>
      <c r="K603" s="6"/>
      <c r="L603" s="6"/>
      <c r="M603" s="6"/>
      <c r="N603" s="6"/>
      <c r="O603" s="5" t="s">
        <v>317</v>
      </c>
      <c r="P603" s="6">
        <v>19984</v>
      </c>
      <c r="Q603" s="6">
        <v>87536</v>
      </c>
      <c r="R603" s="6">
        <v>29290</v>
      </c>
      <c r="S603" s="6">
        <v>17875</v>
      </c>
      <c r="T603" s="6"/>
      <c r="U603" s="6"/>
      <c r="V603" s="6"/>
      <c r="W603" s="6"/>
      <c r="X603" s="6"/>
    </row>
    <row r="604" spans="1:24" x14ac:dyDescent="0.25">
      <c r="A604" s="5" t="s">
        <v>1374</v>
      </c>
      <c r="C604" s="6">
        <v>19722</v>
      </c>
      <c r="D604" s="6">
        <v>82665</v>
      </c>
      <c r="E604" s="6">
        <v>22393</v>
      </c>
      <c r="F604" s="6">
        <v>16649</v>
      </c>
      <c r="G604" s="6"/>
      <c r="H604" s="6"/>
      <c r="I604" s="6"/>
      <c r="J604" s="6"/>
      <c r="K604" s="6"/>
      <c r="L604" s="6"/>
      <c r="M604" s="6"/>
      <c r="N604" s="6"/>
      <c r="O604" s="5" t="s">
        <v>318</v>
      </c>
      <c r="P604" s="6">
        <v>20722</v>
      </c>
      <c r="Q604" s="6">
        <v>82078</v>
      </c>
      <c r="R604" s="6">
        <v>25647</v>
      </c>
      <c r="S604" s="6">
        <v>17576</v>
      </c>
      <c r="T604" s="6"/>
      <c r="U604" s="6"/>
      <c r="V604" s="6"/>
      <c r="W604" s="6"/>
      <c r="X604" s="6"/>
    </row>
    <row r="605" spans="1:24" x14ac:dyDescent="0.25">
      <c r="A605" s="5" t="s">
        <v>1375</v>
      </c>
      <c r="C605" s="6">
        <v>20460</v>
      </c>
      <c r="D605" s="6">
        <v>82354</v>
      </c>
      <c r="E605" s="6">
        <v>25040</v>
      </c>
      <c r="F605" s="6">
        <v>17318</v>
      </c>
      <c r="G605" s="6" t="s">
        <v>2124</v>
      </c>
      <c r="H605" s="6">
        <f t="shared" ref="H605" si="1192">AVERAGE(C602:C605)</f>
        <v>19633</v>
      </c>
      <c r="I605" s="6">
        <f t="shared" ref="I605" si="1193">AVERAGE(D602:D605)</f>
        <v>82665.5</v>
      </c>
      <c r="J605" s="6">
        <f t="shared" ref="J605" si="1194">AVERAGE(E602:E605)</f>
        <v>21927.75</v>
      </c>
      <c r="K605" s="6">
        <f t="shared" ref="K605" si="1195">AVERAGE(F602:F605)</f>
        <v>16561.25</v>
      </c>
      <c r="L605" s="6"/>
      <c r="M605" s="6"/>
      <c r="N605" s="6"/>
      <c r="O605" s="5" t="s">
        <v>319</v>
      </c>
      <c r="P605" s="6">
        <v>21008</v>
      </c>
      <c r="Q605" s="6">
        <v>79121</v>
      </c>
      <c r="R605" s="6">
        <v>24774</v>
      </c>
      <c r="S605" s="6">
        <v>17273</v>
      </c>
      <c r="T605" s="6" t="s">
        <v>2124</v>
      </c>
      <c r="U605" s="6">
        <f t="shared" ref="U605" si="1196">AVERAGE(P602:P605)</f>
        <v>20234</v>
      </c>
      <c r="V605" s="6">
        <f t="shared" ref="V605" si="1197">AVERAGE(Q602:Q605)</f>
        <v>84705.25</v>
      </c>
      <c r="W605" s="6">
        <f t="shared" ref="W605" si="1198">AVERAGE(R602:R605)</f>
        <v>28243</v>
      </c>
      <c r="X605" s="6">
        <f t="shared" ref="X605" si="1199">AVERAGE(S602:S605)</f>
        <v>17576</v>
      </c>
    </row>
    <row r="606" spans="1:24" x14ac:dyDescent="0.25">
      <c r="A606" s="5" t="s">
        <v>1376</v>
      </c>
      <c r="C606" s="6">
        <v>20126</v>
      </c>
      <c r="D606" s="6">
        <v>81665</v>
      </c>
      <c r="E606" s="6">
        <v>21891</v>
      </c>
      <c r="F606" s="6">
        <v>16870</v>
      </c>
      <c r="G606" s="6"/>
      <c r="H606" s="6"/>
      <c r="I606" s="6"/>
      <c r="J606" s="6"/>
      <c r="K606" s="6"/>
      <c r="L606" s="6"/>
      <c r="M606" s="6"/>
      <c r="N606" s="6"/>
      <c r="O606" s="5" t="s">
        <v>320</v>
      </c>
      <c r="P606" s="6">
        <v>20889</v>
      </c>
      <c r="Q606" s="6">
        <v>80240</v>
      </c>
      <c r="R606" s="6">
        <v>25210</v>
      </c>
      <c r="S606" s="6">
        <v>17379</v>
      </c>
      <c r="T606" s="6"/>
      <c r="U606" s="6"/>
      <c r="V606" s="6"/>
      <c r="W606" s="6"/>
      <c r="X606" s="6"/>
    </row>
    <row r="607" spans="1:24" x14ac:dyDescent="0.25">
      <c r="A607" s="5" t="s">
        <v>1377</v>
      </c>
      <c r="C607" s="6">
        <v>20412</v>
      </c>
      <c r="D607" s="6">
        <v>81279</v>
      </c>
      <c r="E607" s="6">
        <v>23088</v>
      </c>
      <c r="F607" s="6">
        <v>17082</v>
      </c>
      <c r="G607" s="6"/>
      <c r="H607" s="6"/>
      <c r="I607" s="6"/>
      <c r="J607" s="6"/>
      <c r="K607" s="6"/>
      <c r="L607" s="6"/>
      <c r="M607" s="6"/>
      <c r="N607" s="6"/>
      <c r="O607" s="5" t="s">
        <v>321</v>
      </c>
      <c r="P607" s="6">
        <v>21676</v>
      </c>
      <c r="Q607" s="6">
        <v>77866</v>
      </c>
      <c r="R607" s="6">
        <v>25137</v>
      </c>
      <c r="S607" s="6">
        <v>17669</v>
      </c>
      <c r="T607" s="6"/>
      <c r="U607" s="6"/>
      <c r="V607" s="6"/>
      <c r="W607" s="6"/>
      <c r="X607" s="6"/>
    </row>
    <row r="608" spans="1:24" x14ac:dyDescent="0.25">
      <c r="A608" s="5" t="s">
        <v>1378</v>
      </c>
      <c r="C608" s="6">
        <v>20889</v>
      </c>
      <c r="D608" s="6">
        <v>80509</v>
      </c>
      <c r="E608" s="6">
        <v>24122</v>
      </c>
      <c r="F608" s="6">
        <v>17410</v>
      </c>
      <c r="G608" s="6"/>
      <c r="H608" s="6"/>
      <c r="I608" s="6"/>
      <c r="J608" s="6"/>
      <c r="K608" s="6"/>
      <c r="L608" s="6"/>
      <c r="M608" s="6"/>
      <c r="N608" s="6"/>
      <c r="O608" s="5" t="s">
        <v>322</v>
      </c>
      <c r="P608" s="6">
        <v>21772</v>
      </c>
      <c r="Q608" s="6">
        <v>76473</v>
      </c>
      <c r="R608" s="6">
        <v>25137</v>
      </c>
      <c r="S608" s="6">
        <v>17475</v>
      </c>
      <c r="T608" s="6"/>
      <c r="U608" s="6"/>
      <c r="V608" s="6"/>
      <c r="W608" s="6"/>
      <c r="X608" s="6"/>
    </row>
    <row r="609" spans="1:24" x14ac:dyDescent="0.25">
      <c r="A609" s="5" t="s">
        <v>1379</v>
      </c>
      <c r="C609" s="6">
        <v>21103</v>
      </c>
      <c r="D609" s="6">
        <v>78998</v>
      </c>
      <c r="E609" s="6">
        <v>24219</v>
      </c>
      <c r="F609" s="6">
        <v>17344</v>
      </c>
      <c r="G609" s="6" t="s">
        <v>2125</v>
      </c>
      <c r="H609" s="6">
        <f t="shared" ref="H609" si="1200">AVERAGE(C606:C609)</f>
        <v>20632.5</v>
      </c>
      <c r="I609" s="6">
        <f t="shared" ref="I609" si="1201">AVERAGE(D606:D609)</f>
        <v>80612.75</v>
      </c>
      <c r="J609" s="6">
        <f t="shared" ref="J609" si="1202">AVERAGE(E606:E609)</f>
        <v>23330</v>
      </c>
      <c r="K609" s="6">
        <f t="shared" ref="K609" si="1203">AVERAGE(F606:F609)</f>
        <v>17176.5</v>
      </c>
      <c r="L609" s="6"/>
      <c r="M609" s="6"/>
      <c r="N609" s="6"/>
      <c r="O609" s="5" t="s">
        <v>323</v>
      </c>
      <c r="P609" s="6">
        <v>22011</v>
      </c>
      <c r="Q609" s="6">
        <v>75310</v>
      </c>
      <c r="R609" s="6">
        <v>25113</v>
      </c>
      <c r="S609" s="6">
        <v>17463</v>
      </c>
      <c r="T609" s="6" t="s">
        <v>2125</v>
      </c>
      <c r="U609" s="6">
        <f t="shared" ref="U609" si="1204">AVERAGE(P606:P609)</f>
        <v>21587</v>
      </c>
      <c r="V609" s="6">
        <f t="shared" ref="V609" si="1205">AVERAGE(Q606:Q609)</f>
        <v>77472.25</v>
      </c>
      <c r="W609" s="6">
        <f t="shared" ref="W609" si="1206">AVERAGE(R606:R609)</f>
        <v>25149.25</v>
      </c>
      <c r="X609" s="6">
        <f t="shared" ref="X609" si="1207">AVERAGE(S606:S609)</f>
        <v>17496.5</v>
      </c>
    </row>
    <row r="610" spans="1:24" x14ac:dyDescent="0.25">
      <c r="A610" s="5" t="s">
        <v>1380</v>
      </c>
      <c r="C610" s="6">
        <v>21175</v>
      </c>
      <c r="D610" s="6">
        <v>78302</v>
      </c>
      <c r="E610" s="6">
        <v>24195</v>
      </c>
      <c r="F610" s="6">
        <v>17284</v>
      </c>
      <c r="G610" s="6"/>
      <c r="H610" s="6"/>
      <c r="I610" s="6"/>
      <c r="J610" s="6"/>
      <c r="K610" s="6"/>
      <c r="L610" s="6"/>
      <c r="M610" s="6"/>
      <c r="N610" s="6"/>
      <c r="O610" s="5" t="s">
        <v>324</v>
      </c>
      <c r="P610" s="6">
        <v>22417</v>
      </c>
      <c r="Q610" s="6">
        <v>73453</v>
      </c>
      <c r="R610" s="6">
        <v>25647</v>
      </c>
      <c r="S610" s="6">
        <v>17459</v>
      </c>
      <c r="T610" s="6"/>
      <c r="U610" s="6"/>
      <c r="V610" s="6"/>
      <c r="W610" s="6"/>
      <c r="X610" s="6"/>
    </row>
    <row r="611" spans="1:24" x14ac:dyDescent="0.25">
      <c r="A611" s="5" t="s">
        <v>1381</v>
      </c>
      <c r="C611" s="6">
        <v>22154</v>
      </c>
      <c r="D611" s="6">
        <v>77189</v>
      </c>
      <c r="E611" s="6">
        <v>28369</v>
      </c>
      <c r="F611" s="6">
        <v>18027</v>
      </c>
      <c r="G611" s="6"/>
      <c r="H611" s="6"/>
      <c r="I611" s="6"/>
      <c r="J611" s="6"/>
      <c r="K611" s="6"/>
      <c r="L611" s="6"/>
      <c r="M611" s="6"/>
      <c r="N611" s="6"/>
      <c r="O611" s="5" t="s">
        <v>325</v>
      </c>
      <c r="P611" s="6">
        <v>25234</v>
      </c>
      <c r="Q611" s="6">
        <v>61439</v>
      </c>
      <c r="R611" s="6">
        <v>28543</v>
      </c>
      <c r="S611" s="6">
        <v>17312</v>
      </c>
      <c r="T611" s="6"/>
      <c r="U611" s="6"/>
      <c r="V611" s="6"/>
      <c r="W611" s="6"/>
      <c r="X611" s="6"/>
    </row>
    <row r="612" spans="1:24" x14ac:dyDescent="0.25">
      <c r="A612" s="5" t="s">
        <v>1382</v>
      </c>
      <c r="C612" s="6">
        <v>23376</v>
      </c>
      <c r="D612" s="6">
        <v>72084</v>
      </c>
      <c r="E612" s="6">
        <v>30041</v>
      </c>
      <c r="F612" s="6">
        <v>18194</v>
      </c>
      <c r="G612" s="6"/>
      <c r="H612" s="6"/>
      <c r="I612" s="6"/>
      <c r="J612" s="6"/>
      <c r="K612" s="6"/>
      <c r="L612" s="6"/>
      <c r="M612" s="6"/>
      <c r="N612" s="6"/>
      <c r="O612" s="5" t="s">
        <v>326</v>
      </c>
      <c r="P612" s="6">
        <v>26671</v>
      </c>
      <c r="Q612" s="6">
        <v>56316</v>
      </c>
      <c r="R612" s="6">
        <v>29414</v>
      </c>
      <c r="S612" s="6">
        <v>17279</v>
      </c>
      <c r="T612" s="6"/>
      <c r="U612" s="6"/>
      <c r="V612" s="6"/>
      <c r="W612" s="6"/>
      <c r="X612" s="6"/>
    </row>
    <row r="613" spans="1:24" x14ac:dyDescent="0.25">
      <c r="A613" s="5" t="s">
        <v>1383</v>
      </c>
      <c r="C613" s="6">
        <v>24436</v>
      </c>
      <c r="D613" s="6">
        <v>68873</v>
      </c>
      <c r="E613" s="6">
        <v>30545</v>
      </c>
      <c r="F613" s="6">
        <v>18527</v>
      </c>
      <c r="G613" s="6" t="s">
        <v>2126</v>
      </c>
      <c r="H613" s="6">
        <f t="shared" ref="H613" si="1208">AVERAGE(C610:C613)</f>
        <v>22785.25</v>
      </c>
      <c r="I613" s="6">
        <f t="shared" ref="I613" si="1209">AVERAGE(D610:D613)</f>
        <v>74112</v>
      </c>
      <c r="J613" s="6">
        <f t="shared" ref="J613" si="1210">AVERAGE(E610:E613)</f>
        <v>28287.5</v>
      </c>
      <c r="K613" s="6">
        <f t="shared" ref="K613" si="1211">AVERAGE(F610:F613)</f>
        <v>18008</v>
      </c>
      <c r="L613" s="6"/>
      <c r="M613" s="6"/>
      <c r="N613" s="6"/>
      <c r="O613" s="5" t="s">
        <v>327</v>
      </c>
      <c r="P613" s="6">
        <v>26867</v>
      </c>
      <c r="Q613" s="6">
        <v>55875</v>
      </c>
      <c r="R613" s="6">
        <v>29715</v>
      </c>
      <c r="S613" s="6">
        <v>17336</v>
      </c>
      <c r="T613" s="6" t="s">
        <v>2126</v>
      </c>
      <c r="U613" s="6">
        <f t="shared" ref="U613" si="1212">AVERAGE(P610:P613)</f>
        <v>25297.25</v>
      </c>
      <c r="V613" s="6">
        <f t="shared" ref="V613" si="1213">AVERAGE(Q610:Q613)</f>
        <v>61770.75</v>
      </c>
      <c r="W613" s="6">
        <f t="shared" ref="W613" si="1214">AVERAGE(R610:R613)</f>
        <v>28329.75</v>
      </c>
      <c r="X613" s="6">
        <f t="shared" ref="X613" si="1215">AVERAGE(S610:S613)</f>
        <v>17346.5</v>
      </c>
    </row>
    <row r="614" spans="1:24" x14ac:dyDescent="0.25">
      <c r="A614" s="5" t="s">
        <v>1384</v>
      </c>
      <c r="C614" s="6">
        <v>24750</v>
      </c>
      <c r="D614" s="6">
        <v>66440</v>
      </c>
      <c r="E614" s="6">
        <v>30495</v>
      </c>
      <c r="F614" s="6">
        <v>18282</v>
      </c>
      <c r="G614" s="6"/>
      <c r="H614" s="6"/>
      <c r="I614" s="6"/>
      <c r="J614" s="6"/>
      <c r="K614" s="6"/>
      <c r="L614" s="6"/>
      <c r="M614" s="6"/>
      <c r="N614" s="6"/>
      <c r="O614" s="5" t="s">
        <v>328</v>
      </c>
      <c r="P614" s="6">
        <v>26207</v>
      </c>
      <c r="Q614" s="6">
        <v>57926</v>
      </c>
      <c r="R614" s="6">
        <v>29240</v>
      </c>
      <c r="S614" s="6">
        <v>17292</v>
      </c>
      <c r="T614" s="6"/>
      <c r="U614" s="6"/>
      <c r="V614" s="6"/>
      <c r="W614" s="6"/>
      <c r="X614" s="6"/>
    </row>
    <row r="615" spans="1:24" x14ac:dyDescent="0.25">
      <c r="A615" s="5" t="s">
        <v>1385</v>
      </c>
      <c r="C615" s="6">
        <v>24944</v>
      </c>
      <c r="D615" s="6">
        <v>65295</v>
      </c>
      <c r="E615" s="6">
        <v>30545</v>
      </c>
      <c r="F615" s="6">
        <v>18202</v>
      </c>
      <c r="G615" s="6"/>
      <c r="H615" s="6"/>
      <c r="I615" s="6"/>
      <c r="J615" s="6"/>
      <c r="K615" s="6"/>
      <c r="L615" s="6"/>
      <c r="M615" s="6"/>
      <c r="N615" s="6"/>
      <c r="O615" s="5" t="s">
        <v>329</v>
      </c>
      <c r="P615" s="6">
        <v>27677</v>
      </c>
      <c r="Q615" s="6">
        <v>52663</v>
      </c>
      <c r="R615" s="6">
        <v>30192</v>
      </c>
      <c r="S615" s="6">
        <v>17150</v>
      </c>
      <c r="T615" s="6"/>
      <c r="U615" s="6"/>
      <c r="V615" s="6"/>
      <c r="W615" s="6"/>
      <c r="X615" s="6"/>
    </row>
    <row r="616" spans="1:24" x14ac:dyDescent="0.25">
      <c r="A616" s="5" t="s">
        <v>1386</v>
      </c>
      <c r="C616" s="6">
        <v>25817</v>
      </c>
      <c r="D616" s="6">
        <v>63465</v>
      </c>
      <c r="E616" s="6">
        <v>32949</v>
      </c>
      <c r="F616" s="6">
        <v>18598</v>
      </c>
      <c r="G616" s="6"/>
      <c r="H616" s="6"/>
      <c r="I616" s="6"/>
      <c r="J616" s="6"/>
      <c r="K616" s="6"/>
      <c r="L616" s="6"/>
      <c r="M616" s="6"/>
      <c r="N616" s="6"/>
      <c r="O616" s="5" t="s">
        <v>330</v>
      </c>
      <c r="P616" s="6">
        <v>27530</v>
      </c>
      <c r="Q616" s="6">
        <v>54836</v>
      </c>
      <c r="R616" s="6">
        <v>30117</v>
      </c>
      <c r="S616" s="6">
        <v>17655</v>
      </c>
      <c r="T616" s="6"/>
      <c r="U616" s="6"/>
      <c r="V616" s="6"/>
      <c r="W616" s="6"/>
      <c r="X616" s="6"/>
    </row>
    <row r="617" spans="1:24" x14ac:dyDescent="0.25">
      <c r="A617" s="5" t="s">
        <v>1387</v>
      </c>
      <c r="C617" s="6">
        <v>26012</v>
      </c>
      <c r="D617" s="6">
        <v>62609</v>
      </c>
      <c r="E617" s="6">
        <v>33548</v>
      </c>
      <c r="F617" s="6">
        <v>18575</v>
      </c>
      <c r="G617" s="6" t="s">
        <v>2128</v>
      </c>
      <c r="H617" s="6">
        <f t="shared" ref="H617" si="1216">AVERAGE(C614:C617)</f>
        <v>25380.75</v>
      </c>
      <c r="I617" s="6">
        <f t="shared" ref="I617" si="1217">AVERAGE(D614:D617)</f>
        <v>64452.25</v>
      </c>
      <c r="J617" s="6">
        <f t="shared" ref="J617" si="1218">AVERAGE(E614:E617)</f>
        <v>31884.25</v>
      </c>
      <c r="K617" s="6">
        <f t="shared" ref="K617" si="1219">AVERAGE(F614:F617)</f>
        <v>18414.25</v>
      </c>
      <c r="L617" s="6"/>
      <c r="M617" s="6"/>
      <c r="N617" s="6"/>
      <c r="O617" s="5" t="s">
        <v>331</v>
      </c>
      <c r="P617" s="6">
        <v>29490</v>
      </c>
      <c r="Q617" s="6">
        <v>48748</v>
      </c>
      <c r="R617" s="6">
        <v>31433</v>
      </c>
      <c r="S617" s="6">
        <v>17591</v>
      </c>
      <c r="T617" s="6" t="s">
        <v>2128</v>
      </c>
      <c r="U617" s="6">
        <f t="shared" ref="U617" si="1220">AVERAGE(P614:P617)</f>
        <v>27726</v>
      </c>
      <c r="V617" s="6">
        <f t="shared" ref="V617" si="1221">AVERAGE(Q614:Q617)</f>
        <v>53543.25</v>
      </c>
      <c r="W617" s="6">
        <f t="shared" ref="W617" si="1222">AVERAGE(R614:R617)</f>
        <v>30245.5</v>
      </c>
      <c r="X617" s="6">
        <f t="shared" ref="X617" si="1223">AVERAGE(S614:S617)</f>
        <v>17422</v>
      </c>
    </row>
    <row r="618" spans="1:24" x14ac:dyDescent="0.25">
      <c r="A618" s="5" t="s">
        <v>1388</v>
      </c>
      <c r="C618" s="6">
        <v>27112</v>
      </c>
      <c r="D618" s="6">
        <v>60039</v>
      </c>
      <c r="E618" s="6">
        <v>35208</v>
      </c>
      <c r="F618" s="6">
        <v>18967</v>
      </c>
      <c r="G618" s="6"/>
      <c r="H618" s="6"/>
      <c r="I618" s="6"/>
      <c r="J618" s="6"/>
      <c r="K618" s="6"/>
      <c r="L618" s="6"/>
      <c r="M618" s="6"/>
      <c r="N618" s="6"/>
      <c r="O618" s="5" t="s">
        <v>332</v>
      </c>
      <c r="P618" s="6">
        <v>29240</v>
      </c>
      <c r="Q618" s="6">
        <v>50156</v>
      </c>
      <c r="R618" s="6">
        <v>31052</v>
      </c>
      <c r="S618" s="6">
        <v>17814</v>
      </c>
      <c r="T618" s="6"/>
      <c r="U618" s="6"/>
      <c r="V618" s="6"/>
      <c r="W618" s="6"/>
      <c r="X618" s="6"/>
    </row>
    <row r="619" spans="1:24" x14ac:dyDescent="0.25">
      <c r="A619" s="5" t="s">
        <v>1389</v>
      </c>
      <c r="C619" s="6">
        <v>26842</v>
      </c>
      <c r="D619" s="6">
        <v>60059</v>
      </c>
      <c r="E619" s="6">
        <v>32768</v>
      </c>
      <c r="F619" s="6">
        <v>18718</v>
      </c>
      <c r="G619" s="6"/>
      <c r="H619" s="6"/>
      <c r="I619" s="6"/>
      <c r="J619" s="6"/>
      <c r="K619" s="6"/>
      <c r="L619" s="6"/>
      <c r="M619" s="6"/>
      <c r="N619" s="6"/>
      <c r="O619" s="5" t="s">
        <v>333</v>
      </c>
      <c r="P619" s="6">
        <v>29490</v>
      </c>
      <c r="Q619" s="6">
        <v>50644</v>
      </c>
      <c r="R619" s="6">
        <v>31331</v>
      </c>
      <c r="S619" s="6">
        <v>18198</v>
      </c>
      <c r="T619" s="6"/>
      <c r="U619" s="6"/>
      <c r="V619" s="6"/>
      <c r="W619" s="6"/>
      <c r="X619" s="6"/>
    </row>
    <row r="620" spans="1:24" x14ac:dyDescent="0.25">
      <c r="A620" s="5" t="s">
        <v>1390</v>
      </c>
      <c r="C620" s="6">
        <v>26965</v>
      </c>
      <c r="D620" s="6">
        <v>60078</v>
      </c>
      <c r="E620" s="6">
        <v>33287</v>
      </c>
      <c r="F620" s="6">
        <v>18839</v>
      </c>
      <c r="G620" s="6"/>
      <c r="H620" s="6"/>
      <c r="I620" s="6"/>
      <c r="J620" s="6"/>
      <c r="K620" s="6"/>
      <c r="L620" s="6"/>
      <c r="M620" s="6"/>
      <c r="N620" s="6"/>
      <c r="O620" s="5" t="s">
        <v>334</v>
      </c>
      <c r="P620" s="6">
        <v>30495</v>
      </c>
      <c r="Q620" s="6">
        <v>48741</v>
      </c>
      <c r="R620" s="6">
        <v>31919</v>
      </c>
      <c r="S620" s="6">
        <v>18507</v>
      </c>
      <c r="T620" s="6"/>
      <c r="U620" s="6"/>
      <c r="V620" s="6"/>
      <c r="W620" s="6"/>
      <c r="X620" s="6"/>
    </row>
    <row r="621" spans="1:24" x14ac:dyDescent="0.25">
      <c r="A621" s="5" t="s">
        <v>1391</v>
      </c>
      <c r="C621" s="6">
        <v>28072</v>
      </c>
      <c r="D621" s="6">
        <v>56873</v>
      </c>
      <c r="E621" s="6">
        <v>39886</v>
      </c>
      <c r="F621" s="6">
        <v>19026</v>
      </c>
      <c r="G621" s="6" t="s">
        <v>2127</v>
      </c>
      <c r="H621" s="6">
        <f t="shared" ref="H621" si="1224">AVERAGE(C618:C621)</f>
        <v>27247.75</v>
      </c>
      <c r="I621" s="6">
        <f t="shared" ref="I621" si="1225">AVERAGE(D618:D621)</f>
        <v>59262.25</v>
      </c>
      <c r="J621" s="6">
        <f t="shared" ref="J621" si="1226">AVERAGE(E618:E621)</f>
        <v>35287.25</v>
      </c>
      <c r="K621" s="6">
        <f t="shared" ref="K621" si="1227">AVERAGE(F618:F621)</f>
        <v>18887.5</v>
      </c>
      <c r="L621" s="6"/>
      <c r="M621" s="6"/>
      <c r="N621" s="6"/>
      <c r="O621" s="5" t="s">
        <v>335</v>
      </c>
      <c r="P621" s="6">
        <v>30874</v>
      </c>
      <c r="Q621" s="6">
        <v>45361</v>
      </c>
      <c r="R621" s="6">
        <v>32150</v>
      </c>
      <c r="S621" s="6">
        <v>17707</v>
      </c>
      <c r="T621" s="6" t="s">
        <v>2127</v>
      </c>
      <c r="U621" s="6">
        <f t="shared" ref="U621" si="1228">AVERAGE(P618:P621)</f>
        <v>30024.75</v>
      </c>
      <c r="V621" s="6">
        <f t="shared" ref="V621" si="1229">AVERAGE(Q618:Q621)</f>
        <v>48725.5</v>
      </c>
      <c r="W621" s="6">
        <f t="shared" ref="W621" si="1230">AVERAGE(R618:R621)</f>
        <v>31613</v>
      </c>
      <c r="X621" s="6">
        <f t="shared" ref="X621" si="1231">AVERAGE(S618:S621)</f>
        <v>18056.5</v>
      </c>
    </row>
    <row r="622" spans="1:24" x14ac:dyDescent="0.25">
      <c r="A622" s="5" t="s">
        <v>1392</v>
      </c>
      <c r="C622" s="6">
        <v>27974</v>
      </c>
      <c r="D622" s="6">
        <v>57926</v>
      </c>
      <c r="E622" s="6">
        <v>37178</v>
      </c>
      <c r="F622" s="6">
        <v>19219</v>
      </c>
      <c r="G622" s="6"/>
      <c r="H622" s="6"/>
      <c r="I622" s="6"/>
      <c r="J622" s="6"/>
      <c r="K622" s="6"/>
      <c r="L622" s="6"/>
      <c r="M622" s="6"/>
      <c r="N622" s="6"/>
      <c r="O622" s="5" t="s">
        <v>336</v>
      </c>
      <c r="P622" s="6">
        <v>30369</v>
      </c>
      <c r="Q622" s="6">
        <v>47999</v>
      </c>
      <c r="R622" s="6">
        <v>31842</v>
      </c>
      <c r="S622" s="6">
        <v>18147</v>
      </c>
      <c r="T622" s="6"/>
      <c r="U622" s="6"/>
      <c r="V622" s="6"/>
      <c r="W622" s="6"/>
      <c r="X622" s="6"/>
    </row>
    <row r="623" spans="1:24" x14ac:dyDescent="0.25">
      <c r="A623" s="5" t="s">
        <v>1393</v>
      </c>
      <c r="C623" s="6">
        <v>27653</v>
      </c>
      <c r="D623" s="6">
        <v>56466</v>
      </c>
      <c r="E623" s="6">
        <v>33287</v>
      </c>
      <c r="F623" s="6">
        <v>18522</v>
      </c>
      <c r="G623" s="6"/>
      <c r="H623" s="6"/>
      <c r="I623" s="6"/>
      <c r="J623" s="6"/>
      <c r="K623" s="6"/>
      <c r="L623" s="6"/>
      <c r="M623" s="6"/>
      <c r="N623" s="6"/>
      <c r="O623" s="5" t="s">
        <v>337</v>
      </c>
      <c r="P623" s="6">
        <v>28692</v>
      </c>
      <c r="Q623" s="6">
        <v>50476</v>
      </c>
      <c r="R623" s="6">
        <v>30646</v>
      </c>
      <c r="S623" s="6">
        <v>17413</v>
      </c>
      <c r="T623" s="6"/>
      <c r="U623" s="6"/>
      <c r="V623" s="6"/>
      <c r="W623" s="6"/>
      <c r="X623" s="6"/>
    </row>
    <row r="624" spans="1:24" x14ac:dyDescent="0.25">
      <c r="A624" s="5" t="s">
        <v>1394</v>
      </c>
      <c r="C624" s="6">
        <v>27308</v>
      </c>
      <c r="D624" s="6">
        <v>56384</v>
      </c>
      <c r="E624" s="6">
        <v>32536</v>
      </c>
      <c r="F624" s="6">
        <v>18178</v>
      </c>
      <c r="G624" s="6"/>
      <c r="H624" s="6"/>
      <c r="I624" s="6"/>
      <c r="J624" s="6"/>
      <c r="K624" s="6"/>
      <c r="L624" s="6"/>
      <c r="M624" s="6"/>
      <c r="N624" s="6"/>
      <c r="O624" s="5" t="s">
        <v>338</v>
      </c>
      <c r="P624" s="6">
        <v>31382</v>
      </c>
      <c r="Q624" s="6">
        <v>43563</v>
      </c>
      <c r="R624" s="6">
        <v>32665</v>
      </c>
      <c r="S624" s="6">
        <v>17524</v>
      </c>
      <c r="T624" s="6"/>
      <c r="U624" s="6"/>
      <c r="V624" s="6"/>
      <c r="W624" s="6"/>
      <c r="X624" s="6"/>
    </row>
    <row r="625" spans="1:24" x14ac:dyDescent="0.25">
      <c r="A625" s="5" t="s">
        <v>1395</v>
      </c>
      <c r="C625" s="6">
        <v>29065</v>
      </c>
      <c r="D625" s="6">
        <v>52958</v>
      </c>
      <c r="E625" s="6">
        <v>40487</v>
      </c>
      <c r="F625" s="6">
        <v>18833</v>
      </c>
      <c r="G625" s="6" t="s">
        <v>2129</v>
      </c>
      <c r="H625" s="6">
        <f t="shared" ref="H625" si="1232">AVERAGE(C622:C625)</f>
        <v>28000</v>
      </c>
      <c r="I625" s="6">
        <f t="shared" ref="I625" si="1233">AVERAGE(D622:D625)</f>
        <v>55933.5</v>
      </c>
      <c r="J625" s="6">
        <f t="shared" ref="J625" si="1234">AVERAGE(E622:E625)</f>
        <v>35872</v>
      </c>
      <c r="K625" s="6">
        <f t="shared" ref="K625" si="1235">AVERAGE(F622:F625)</f>
        <v>18688</v>
      </c>
      <c r="L625" s="6"/>
      <c r="M625" s="6"/>
      <c r="N625" s="6"/>
      <c r="O625" s="5" t="s">
        <v>339</v>
      </c>
      <c r="P625" s="6">
        <v>31510</v>
      </c>
      <c r="Q625" s="6">
        <v>42455</v>
      </c>
      <c r="R625" s="6">
        <v>32433</v>
      </c>
      <c r="S625" s="6">
        <v>17230</v>
      </c>
      <c r="T625" s="6" t="s">
        <v>2129</v>
      </c>
      <c r="U625" s="6">
        <f t="shared" ref="U625" si="1236">AVERAGE(P622:P625)</f>
        <v>30488.25</v>
      </c>
      <c r="V625" s="6">
        <f t="shared" ref="V625" si="1237">AVERAGE(Q622:Q625)</f>
        <v>46123.25</v>
      </c>
      <c r="W625" s="6">
        <f t="shared" ref="W625" si="1238">AVERAGE(R622:R625)</f>
        <v>31896.5</v>
      </c>
      <c r="X625" s="6">
        <f t="shared" ref="X625" si="1239">AVERAGE(S622:S625)</f>
        <v>17578.5</v>
      </c>
    </row>
    <row r="626" spans="1:24" x14ac:dyDescent="0.25">
      <c r="A626" s="5" t="s">
        <v>1396</v>
      </c>
      <c r="C626" s="6">
        <v>28642</v>
      </c>
      <c r="D626" s="6">
        <v>53187</v>
      </c>
      <c r="E626" s="6">
        <v>34651</v>
      </c>
      <c r="F626" s="6">
        <v>18509</v>
      </c>
      <c r="G626" s="6"/>
      <c r="H626" s="6"/>
      <c r="I626" s="6"/>
      <c r="J626" s="6"/>
      <c r="K626" s="6"/>
      <c r="L626" s="6"/>
      <c r="M626" s="6"/>
      <c r="N626" s="6"/>
      <c r="O626" s="5" t="s">
        <v>292</v>
      </c>
      <c r="P626" s="6">
        <v>29916</v>
      </c>
      <c r="Q626" s="6">
        <v>45585</v>
      </c>
      <c r="R626" s="6">
        <v>31535</v>
      </c>
      <c r="S626" s="6">
        <v>16916</v>
      </c>
      <c r="T626" s="6"/>
      <c r="U626" s="6"/>
      <c r="V626" s="6"/>
      <c r="W626" s="6"/>
      <c r="X626" s="6"/>
    </row>
    <row r="627" spans="1:24" x14ac:dyDescent="0.25">
      <c r="A627" s="5" t="s">
        <v>1349</v>
      </c>
      <c r="C627" s="6">
        <v>28048</v>
      </c>
      <c r="D627" s="6">
        <v>53518</v>
      </c>
      <c r="E627" s="6">
        <v>32975</v>
      </c>
      <c r="F627" s="6">
        <v>18055</v>
      </c>
      <c r="G627" s="6"/>
      <c r="H627" s="6"/>
      <c r="I627" s="6"/>
      <c r="J627" s="6"/>
      <c r="K627" s="6"/>
      <c r="L627" s="6"/>
      <c r="M627" s="6"/>
      <c r="N627" s="6"/>
      <c r="O627" s="5" t="s">
        <v>293</v>
      </c>
      <c r="P627" s="6">
        <v>29690</v>
      </c>
      <c r="Q627" s="6">
        <v>44922</v>
      </c>
      <c r="R627" s="6">
        <v>31433</v>
      </c>
      <c r="S627" s="6">
        <v>16481</v>
      </c>
      <c r="T627" s="6"/>
      <c r="U627" s="6"/>
      <c r="V627" s="6"/>
      <c r="W627" s="6"/>
      <c r="X627" s="6"/>
    </row>
    <row r="628" spans="1:24" x14ac:dyDescent="0.25">
      <c r="A628" s="5" t="s">
        <v>1350</v>
      </c>
      <c r="C628" s="6">
        <v>27899</v>
      </c>
      <c r="D628" s="6">
        <v>53052</v>
      </c>
      <c r="E628" s="6">
        <v>32587</v>
      </c>
      <c r="F628" s="6">
        <v>17781</v>
      </c>
      <c r="G628" s="6"/>
      <c r="H628" s="6"/>
      <c r="I628" s="6"/>
      <c r="J628" s="6"/>
      <c r="K628" s="6"/>
      <c r="L628" s="6"/>
      <c r="M628" s="6"/>
      <c r="N628" s="6"/>
      <c r="O628" s="5" t="s">
        <v>294</v>
      </c>
      <c r="P628" s="6">
        <v>29690</v>
      </c>
      <c r="Q628" s="6">
        <v>44587</v>
      </c>
      <c r="R628" s="6">
        <v>31382</v>
      </c>
      <c r="S628" s="6">
        <v>16363</v>
      </c>
      <c r="T628" s="6"/>
      <c r="U628" s="6"/>
      <c r="V628" s="6"/>
      <c r="W628" s="6"/>
      <c r="X628" s="6"/>
    </row>
    <row r="629" spans="1:24" x14ac:dyDescent="0.25">
      <c r="A629" s="5" t="s">
        <v>1351</v>
      </c>
      <c r="C629" s="6">
        <v>28468</v>
      </c>
      <c r="D629" s="6">
        <v>52397</v>
      </c>
      <c r="E629" s="6">
        <v>35770</v>
      </c>
      <c r="F629" s="6">
        <v>18114</v>
      </c>
      <c r="G629" s="6" t="s">
        <v>2131</v>
      </c>
      <c r="H629" s="6">
        <f t="shared" ref="H629" si="1240">AVERAGE(C626:C629)</f>
        <v>28264.25</v>
      </c>
      <c r="I629" s="6">
        <f t="shared" ref="I629" si="1241">AVERAGE(D626:D629)</f>
        <v>53038.5</v>
      </c>
      <c r="J629" s="6">
        <f t="shared" ref="J629" si="1242">AVERAGE(E626:E629)</f>
        <v>33995.75</v>
      </c>
      <c r="K629" s="6">
        <f t="shared" ref="K629" si="1243">AVERAGE(F626:F629)</f>
        <v>18114.75</v>
      </c>
      <c r="L629" s="6"/>
      <c r="M629" s="6"/>
      <c r="N629" s="6"/>
      <c r="O629" s="5" t="s">
        <v>295</v>
      </c>
      <c r="P629" s="6">
        <v>31433</v>
      </c>
      <c r="Q629" s="6">
        <v>42003</v>
      </c>
      <c r="R629" s="6">
        <v>32665</v>
      </c>
      <c r="S629" s="6">
        <v>16992</v>
      </c>
      <c r="T629" s="6" t="s">
        <v>2131</v>
      </c>
      <c r="U629" s="6">
        <f t="shared" ref="U629" si="1244">AVERAGE(P626:P629)</f>
        <v>30182.25</v>
      </c>
      <c r="V629" s="6">
        <f t="shared" ref="V629" si="1245">AVERAGE(Q626:Q629)</f>
        <v>44274.25</v>
      </c>
      <c r="W629" s="6">
        <f t="shared" ref="W629" si="1246">AVERAGE(R626:R629)</f>
        <v>31753.75</v>
      </c>
      <c r="X629" s="6">
        <f t="shared" ref="X629" si="1247">AVERAGE(S626:S629)</f>
        <v>16688</v>
      </c>
    </row>
    <row r="630" spans="1:24" x14ac:dyDescent="0.25">
      <c r="A630" s="5" t="s">
        <v>1352</v>
      </c>
      <c r="C630" s="6">
        <v>29215</v>
      </c>
      <c r="D630" s="6">
        <v>51056</v>
      </c>
      <c r="E630" s="6">
        <v>36661</v>
      </c>
      <c r="F630" s="6">
        <v>18397</v>
      </c>
      <c r="G630" s="6"/>
      <c r="H630" s="6"/>
      <c r="I630" s="6"/>
      <c r="J630" s="6"/>
      <c r="K630" s="6"/>
      <c r="L630" s="6"/>
      <c r="M630" s="6"/>
      <c r="N630" s="6"/>
      <c r="O630" s="5" t="s">
        <v>296</v>
      </c>
      <c r="P630" s="6">
        <v>31153</v>
      </c>
      <c r="Q630" s="6">
        <v>42246</v>
      </c>
      <c r="R630" s="6">
        <v>32330</v>
      </c>
      <c r="S630" s="6">
        <v>16832</v>
      </c>
      <c r="T630" s="6"/>
      <c r="U630" s="6"/>
      <c r="V630" s="6"/>
      <c r="W630" s="6"/>
      <c r="X630" s="6"/>
    </row>
    <row r="631" spans="1:24" x14ac:dyDescent="0.25">
      <c r="A631" s="5" t="s">
        <v>1353</v>
      </c>
      <c r="C631" s="6">
        <v>29190</v>
      </c>
      <c r="D631" s="6">
        <v>50570</v>
      </c>
      <c r="E631" s="6">
        <v>35128</v>
      </c>
      <c r="F631" s="6">
        <v>18224</v>
      </c>
      <c r="G631" s="6"/>
      <c r="H631" s="6"/>
      <c r="I631" s="6"/>
      <c r="J631" s="6"/>
      <c r="K631" s="6"/>
      <c r="L631" s="6"/>
      <c r="M631" s="6"/>
      <c r="N631" s="6"/>
      <c r="O631" s="5" t="s">
        <v>297</v>
      </c>
      <c r="P631" s="6">
        <v>30874</v>
      </c>
      <c r="Q631" s="6">
        <v>43066</v>
      </c>
      <c r="R631" s="6">
        <v>32047</v>
      </c>
      <c r="S631" s="6">
        <v>16884</v>
      </c>
      <c r="T631" s="6"/>
      <c r="U631" s="6"/>
      <c r="V631" s="6"/>
      <c r="W631" s="6"/>
      <c r="X631" s="6"/>
    </row>
    <row r="632" spans="1:24" x14ac:dyDescent="0.25">
      <c r="A632" s="5" t="s">
        <v>1354</v>
      </c>
      <c r="C632" s="6">
        <v>28543</v>
      </c>
      <c r="D632" s="6">
        <v>50870</v>
      </c>
      <c r="E632" s="6">
        <v>32433</v>
      </c>
      <c r="F632" s="6">
        <v>17721</v>
      </c>
      <c r="G632" s="6"/>
      <c r="H632" s="6"/>
      <c r="I632" s="6"/>
      <c r="J632" s="6"/>
      <c r="K632" s="6"/>
      <c r="L632" s="6"/>
      <c r="M632" s="6"/>
      <c r="N632" s="6"/>
      <c r="O632" s="5" t="s">
        <v>298</v>
      </c>
      <c r="P632" s="6">
        <v>32253</v>
      </c>
      <c r="Q632" s="6">
        <v>41234</v>
      </c>
      <c r="R632" s="6">
        <v>33131</v>
      </c>
      <c r="S632" s="6">
        <v>17433</v>
      </c>
      <c r="T632" s="6"/>
      <c r="U632" s="6"/>
      <c r="V632" s="6"/>
      <c r="W632" s="6"/>
      <c r="X632" s="6"/>
    </row>
    <row r="633" spans="1:24" x14ac:dyDescent="0.25">
      <c r="A633" s="5" t="s">
        <v>1355</v>
      </c>
      <c r="C633" s="6">
        <v>29065</v>
      </c>
      <c r="D633" s="6">
        <v>51646</v>
      </c>
      <c r="E633" s="6">
        <v>36119</v>
      </c>
      <c r="F633" s="6">
        <v>18439</v>
      </c>
      <c r="G633" s="6" t="s">
        <v>2132</v>
      </c>
      <c r="H633" s="6">
        <f t="shared" ref="H633" si="1248">AVERAGE(C630:C633)</f>
        <v>29003.25</v>
      </c>
      <c r="I633" s="6">
        <f t="shared" ref="I633" si="1249">AVERAGE(D630:D633)</f>
        <v>51035.5</v>
      </c>
      <c r="J633" s="6">
        <f t="shared" ref="J633" si="1250">AVERAGE(E630:E633)</f>
        <v>35085.25</v>
      </c>
      <c r="K633" s="6">
        <f t="shared" ref="K633" si="1251">AVERAGE(F630:F633)</f>
        <v>18195.25</v>
      </c>
      <c r="L633" s="6"/>
      <c r="M633" s="6"/>
      <c r="N633" s="6"/>
      <c r="O633" s="5" t="s">
        <v>299</v>
      </c>
      <c r="P633" s="6">
        <v>33313</v>
      </c>
      <c r="Q633" s="6">
        <v>38536</v>
      </c>
      <c r="R633" s="6">
        <v>33704</v>
      </c>
      <c r="S633" s="6">
        <v>17305</v>
      </c>
      <c r="T633" s="6" t="s">
        <v>2132</v>
      </c>
      <c r="U633" s="6">
        <f t="shared" ref="U633" si="1252">AVERAGE(P630:P633)</f>
        <v>31898.25</v>
      </c>
      <c r="V633" s="6">
        <f t="shared" ref="V633" si="1253">AVERAGE(Q630:Q633)</f>
        <v>41270.5</v>
      </c>
      <c r="W633" s="6">
        <f t="shared" ref="W633" si="1254">AVERAGE(R630:R633)</f>
        <v>32803</v>
      </c>
      <c r="X633" s="6">
        <f t="shared" ref="X633" si="1255">AVERAGE(S630:S633)</f>
        <v>17113.5</v>
      </c>
    </row>
    <row r="634" spans="1:24" x14ac:dyDescent="0.25">
      <c r="A634" s="5" t="s">
        <v>1356</v>
      </c>
      <c r="C634" s="6">
        <v>30394</v>
      </c>
      <c r="D634" s="6">
        <v>49726</v>
      </c>
      <c r="E634" s="6">
        <v>43616</v>
      </c>
      <c r="F634" s="6">
        <v>19065</v>
      </c>
      <c r="G634" s="6"/>
      <c r="H634" s="6"/>
      <c r="I634" s="6"/>
      <c r="J634" s="6"/>
      <c r="K634" s="6"/>
      <c r="L634" s="6"/>
      <c r="M634" s="6"/>
      <c r="N634" s="6"/>
      <c r="O634" s="5" t="s">
        <v>300</v>
      </c>
      <c r="P634" s="6">
        <v>33730</v>
      </c>
      <c r="Q634" s="6">
        <v>38158</v>
      </c>
      <c r="R634" s="6">
        <v>34045</v>
      </c>
      <c r="S634" s="6">
        <v>17518</v>
      </c>
      <c r="T634" s="6"/>
      <c r="U634" s="6"/>
      <c r="V634" s="6"/>
      <c r="W634" s="6"/>
      <c r="X634" s="6"/>
    </row>
    <row r="635" spans="1:24" x14ac:dyDescent="0.25">
      <c r="A635" s="5" t="s">
        <v>1357</v>
      </c>
      <c r="C635" s="6">
        <v>30293</v>
      </c>
      <c r="D635" s="6">
        <v>48675</v>
      </c>
      <c r="E635" s="6">
        <v>42060</v>
      </c>
      <c r="F635" s="6">
        <v>18635</v>
      </c>
      <c r="G635" s="6"/>
      <c r="H635" s="6"/>
      <c r="I635" s="6"/>
      <c r="J635" s="6"/>
      <c r="K635" s="6"/>
      <c r="L635" s="6"/>
      <c r="M635" s="6"/>
      <c r="N635" s="6"/>
      <c r="O635" s="5" t="s">
        <v>301</v>
      </c>
      <c r="P635" s="6">
        <v>31306</v>
      </c>
      <c r="Q635" s="6">
        <v>41887</v>
      </c>
      <c r="R635" s="6">
        <v>32381</v>
      </c>
      <c r="S635" s="6">
        <v>16834</v>
      </c>
      <c r="T635" s="6"/>
      <c r="U635" s="6"/>
      <c r="V635" s="6"/>
      <c r="W635" s="6"/>
      <c r="X635" s="6"/>
    </row>
    <row r="636" spans="1:24" x14ac:dyDescent="0.25">
      <c r="A636" s="5" t="s">
        <v>1358</v>
      </c>
      <c r="C636" s="6">
        <v>28816</v>
      </c>
      <c r="D636" s="6">
        <v>50231</v>
      </c>
      <c r="E636" s="6">
        <v>33730</v>
      </c>
      <c r="F636" s="6">
        <v>17775</v>
      </c>
      <c r="G636" s="6"/>
      <c r="H636" s="6"/>
      <c r="I636" s="6"/>
      <c r="J636" s="6"/>
      <c r="K636" s="6"/>
      <c r="L636" s="6"/>
      <c r="M636" s="6"/>
      <c r="N636" s="6"/>
      <c r="O636" s="5" t="s">
        <v>302</v>
      </c>
      <c r="P636" s="6">
        <v>33809</v>
      </c>
      <c r="Q636" s="6">
        <v>36866</v>
      </c>
      <c r="R636" s="6">
        <v>34097</v>
      </c>
      <c r="S636" s="6">
        <v>17042</v>
      </c>
      <c r="T636" s="6"/>
      <c r="U636" s="6"/>
      <c r="V636" s="6"/>
      <c r="W636" s="6"/>
      <c r="X636" s="6"/>
    </row>
    <row r="637" spans="1:24" x14ac:dyDescent="0.25">
      <c r="A637" s="5" t="s">
        <v>1359</v>
      </c>
      <c r="C637" s="6">
        <v>30520</v>
      </c>
      <c r="D637" s="6">
        <v>49191</v>
      </c>
      <c r="E637" s="6">
        <v>44905</v>
      </c>
      <c r="F637" s="6">
        <v>19010</v>
      </c>
      <c r="G637" s="6" t="s">
        <v>2133</v>
      </c>
      <c r="H637" s="6">
        <f t="shared" ref="H637" si="1256">AVERAGE(C634:C637)</f>
        <v>30005.75</v>
      </c>
      <c r="I637" s="6">
        <f t="shared" ref="I637" si="1257">AVERAGE(D634:D637)</f>
        <v>49455.75</v>
      </c>
      <c r="J637" s="6">
        <f t="shared" ref="J637" si="1258">AVERAGE(E634:E637)</f>
        <v>41077.75</v>
      </c>
      <c r="K637" s="6">
        <f t="shared" ref="K637" si="1259">AVERAGE(F634:F637)</f>
        <v>18621.25</v>
      </c>
      <c r="L637" s="6"/>
      <c r="M637" s="6"/>
      <c r="N637" s="6"/>
      <c r="O637" s="5" t="s">
        <v>303</v>
      </c>
      <c r="P637" s="6">
        <v>33574</v>
      </c>
      <c r="Q637" s="6">
        <v>37019</v>
      </c>
      <c r="R637" s="6">
        <v>33809</v>
      </c>
      <c r="S637" s="6">
        <v>16900</v>
      </c>
      <c r="T637" s="6" t="s">
        <v>2133</v>
      </c>
      <c r="U637" s="6">
        <f t="shared" ref="U637" si="1260">AVERAGE(P634:P637)</f>
        <v>33104.75</v>
      </c>
      <c r="V637" s="6">
        <f t="shared" ref="V637" si="1261">AVERAGE(Q634:Q637)</f>
        <v>38482.5</v>
      </c>
      <c r="W637" s="6">
        <f t="shared" ref="W637" si="1262">AVERAGE(R634:R637)</f>
        <v>33583</v>
      </c>
      <c r="X637" s="6">
        <f t="shared" ref="X637" si="1263">AVERAGE(S634:S637)</f>
        <v>17073.5</v>
      </c>
    </row>
    <row r="638" spans="1:24" x14ac:dyDescent="0.25">
      <c r="A638" s="5" t="s">
        <v>1360</v>
      </c>
      <c r="C638" s="6">
        <v>29464</v>
      </c>
      <c r="D638" s="6">
        <v>48246</v>
      </c>
      <c r="E638" s="6">
        <v>31868</v>
      </c>
      <c r="F638" s="6">
        <v>17737</v>
      </c>
      <c r="G638" s="6"/>
      <c r="H638" s="6"/>
      <c r="I638" s="6"/>
      <c r="J638" s="6"/>
      <c r="K638" s="6"/>
      <c r="L638" s="6"/>
      <c r="M638" s="6"/>
      <c r="N638" s="6"/>
      <c r="O638" s="5" t="s">
        <v>304</v>
      </c>
      <c r="P638" s="6">
        <v>29715</v>
      </c>
      <c r="Q638" s="6">
        <v>43917</v>
      </c>
      <c r="R638" s="6">
        <v>31331</v>
      </c>
      <c r="S638" s="6">
        <v>16148</v>
      </c>
      <c r="T638" s="6"/>
      <c r="U638" s="6"/>
      <c r="V638" s="6"/>
      <c r="W638" s="6"/>
      <c r="X638" s="6"/>
    </row>
    <row r="639" spans="1:24" x14ac:dyDescent="0.25">
      <c r="A639" s="5" t="s">
        <v>1361</v>
      </c>
      <c r="C639" s="6">
        <v>29240</v>
      </c>
      <c r="D639" s="6">
        <v>49642</v>
      </c>
      <c r="E639" s="6">
        <v>38756</v>
      </c>
      <c r="F639" s="6">
        <v>17979</v>
      </c>
      <c r="G639" s="6"/>
      <c r="H639" s="6"/>
      <c r="I639" s="6"/>
      <c r="J639" s="6"/>
      <c r="K639" s="6"/>
      <c r="L639" s="6"/>
      <c r="M639" s="6"/>
      <c r="N639" s="6"/>
      <c r="O639" s="5" t="s">
        <v>305</v>
      </c>
      <c r="P639" s="6">
        <v>34308</v>
      </c>
      <c r="Q639" s="6">
        <v>37336</v>
      </c>
      <c r="R639" s="6">
        <v>34281</v>
      </c>
      <c r="S639" s="6">
        <v>17683</v>
      </c>
      <c r="T639" s="6"/>
      <c r="U639" s="6"/>
      <c r="V639" s="6"/>
      <c r="W639" s="6"/>
      <c r="X639" s="6"/>
    </row>
    <row r="640" spans="1:24" x14ac:dyDescent="0.25">
      <c r="A640" s="5" t="s">
        <v>1362</v>
      </c>
      <c r="C640" s="6">
        <v>29414</v>
      </c>
      <c r="D640" s="6">
        <v>49503</v>
      </c>
      <c r="E640" s="6">
        <v>32510</v>
      </c>
      <c r="F640" s="6">
        <v>18095</v>
      </c>
      <c r="G640" s="6"/>
      <c r="H640" s="6"/>
      <c r="I640" s="6"/>
      <c r="J640" s="6"/>
      <c r="K640" s="6"/>
      <c r="L640" s="6"/>
      <c r="M640" s="6"/>
      <c r="N640" s="6"/>
      <c r="O640" s="5" t="s">
        <v>306</v>
      </c>
      <c r="P640" s="6">
        <v>29165</v>
      </c>
      <c r="Q640" s="6">
        <v>46429</v>
      </c>
      <c r="R640" s="6">
        <v>31077</v>
      </c>
      <c r="S640" s="6">
        <v>16524</v>
      </c>
      <c r="T640" s="6"/>
      <c r="U640" s="6"/>
      <c r="V640" s="6"/>
      <c r="W640" s="6"/>
      <c r="X640" s="6"/>
    </row>
    <row r="641" spans="1:24" x14ac:dyDescent="0.25">
      <c r="A641" s="5" t="s">
        <v>1363</v>
      </c>
      <c r="C641" s="6">
        <v>28147</v>
      </c>
      <c r="D641" s="6">
        <v>50658</v>
      </c>
      <c r="E641" s="6">
        <v>29065</v>
      </c>
      <c r="F641" s="6">
        <v>17290</v>
      </c>
      <c r="G641" s="6" t="s">
        <v>2134</v>
      </c>
      <c r="H641" s="6">
        <f t="shared" ref="H641" si="1264">AVERAGE(C638:C641)</f>
        <v>29066.25</v>
      </c>
      <c r="I641" s="6">
        <f t="shared" ref="I641" si="1265">AVERAGE(D638:D641)</f>
        <v>49512.25</v>
      </c>
      <c r="J641" s="6">
        <f t="shared" ref="J641" si="1266">AVERAGE(E638:E641)</f>
        <v>33049.75</v>
      </c>
      <c r="K641" s="6">
        <f t="shared" ref="K641" si="1267">AVERAGE(F638:F641)</f>
        <v>17775.25</v>
      </c>
      <c r="L641" s="6"/>
      <c r="M641" s="6"/>
      <c r="N641" s="6"/>
      <c r="O641" s="5" t="s">
        <v>307</v>
      </c>
      <c r="P641" s="6">
        <v>28097</v>
      </c>
      <c r="Q641" s="6">
        <v>47787</v>
      </c>
      <c r="R641" s="6">
        <v>30394</v>
      </c>
      <c r="S641" s="6">
        <v>16005</v>
      </c>
      <c r="T641" s="6" t="s">
        <v>2134</v>
      </c>
      <c r="U641" s="6">
        <f t="shared" ref="U641" si="1268">AVERAGE(P638:P641)</f>
        <v>30321.25</v>
      </c>
      <c r="V641" s="6">
        <f t="shared" ref="V641" si="1269">AVERAGE(Q638:Q641)</f>
        <v>43867.25</v>
      </c>
      <c r="W641" s="6">
        <f t="shared" ref="W641" si="1270">AVERAGE(R638:R641)</f>
        <v>31770.75</v>
      </c>
      <c r="X641" s="6">
        <f t="shared" ref="X641" si="1271">AVERAGE(S638:S641)</f>
        <v>16590</v>
      </c>
    </row>
    <row r="642" spans="1:24" x14ac:dyDescent="0.25">
      <c r="A642" s="5" t="s">
        <v>1364</v>
      </c>
      <c r="C642" s="6">
        <v>27776</v>
      </c>
      <c r="D642" s="6">
        <v>51792</v>
      </c>
      <c r="E642" s="6">
        <v>29215</v>
      </c>
      <c r="F642" s="6">
        <v>17293</v>
      </c>
      <c r="G642" s="6"/>
      <c r="H642" s="6"/>
      <c r="I642" s="6"/>
      <c r="J642" s="6"/>
      <c r="K642" s="6"/>
      <c r="L642" s="6"/>
      <c r="M642" s="6"/>
      <c r="N642" s="6"/>
      <c r="O642" s="5" t="s">
        <v>308</v>
      </c>
      <c r="P642" s="6">
        <v>28270</v>
      </c>
      <c r="Q642" s="6">
        <v>49250</v>
      </c>
      <c r="R642" s="6">
        <v>30520</v>
      </c>
      <c r="S642" s="6">
        <v>16638</v>
      </c>
      <c r="T642" s="6"/>
      <c r="U642" s="6"/>
      <c r="V642" s="6"/>
      <c r="W642" s="6"/>
      <c r="X642" s="6"/>
    </row>
    <row r="643" spans="1:24" x14ac:dyDescent="0.25">
      <c r="A643" s="5" t="s">
        <v>1365</v>
      </c>
      <c r="C643" s="6">
        <v>28394</v>
      </c>
      <c r="D643" s="6">
        <v>52802</v>
      </c>
      <c r="E643" s="6">
        <v>32846</v>
      </c>
      <c r="F643" s="6">
        <v>18166</v>
      </c>
      <c r="G643" s="6"/>
      <c r="H643" s="6"/>
      <c r="I643" s="6"/>
      <c r="J643" s="6"/>
      <c r="K643" s="6"/>
      <c r="L643" s="6"/>
      <c r="M643" s="6"/>
      <c r="N643" s="6"/>
      <c r="O643" s="5" t="s">
        <v>309</v>
      </c>
      <c r="P643" s="6">
        <v>27677</v>
      </c>
      <c r="Q643" s="6">
        <v>52567</v>
      </c>
      <c r="R643" s="6">
        <v>30016</v>
      </c>
      <c r="S643" s="6">
        <v>17122</v>
      </c>
      <c r="T643" s="6"/>
      <c r="U643" s="6"/>
      <c r="V643" s="6"/>
      <c r="W643" s="6"/>
      <c r="X643" s="6"/>
    </row>
    <row r="644" spans="1:24" x14ac:dyDescent="0.25">
      <c r="A644" s="5" t="s">
        <v>1366</v>
      </c>
      <c r="C644" s="6">
        <v>27112</v>
      </c>
      <c r="D644" s="6">
        <v>55285</v>
      </c>
      <c r="E644" s="6">
        <v>27186</v>
      </c>
      <c r="F644" s="6">
        <v>17690</v>
      </c>
      <c r="G644" s="6"/>
      <c r="H644" s="6"/>
      <c r="I644" s="6"/>
      <c r="J644" s="6"/>
      <c r="K644" s="6"/>
      <c r="L644" s="6"/>
      <c r="M644" s="6"/>
      <c r="N644" s="6"/>
      <c r="O644" s="5" t="s">
        <v>310</v>
      </c>
      <c r="P644" s="6">
        <v>26280</v>
      </c>
      <c r="Q644" s="6">
        <v>57720</v>
      </c>
      <c r="R644" s="6">
        <v>29215</v>
      </c>
      <c r="S644" s="6">
        <v>17304</v>
      </c>
      <c r="T644" s="6"/>
      <c r="U644" s="6"/>
      <c r="V644" s="6"/>
      <c r="W644" s="6"/>
      <c r="X644" s="6"/>
    </row>
    <row r="645" spans="1:24" x14ac:dyDescent="0.25">
      <c r="A645" s="5" t="s">
        <v>1367</v>
      </c>
      <c r="C645" s="6">
        <v>26207</v>
      </c>
      <c r="D645" s="6">
        <v>57723</v>
      </c>
      <c r="E645" s="6">
        <v>26036</v>
      </c>
      <c r="F645" s="6">
        <v>17510</v>
      </c>
      <c r="G645" s="6" t="s">
        <v>2135</v>
      </c>
      <c r="H645" s="6">
        <f t="shared" ref="H645" si="1272">AVERAGE(C642:C645)</f>
        <v>27372.25</v>
      </c>
      <c r="I645" s="6">
        <f t="shared" ref="I645" si="1273">AVERAGE(D642:D645)</f>
        <v>54400.5</v>
      </c>
      <c r="J645" s="6">
        <f t="shared" ref="J645" si="1274">AVERAGE(E642:E645)</f>
        <v>28820.75</v>
      </c>
      <c r="K645" s="6">
        <f t="shared" ref="K645" si="1275">AVERAGE(F642:F645)</f>
        <v>17664.75</v>
      </c>
      <c r="L645" s="6"/>
      <c r="M645" s="6"/>
      <c r="N645" s="6"/>
      <c r="O645" s="5" t="s">
        <v>311</v>
      </c>
      <c r="P645" s="6">
        <v>25744</v>
      </c>
      <c r="Q645" s="6">
        <v>59607</v>
      </c>
      <c r="R645" s="6">
        <v>28816</v>
      </c>
      <c r="S645" s="6">
        <v>17312</v>
      </c>
      <c r="T645" s="6" t="s">
        <v>2135</v>
      </c>
      <c r="U645" s="6">
        <f t="shared" ref="U645" si="1276">AVERAGE(P642:P645)</f>
        <v>26992.75</v>
      </c>
      <c r="V645" s="6">
        <f t="shared" ref="V645" si="1277">AVERAGE(Q642:Q645)</f>
        <v>54786</v>
      </c>
      <c r="W645" s="6">
        <f t="shared" ref="W645" si="1278">AVERAGE(R642:R645)</f>
        <v>29641.75</v>
      </c>
      <c r="X645" s="6">
        <f t="shared" ref="X645" si="1279">AVERAGE(S642:S645)</f>
        <v>17094</v>
      </c>
    </row>
    <row r="646" spans="1:24" x14ac:dyDescent="0.25">
      <c r="A646" s="5" t="s">
        <v>1368</v>
      </c>
      <c r="C646" s="6">
        <v>25768</v>
      </c>
      <c r="D646" s="6">
        <v>59798</v>
      </c>
      <c r="E646" s="6">
        <v>25380</v>
      </c>
      <c r="F646" s="6">
        <v>17640</v>
      </c>
      <c r="G646" s="6"/>
      <c r="H646" s="6"/>
      <c r="I646" s="6"/>
      <c r="J646" s="6"/>
      <c r="K646" s="6"/>
      <c r="L646" s="6"/>
      <c r="M646" s="6"/>
      <c r="N646" s="6"/>
      <c r="O646" s="5" t="s">
        <v>312</v>
      </c>
      <c r="P646" s="6">
        <v>25089</v>
      </c>
      <c r="Q646" s="6">
        <v>61868</v>
      </c>
      <c r="R646" s="6">
        <v>28419</v>
      </c>
      <c r="S646" s="6">
        <v>17285</v>
      </c>
      <c r="T646" s="6"/>
      <c r="U646" s="6"/>
      <c r="V646" s="6"/>
      <c r="W646" s="6"/>
      <c r="X646" s="6"/>
    </row>
    <row r="647" spans="1:24" x14ac:dyDescent="0.25">
      <c r="A647" s="5" t="s">
        <v>1369</v>
      </c>
      <c r="C647" s="6">
        <v>25307</v>
      </c>
      <c r="D647" s="6">
        <v>60744</v>
      </c>
      <c r="E647" s="6">
        <v>24847</v>
      </c>
      <c r="F647" s="6">
        <v>17446</v>
      </c>
      <c r="G647" s="6"/>
      <c r="H647" s="6"/>
      <c r="I647" s="6"/>
      <c r="J647" s="6"/>
      <c r="K647" s="6"/>
      <c r="L647" s="6"/>
      <c r="M647" s="6"/>
      <c r="N647" s="6"/>
      <c r="O647" s="5" t="s">
        <v>313</v>
      </c>
      <c r="P647" s="6">
        <v>24436</v>
      </c>
      <c r="Q647" s="6">
        <v>66754</v>
      </c>
      <c r="R647" s="6">
        <v>27974</v>
      </c>
      <c r="S647" s="6">
        <v>17873</v>
      </c>
      <c r="T647" s="6"/>
      <c r="U647" s="6"/>
      <c r="V647" s="6"/>
      <c r="W647" s="6"/>
      <c r="X647" s="6"/>
    </row>
    <row r="648" spans="1:24" x14ac:dyDescent="0.25">
      <c r="A648" s="5" t="s">
        <v>1370</v>
      </c>
      <c r="C648" s="6">
        <v>24484</v>
      </c>
      <c r="D648" s="6">
        <v>65186</v>
      </c>
      <c r="E648" s="6">
        <v>23472</v>
      </c>
      <c r="F648" s="6">
        <v>17740</v>
      </c>
      <c r="G648" s="6"/>
      <c r="H648" s="6"/>
      <c r="I648" s="6"/>
      <c r="J648" s="6"/>
      <c r="K648" s="6"/>
      <c r="L648" s="6"/>
      <c r="M648" s="6"/>
      <c r="N648" s="6"/>
      <c r="O648" s="5" t="s">
        <v>314</v>
      </c>
      <c r="P648" s="6">
        <v>23088</v>
      </c>
      <c r="Q648" s="6">
        <v>71668</v>
      </c>
      <c r="R648" s="6">
        <v>27235</v>
      </c>
      <c r="S648" s="6">
        <v>17714</v>
      </c>
      <c r="T648" s="6"/>
      <c r="U648" s="6"/>
      <c r="V648" s="6"/>
      <c r="W648" s="6"/>
      <c r="X648" s="6"/>
    </row>
    <row r="649" spans="1:24" x14ac:dyDescent="0.25">
      <c r="A649" s="5" t="s">
        <v>1371</v>
      </c>
      <c r="C649" s="6">
        <v>23617</v>
      </c>
      <c r="D649" s="6">
        <v>67532</v>
      </c>
      <c r="E649" s="6">
        <v>22585</v>
      </c>
      <c r="F649" s="6">
        <v>17446</v>
      </c>
      <c r="G649" s="6" t="s">
        <v>2136</v>
      </c>
      <c r="H649" s="6">
        <f t="shared" ref="H649" si="1280">AVERAGE(C646:C649)</f>
        <v>24794</v>
      </c>
      <c r="I649" s="6">
        <f t="shared" ref="I649" si="1281">AVERAGE(D646:D649)</f>
        <v>63315</v>
      </c>
      <c r="J649" s="6">
        <f t="shared" ref="J649" si="1282">AVERAGE(E646:E649)</f>
        <v>24071</v>
      </c>
      <c r="K649" s="6">
        <f t="shared" ref="K649" si="1283">AVERAGE(F646:F649)</f>
        <v>17568</v>
      </c>
      <c r="L649" s="6"/>
      <c r="M649" s="6"/>
      <c r="N649" s="6"/>
      <c r="O649" s="5" t="s">
        <v>315</v>
      </c>
      <c r="P649" s="6">
        <v>22561</v>
      </c>
      <c r="Q649" s="6">
        <v>72929</v>
      </c>
      <c r="R649" s="6">
        <v>26867</v>
      </c>
      <c r="S649" s="6">
        <v>17484</v>
      </c>
      <c r="T649" s="6" t="s">
        <v>2136</v>
      </c>
      <c r="U649" s="6">
        <f t="shared" ref="U649" si="1284">AVERAGE(P646:P649)</f>
        <v>23793.5</v>
      </c>
      <c r="V649" s="6">
        <f t="shared" ref="V649" si="1285">AVERAGE(Q646:Q649)</f>
        <v>68304.75</v>
      </c>
      <c r="W649" s="6">
        <f t="shared" ref="W649" si="1286">AVERAGE(R646:R649)</f>
        <v>27623.75</v>
      </c>
      <c r="X649" s="6">
        <f t="shared" ref="X649" si="1287">AVERAGE(S646:S649)</f>
        <v>17589</v>
      </c>
    </row>
    <row r="650" spans="1:24" x14ac:dyDescent="0.25">
      <c r="A650" s="5" t="s">
        <v>1372</v>
      </c>
      <c r="C650" s="6">
        <v>23088</v>
      </c>
      <c r="D650" s="6">
        <v>68838</v>
      </c>
      <c r="E650" s="6">
        <v>22202</v>
      </c>
      <c r="F650" s="6">
        <v>17227</v>
      </c>
      <c r="G650" s="6"/>
      <c r="H650" s="6"/>
      <c r="I650" s="6"/>
      <c r="J650" s="6"/>
      <c r="K650" s="6"/>
      <c r="L650" s="6"/>
      <c r="M650" s="6"/>
      <c r="N650" s="6"/>
      <c r="O650" s="5" t="s">
        <v>316</v>
      </c>
      <c r="P650" s="6">
        <v>22298</v>
      </c>
      <c r="Q650" s="6">
        <v>75475</v>
      </c>
      <c r="R650" s="6">
        <v>26353</v>
      </c>
      <c r="S650" s="6">
        <v>17775</v>
      </c>
      <c r="T650" s="6"/>
      <c r="U650" s="6"/>
      <c r="V650" s="6"/>
      <c r="W650" s="6"/>
      <c r="X650" s="6"/>
    </row>
    <row r="651" spans="1:24" x14ac:dyDescent="0.25">
      <c r="A651" s="5" t="s">
        <v>1373</v>
      </c>
      <c r="C651" s="6">
        <v>22800</v>
      </c>
      <c r="D651" s="6">
        <v>70591</v>
      </c>
      <c r="E651" s="6">
        <v>21939</v>
      </c>
      <c r="F651" s="6">
        <v>17327</v>
      </c>
      <c r="G651" s="6"/>
      <c r="H651" s="6"/>
      <c r="I651" s="6"/>
      <c r="J651" s="6"/>
      <c r="K651" s="6"/>
      <c r="L651" s="6"/>
      <c r="M651" s="6"/>
      <c r="N651" s="6"/>
      <c r="O651" s="5" t="s">
        <v>317</v>
      </c>
      <c r="P651" s="6">
        <v>21772</v>
      </c>
      <c r="Q651" s="6">
        <v>77434</v>
      </c>
      <c r="R651" s="6">
        <v>25963</v>
      </c>
      <c r="S651" s="6">
        <v>17673</v>
      </c>
      <c r="T651" s="6"/>
      <c r="U651" s="6"/>
      <c r="V651" s="6"/>
      <c r="W651" s="6"/>
      <c r="X651" s="6"/>
    </row>
    <row r="652" spans="1:24" x14ac:dyDescent="0.25">
      <c r="A652" s="5" t="s">
        <v>1374</v>
      </c>
      <c r="C652" s="6">
        <v>22226</v>
      </c>
      <c r="D652" s="6">
        <v>71895</v>
      </c>
      <c r="E652" s="6">
        <v>21461</v>
      </c>
      <c r="F652" s="6">
        <v>17045</v>
      </c>
      <c r="G652" s="6"/>
      <c r="H652" s="6"/>
      <c r="I652" s="6"/>
      <c r="J652" s="6"/>
      <c r="K652" s="6"/>
      <c r="L652" s="6"/>
      <c r="M652" s="6"/>
      <c r="N652" s="6"/>
      <c r="O652" s="5" t="s">
        <v>318</v>
      </c>
      <c r="P652" s="6">
        <v>21223</v>
      </c>
      <c r="Q652" s="6">
        <v>77348</v>
      </c>
      <c r="R652" s="6">
        <v>25501</v>
      </c>
      <c r="S652" s="6">
        <v>17123</v>
      </c>
      <c r="T652" s="6"/>
      <c r="U652" s="6"/>
      <c r="V652" s="6"/>
      <c r="W652" s="6"/>
      <c r="X652" s="6"/>
    </row>
    <row r="653" spans="1:24" x14ac:dyDescent="0.25">
      <c r="A653" s="5" t="s">
        <v>1375</v>
      </c>
      <c r="C653" s="6">
        <v>21652</v>
      </c>
      <c r="D653" s="6">
        <v>73244</v>
      </c>
      <c r="E653" s="6">
        <v>20817</v>
      </c>
      <c r="F653" s="6">
        <v>16767</v>
      </c>
      <c r="G653" s="6" t="s">
        <v>2137</v>
      </c>
      <c r="H653" s="6">
        <f t="shared" ref="H653" si="1288">AVERAGE(C650:C653)</f>
        <v>22441.5</v>
      </c>
      <c r="I653" s="6">
        <f t="shared" ref="I653" si="1289">AVERAGE(D650:D653)</f>
        <v>71142</v>
      </c>
      <c r="J653" s="6">
        <f t="shared" ref="J653" si="1290">AVERAGE(E650:E653)</f>
        <v>21604.75</v>
      </c>
      <c r="K653" s="6">
        <f t="shared" ref="K653" si="1291">AVERAGE(F650:F653)</f>
        <v>17091.5</v>
      </c>
      <c r="L653" s="6"/>
      <c r="M653" s="6"/>
      <c r="N653" s="6"/>
      <c r="O653" s="5" t="s">
        <v>319</v>
      </c>
      <c r="P653" s="6">
        <v>20770</v>
      </c>
      <c r="Q653" s="6">
        <v>79826</v>
      </c>
      <c r="R653" s="6">
        <v>25525</v>
      </c>
      <c r="S653" s="6">
        <v>17181</v>
      </c>
      <c r="T653" s="6" t="s">
        <v>2137</v>
      </c>
      <c r="U653" s="6">
        <f t="shared" ref="U653" si="1292">AVERAGE(P650:P653)</f>
        <v>21515.75</v>
      </c>
      <c r="V653" s="6">
        <f t="shared" ref="V653" si="1293">AVERAGE(Q650:Q653)</f>
        <v>77520.75</v>
      </c>
      <c r="W653" s="6">
        <f t="shared" ref="W653" si="1294">AVERAGE(R650:R653)</f>
        <v>25835.5</v>
      </c>
      <c r="X653" s="6">
        <f t="shared" ref="X653" si="1295">AVERAGE(S650:S653)</f>
        <v>17438</v>
      </c>
    </row>
    <row r="654" spans="1:24" x14ac:dyDescent="0.25">
      <c r="A654" s="5" t="s">
        <v>1376</v>
      </c>
      <c r="C654" s="6">
        <v>21318</v>
      </c>
      <c r="D654" s="6">
        <v>74513</v>
      </c>
      <c r="E654" s="6">
        <v>20531</v>
      </c>
      <c r="F654" s="6">
        <v>16696</v>
      </c>
      <c r="G654" s="6"/>
      <c r="H654" s="6"/>
      <c r="I654" s="6"/>
      <c r="J654" s="6"/>
      <c r="K654" s="6"/>
      <c r="L654" s="6"/>
      <c r="M654" s="6"/>
      <c r="N654" s="6"/>
      <c r="O654" s="5" t="s">
        <v>320</v>
      </c>
      <c r="P654" s="6">
        <v>20579</v>
      </c>
      <c r="Q654" s="6">
        <v>80380</v>
      </c>
      <c r="R654" s="6">
        <v>25453</v>
      </c>
      <c r="S654" s="6">
        <v>17105</v>
      </c>
      <c r="T654" s="6"/>
      <c r="U654" s="6"/>
      <c r="V654" s="6"/>
      <c r="W654" s="6"/>
      <c r="X654" s="6"/>
    </row>
    <row r="655" spans="1:24" x14ac:dyDescent="0.25">
      <c r="A655" s="5" t="s">
        <v>1377</v>
      </c>
      <c r="C655" s="6">
        <v>21127</v>
      </c>
      <c r="D655" s="6">
        <v>74822</v>
      </c>
      <c r="E655" s="6">
        <v>20484</v>
      </c>
      <c r="F655" s="6">
        <v>16572</v>
      </c>
      <c r="G655" s="6"/>
      <c r="H655" s="6"/>
      <c r="I655" s="6"/>
      <c r="J655" s="6"/>
      <c r="K655" s="6"/>
      <c r="L655" s="6"/>
      <c r="M655" s="6"/>
      <c r="N655" s="6"/>
      <c r="O655" s="5" t="s">
        <v>321</v>
      </c>
      <c r="P655" s="6">
        <v>20484</v>
      </c>
      <c r="Q655" s="6">
        <v>79946</v>
      </c>
      <c r="R655" s="6">
        <v>25331</v>
      </c>
      <c r="S655" s="6">
        <v>16927</v>
      </c>
      <c r="T655" s="6"/>
      <c r="U655" s="6"/>
      <c r="V655" s="6"/>
      <c r="W655" s="6"/>
      <c r="X655" s="6"/>
    </row>
    <row r="656" spans="1:24" x14ac:dyDescent="0.25">
      <c r="A656" s="5" t="s">
        <v>1378</v>
      </c>
      <c r="C656" s="6">
        <v>20960</v>
      </c>
      <c r="D656" s="6">
        <v>75049</v>
      </c>
      <c r="E656" s="6">
        <v>20341</v>
      </c>
      <c r="F656" s="6">
        <v>16455</v>
      </c>
      <c r="G656" s="6"/>
      <c r="H656" s="6"/>
      <c r="I656" s="6"/>
      <c r="J656" s="6"/>
      <c r="K656" s="6"/>
      <c r="L656" s="6"/>
      <c r="M656" s="6"/>
      <c r="N656" s="6"/>
      <c r="O656" s="5" t="s">
        <v>322</v>
      </c>
      <c r="P656" s="6">
        <v>20269</v>
      </c>
      <c r="Q656" s="6">
        <v>80262</v>
      </c>
      <c r="R656" s="6">
        <v>25720</v>
      </c>
      <c r="S656" s="6">
        <v>16780</v>
      </c>
      <c r="T656" s="6"/>
      <c r="U656" s="6"/>
      <c r="V656" s="6"/>
      <c r="W656" s="6"/>
      <c r="X656" s="6"/>
    </row>
    <row r="657" spans="1:24" x14ac:dyDescent="0.25">
      <c r="A657" s="5" t="s">
        <v>1379</v>
      </c>
      <c r="C657" s="6">
        <v>20698</v>
      </c>
      <c r="D657" s="6">
        <v>75543</v>
      </c>
      <c r="E657" s="6">
        <v>20055</v>
      </c>
      <c r="F657" s="6">
        <v>16296</v>
      </c>
      <c r="G657" s="6" t="s">
        <v>2138</v>
      </c>
      <c r="H657" s="6">
        <f t="shared" ref="H657" si="1296">AVERAGE(C654:C657)</f>
        <v>21025.75</v>
      </c>
      <c r="I657" s="6">
        <f t="shared" ref="I657" si="1297">AVERAGE(D654:D657)</f>
        <v>74981.75</v>
      </c>
      <c r="J657" s="6">
        <f t="shared" ref="J657" si="1298">AVERAGE(E654:E657)</f>
        <v>20352.75</v>
      </c>
      <c r="K657" s="6">
        <f t="shared" ref="K657" si="1299">AVERAGE(F654:F657)</f>
        <v>16504.75</v>
      </c>
      <c r="L657" s="6"/>
      <c r="M657" s="6"/>
      <c r="N657" s="6"/>
      <c r="O657" s="5" t="s">
        <v>323</v>
      </c>
      <c r="P657" s="6">
        <v>20126</v>
      </c>
      <c r="Q657" s="6">
        <v>80926</v>
      </c>
      <c r="R657" s="6">
        <v>25939</v>
      </c>
      <c r="S657" s="6">
        <v>16771</v>
      </c>
      <c r="T657" s="6" t="s">
        <v>2138</v>
      </c>
      <c r="U657" s="6">
        <f t="shared" ref="U657" si="1300">AVERAGE(P654:P657)</f>
        <v>20364.5</v>
      </c>
      <c r="V657" s="6">
        <f t="shared" ref="V657" si="1301">AVERAGE(Q654:Q657)</f>
        <v>80378.5</v>
      </c>
      <c r="W657" s="6">
        <f t="shared" ref="W657" si="1302">AVERAGE(R654:R657)</f>
        <v>25610.75</v>
      </c>
      <c r="X657" s="6">
        <f t="shared" ref="X657" si="1303">AVERAGE(S654:S657)</f>
        <v>16895.75</v>
      </c>
    </row>
    <row r="658" spans="1:24" x14ac:dyDescent="0.25">
      <c r="A658" s="5" t="s">
        <v>1380</v>
      </c>
      <c r="C658" s="6">
        <v>20603</v>
      </c>
      <c r="D658" s="6">
        <v>76328</v>
      </c>
      <c r="E658" s="6">
        <v>20055</v>
      </c>
      <c r="F658" s="6">
        <v>16354</v>
      </c>
      <c r="G658" s="6"/>
      <c r="H658" s="6"/>
      <c r="I658" s="6"/>
      <c r="J658" s="6"/>
      <c r="K658" s="6"/>
      <c r="L658" s="6"/>
      <c r="M658" s="6"/>
      <c r="N658" s="6"/>
      <c r="O658" s="5" t="s">
        <v>324</v>
      </c>
      <c r="P658" s="6">
        <v>19936</v>
      </c>
      <c r="Q658" s="6">
        <v>81828</v>
      </c>
      <c r="R658" s="6">
        <v>25939</v>
      </c>
      <c r="S658" s="6">
        <v>16760</v>
      </c>
      <c r="T658" s="6"/>
      <c r="U658" s="6"/>
      <c r="V658" s="6"/>
      <c r="W658" s="6"/>
      <c r="X658" s="6"/>
    </row>
    <row r="659" spans="1:24" x14ac:dyDescent="0.25">
      <c r="A659" s="5" t="s">
        <v>1381</v>
      </c>
      <c r="C659" s="6">
        <v>20341</v>
      </c>
      <c r="D659" s="6">
        <v>76703</v>
      </c>
      <c r="E659" s="6">
        <v>19508</v>
      </c>
      <c r="F659" s="6">
        <v>16171</v>
      </c>
      <c r="G659" s="6"/>
      <c r="H659" s="6"/>
      <c r="I659" s="6"/>
      <c r="J659" s="6"/>
      <c r="K659" s="6"/>
      <c r="L659" s="6"/>
      <c r="M659" s="6"/>
      <c r="N659" s="6"/>
      <c r="O659" s="5" t="s">
        <v>325</v>
      </c>
      <c r="P659" s="6">
        <v>19698</v>
      </c>
      <c r="Q659" s="6">
        <v>82762</v>
      </c>
      <c r="R659" s="6">
        <v>26426</v>
      </c>
      <c r="S659" s="6">
        <v>16706</v>
      </c>
      <c r="T659" s="6"/>
      <c r="U659" s="6"/>
      <c r="V659" s="6"/>
      <c r="W659" s="6"/>
      <c r="X659" s="6"/>
    </row>
    <row r="660" spans="1:24" x14ac:dyDescent="0.25">
      <c r="A660" s="5" t="s">
        <v>1382</v>
      </c>
      <c r="C660" s="6">
        <v>20174</v>
      </c>
      <c r="D660" s="6">
        <v>77496</v>
      </c>
      <c r="E660" s="6">
        <v>19389</v>
      </c>
      <c r="F660" s="6">
        <v>16159</v>
      </c>
      <c r="G660" s="6"/>
      <c r="H660" s="6"/>
      <c r="I660" s="6"/>
      <c r="J660" s="6"/>
      <c r="K660" s="6"/>
      <c r="L660" s="6"/>
      <c r="M660" s="6"/>
      <c r="N660" s="6"/>
      <c r="O660" s="5" t="s">
        <v>326</v>
      </c>
      <c r="P660" s="6">
        <v>19532</v>
      </c>
      <c r="Q660" s="6">
        <v>83077</v>
      </c>
      <c r="R660" s="6">
        <v>26524</v>
      </c>
      <c r="S660" s="6">
        <v>16603</v>
      </c>
      <c r="T660" s="6"/>
      <c r="U660" s="6"/>
      <c r="V660" s="6"/>
      <c r="W660" s="6"/>
      <c r="X660" s="6"/>
    </row>
    <row r="661" spans="1:24" x14ac:dyDescent="0.25">
      <c r="A661" s="5" t="s">
        <v>1383</v>
      </c>
      <c r="C661" s="6">
        <v>20031</v>
      </c>
      <c r="D661" s="6">
        <v>77609</v>
      </c>
      <c r="E661" s="6">
        <v>19318</v>
      </c>
      <c r="F661" s="6">
        <v>16041</v>
      </c>
      <c r="G661" s="6" t="s">
        <v>2139</v>
      </c>
      <c r="H661" s="6">
        <f t="shared" ref="H661" si="1304">AVERAGE(C658:C661)</f>
        <v>20287.25</v>
      </c>
      <c r="I661" s="6">
        <f t="shared" ref="I661" si="1305">AVERAGE(D658:D661)</f>
        <v>77034</v>
      </c>
      <c r="J661" s="6">
        <f t="shared" ref="J661" si="1306">AVERAGE(E658:E661)</f>
        <v>19567.5</v>
      </c>
      <c r="K661" s="6">
        <f t="shared" ref="K661" si="1307">AVERAGE(F658:F661)</f>
        <v>16181.25</v>
      </c>
      <c r="L661" s="6"/>
      <c r="M661" s="6"/>
      <c r="N661" s="6"/>
      <c r="O661" s="5" t="s">
        <v>327</v>
      </c>
      <c r="P661" s="6">
        <v>19413</v>
      </c>
      <c r="Q661" s="6">
        <v>82673</v>
      </c>
      <c r="R661" s="6">
        <v>26158</v>
      </c>
      <c r="S661" s="6">
        <v>16410</v>
      </c>
      <c r="T661" s="6" t="s">
        <v>2139</v>
      </c>
      <c r="U661" s="6">
        <f t="shared" ref="U661" si="1308">AVERAGE(P658:P661)</f>
        <v>19644.75</v>
      </c>
      <c r="V661" s="6">
        <f t="shared" ref="V661" si="1309">AVERAGE(Q658:Q661)</f>
        <v>82585</v>
      </c>
      <c r="W661" s="6">
        <f t="shared" ref="W661" si="1310">AVERAGE(R658:R661)</f>
        <v>26261.75</v>
      </c>
      <c r="X661" s="6">
        <f t="shared" ref="X661" si="1311">AVERAGE(S658:S661)</f>
        <v>16619.75</v>
      </c>
    </row>
    <row r="662" spans="1:24" x14ac:dyDescent="0.25">
      <c r="A662" s="5" t="s">
        <v>1384</v>
      </c>
      <c r="C662" s="6">
        <v>19865</v>
      </c>
      <c r="D662" s="6">
        <v>77603</v>
      </c>
      <c r="E662" s="6">
        <v>19151</v>
      </c>
      <c r="F662" s="6">
        <v>15877</v>
      </c>
      <c r="G662" s="6"/>
      <c r="H662" s="6"/>
      <c r="I662" s="6"/>
      <c r="J662" s="6"/>
      <c r="K662" s="6"/>
      <c r="L662" s="6"/>
      <c r="M662" s="6"/>
      <c r="N662" s="6"/>
      <c r="O662" s="5" t="s">
        <v>328</v>
      </c>
      <c r="P662" s="6">
        <v>19532</v>
      </c>
      <c r="Q662" s="6">
        <v>82423</v>
      </c>
      <c r="R662" s="6">
        <v>25841</v>
      </c>
      <c r="S662" s="6">
        <v>16479</v>
      </c>
      <c r="T662" s="6"/>
      <c r="U662" s="6"/>
      <c r="V662" s="6"/>
      <c r="W662" s="6"/>
      <c r="X662" s="6"/>
    </row>
    <row r="663" spans="1:24" x14ac:dyDescent="0.25">
      <c r="A663" s="5" t="s">
        <v>1385</v>
      </c>
      <c r="C663" s="6">
        <v>20007</v>
      </c>
      <c r="D663" s="6">
        <v>77889</v>
      </c>
      <c r="E663" s="6">
        <v>19698</v>
      </c>
      <c r="F663" s="6">
        <v>16069</v>
      </c>
      <c r="G663" s="6"/>
      <c r="H663" s="6"/>
      <c r="I663" s="6"/>
      <c r="J663" s="6"/>
      <c r="K663" s="6"/>
      <c r="L663" s="6"/>
      <c r="M663" s="6"/>
      <c r="N663" s="6"/>
      <c r="O663" s="5" t="s">
        <v>329</v>
      </c>
      <c r="P663" s="6">
        <v>19651</v>
      </c>
      <c r="Q663" s="6">
        <v>82550</v>
      </c>
      <c r="R663" s="6">
        <v>25987</v>
      </c>
      <c r="S663" s="6">
        <v>16619</v>
      </c>
      <c r="T663" s="6"/>
      <c r="U663" s="6"/>
      <c r="V663" s="6"/>
      <c r="W663" s="6"/>
      <c r="X663" s="6"/>
    </row>
    <row r="664" spans="1:24" x14ac:dyDescent="0.25">
      <c r="A664" s="5" t="s">
        <v>1386</v>
      </c>
      <c r="C664" s="6">
        <v>20103</v>
      </c>
      <c r="D664" s="6">
        <v>77937</v>
      </c>
      <c r="E664" s="6">
        <v>19817</v>
      </c>
      <c r="F664" s="6">
        <v>16171</v>
      </c>
      <c r="G664" s="6"/>
      <c r="H664" s="6"/>
      <c r="I664" s="6"/>
      <c r="J664" s="6"/>
      <c r="K664" s="6"/>
      <c r="L664" s="6"/>
      <c r="M664" s="6"/>
      <c r="N664" s="6"/>
      <c r="O664" s="5" t="s">
        <v>330</v>
      </c>
      <c r="P664" s="6">
        <v>19722</v>
      </c>
      <c r="Q664" s="6">
        <v>82717</v>
      </c>
      <c r="R664" s="6">
        <v>26134</v>
      </c>
      <c r="S664" s="6">
        <v>16721</v>
      </c>
      <c r="T664" s="6"/>
      <c r="U664" s="6"/>
      <c r="V664" s="6"/>
      <c r="W664" s="6"/>
      <c r="X664" s="6"/>
    </row>
    <row r="665" spans="1:24" x14ac:dyDescent="0.25">
      <c r="A665" s="5" t="s">
        <v>1387</v>
      </c>
      <c r="C665" s="6">
        <v>20103</v>
      </c>
      <c r="D665" s="6">
        <v>78249</v>
      </c>
      <c r="E665" s="6">
        <v>19793</v>
      </c>
      <c r="F665" s="6">
        <v>16229</v>
      </c>
      <c r="G665" s="6" t="s">
        <v>2140</v>
      </c>
      <c r="H665" s="6">
        <f t="shared" ref="H665" si="1312">AVERAGE(C662:C665)</f>
        <v>20019.5</v>
      </c>
      <c r="I665" s="6">
        <f t="shared" ref="I665" si="1313">AVERAGE(D662:D665)</f>
        <v>77919.5</v>
      </c>
      <c r="J665" s="6">
        <f t="shared" ref="J665" si="1314">AVERAGE(E662:E665)</f>
        <v>19614.75</v>
      </c>
      <c r="K665" s="6">
        <f t="shared" ref="K665" si="1315">AVERAGE(F662:F665)</f>
        <v>16086.5</v>
      </c>
      <c r="L665" s="6"/>
      <c r="M665" s="6"/>
      <c r="N665" s="6"/>
      <c r="O665" s="5" t="s">
        <v>331</v>
      </c>
      <c r="P665" s="6">
        <v>19698</v>
      </c>
      <c r="Q665" s="6">
        <v>83039</v>
      </c>
      <c r="R665" s="6">
        <v>26402</v>
      </c>
      <c r="S665" s="6">
        <v>16759</v>
      </c>
      <c r="T665" s="6" t="s">
        <v>2140</v>
      </c>
      <c r="U665" s="6">
        <f t="shared" ref="U665" si="1316">AVERAGE(P662:P665)</f>
        <v>19650.75</v>
      </c>
      <c r="V665" s="6">
        <f t="shared" ref="V665" si="1317">AVERAGE(Q662:Q665)</f>
        <v>82682.25</v>
      </c>
      <c r="W665" s="6">
        <f t="shared" ref="W665" si="1318">AVERAGE(R662:R665)</f>
        <v>26091</v>
      </c>
      <c r="X665" s="6">
        <f t="shared" ref="X665" si="1319">AVERAGE(S662:S665)</f>
        <v>16644.5</v>
      </c>
    </row>
    <row r="666" spans="1:24" x14ac:dyDescent="0.25">
      <c r="A666" s="5" t="s">
        <v>1388</v>
      </c>
      <c r="C666" s="6">
        <v>20055</v>
      </c>
      <c r="D666" s="6">
        <v>78580</v>
      </c>
      <c r="E666" s="6">
        <v>19603</v>
      </c>
      <c r="F666" s="6">
        <v>16244</v>
      </c>
      <c r="G666" s="6"/>
      <c r="H666" s="6"/>
      <c r="I666" s="6"/>
      <c r="J666" s="6"/>
      <c r="K666" s="6"/>
      <c r="L666" s="6"/>
      <c r="M666" s="6"/>
      <c r="N666" s="6"/>
      <c r="O666" s="5" t="s">
        <v>332</v>
      </c>
      <c r="P666" s="6">
        <v>19603</v>
      </c>
      <c r="Q666" s="6">
        <v>83368</v>
      </c>
      <c r="R666" s="6">
        <v>26695</v>
      </c>
      <c r="S666" s="6">
        <v>16728</v>
      </c>
      <c r="T666" s="6"/>
      <c r="U666" s="6"/>
      <c r="V666" s="6"/>
      <c r="W666" s="6"/>
      <c r="X666" s="6"/>
    </row>
    <row r="667" spans="1:24" x14ac:dyDescent="0.25">
      <c r="A667" s="5" t="s">
        <v>1389</v>
      </c>
      <c r="C667" s="6">
        <v>20055</v>
      </c>
      <c r="D667" s="6">
        <v>78750</v>
      </c>
      <c r="E667" s="6">
        <v>19746</v>
      </c>
      <c r="F667" s="6">
        <v>16275</v>
      </c>
      <c r="G667" s="6"/>
      <c r="H667" s="6"/>
      <c r="I667" s="6"/>
      <c r="J667" s="6"/>
      <c r="K667" s="6"/>
      <c r="L667" s="6"/>
      <c r="M667" s="6"/>
      <c r="N667" s="6"/>
      <c r="O667" s="5" t="s">
        <v>333</v>
      </c>
      <c r="P667" s="6">
        <v>19674</v>
      </c>
      <c r="Q667" s="6">
        <v>83535</v>
      </c>
      <c r="R667" s="6">
        <v>26940</v>
      </c>
      <c r="S667" s="6">
        <v>16830</v>
      </c>
      <c r="T667" s="6"/>
      <c r="U667" s="6"/>
      <c r="V667" s="6"/>
      <c r="W667" s="6"/>
      <c r="X667" s="6"/>
    </row>
    <row r="668" spans="1:24" x14ac:dyDescent="0.25">
      <c r="A668" s="5" t="s">
        <v>1390</v>
      </c>
      <c r="C668" s="6">
        <v>19984</v>
      </c>
      <c r="D668" s="6">
        <v>79102</v>
      </c>
      <c r="E668" s="6">
        <v>19365</v>
      </c>
      <c r="F668" s="6">
        <v>16270</v>
      </c>
      <c r="G668" s="6"/>
      <c r="H668" s="6"/>
      <c r="I668" s="6"/>
      <c r="J668" s="6"/>
      <c r="K668" s="6"/>
      <c r="L668" s="6"/>
      <c r="M668" s="6"/>
      <c r="N668" s="6"/>
      <c r="O668" s="5" t="s">
        <v>334</v>
      </c>
      <c r="P668" s="6">
        <v>19508</v>
      </c>
      <c r="Q668" s="6">
        <v>84368</v>
      </c>
      <c r="R668" s="6">
        <v>27751</v>
      </c>
      <c r="S668" s="6">
        <v>16823</v>
      </c>
      <c r="T668" s="6"/>
      <c r="U668" s="6"/>
      <c r="V668" s="6"/>
      <c r="W668" s="6"/>
      <c r="X668" s="6"/>
    </row>
    <row r="669" spans="1:24" x14ac:dyDescent="0.25">
      <c r="A669" s="5" t="s">
        <v>1391</v>
      </c>
      <c r="C669" s="6">
        <v>19936</v>
      </c>
      <c r="D669" s="6">
        <v>79460</v>
      </c>
      <c r="E669" s="6">
        <v>19627</v>
      </c>
      <c r="F669" s="6">
        <v>16289</v>
      </c>
      <c r="G669" s="6" t="s">
        <v>2141</v>
      </c>
      <c r="H669" s="6">
        <f t="shared" ref="H669" si="1320">AVERAGE(C666:C669)</f>
        <v>20007.5</v>
      </c>
      <c r="I669" s="6">
        <f t="shared" ref="I669" si="1321">AVERAGE(D666:D669)</f>
        <v>78973</v>
      </c>
      <c r="J669" s="6">
        <f t="shared" ref="J669" si="1322">AVERAGE(E666:E669)</f>
        <v>19585.25</v>
      </c>
      <c r="K669" s="6">
        <f t="shared" ref="K669" si="1323">AVERAGE(F666:F669)</f>
        <v>16269.5</v>
      </c>
      <c r="L669" s="6"/>
      <c r="M669" s="6"/>
      <c r="N669" s="6"/>
      <c r="O669" s="5" t="s">
        <v>335</v>
      </c>
      <c r="P669" s="6">
        <v>19555</v>
      </c>
      <c r="Q669" s="6">
        <v>84106</v>
      </c>
      <c r="R669" s="6">
        <v>27530</v>
      </c>
      <c r="S669" s="6">
        <v>16821</v>
      </c>
      <c r="T669" s="6" t="s">
        <v>2141</v>
      </c>
      <c r="U669" s="6">
        <f t="shared" ref="U669" si="1324">AVERAGE(P666:P669)</f>
        <v>19585</v>
      </c>
      <c r="V669" s="6">
        <f t="shared" ref="V669" si="1325">AVERAGE(Q666:Q669)</f>
        <v>83844.25</v>
      </c>
      <c r="W669" s="6">
        <f t="shared" ref="W669" si="1326">AVERAGE(R666:R669)</f>
        <v>27229</v>
      </c>
      <c r="X669" s="6">
        <f t="shared" ref="X669" si="1327">AVERAGE(S666:S669)</f>
        <v>16800.5</v>
      </c>
    </row>
    <row r="670" spans="1:24" x14ac:dyDescent="0.25">
      <c r="A670" s="5" t="s">
        <v>1392</v>
      </c>
      <c r="C670" s="6">
        <v>19912</v>
      </c>
      <c r="D670" s="6">
        <v>79398</v>
      </c>
      <c r="E670" s="6">
        <v>19579</v>
      </c>
      <c r="F670" s="6">
        <v>16254</v>
      </c>
      <c r="G670" s="6"/>
      <c r="H670" s="6"/>
      <c r="I670" s="6"/>
      <c r="J670" s="6"/>
      <c r="K670" s="6"/>
      <c r="L670" s="6"/>
      <c r="M670" s="6"/>
      <c r="N670" s="6"/>
      <c r="O670" s="5" t="s">
        <v>336</v>
      </c>
      <c r="P670" s="6">
        <v>19532</v>
      </c>
      <c r="Q670" s="6">
        <v>84076</v>
      </c>
      <c r="R670" s="6">
        <v>27702</v>
      </c>
      <c r="S670" s="6">
        <v>16792</v>
      </c>
      <c r="T670" s="6"/>
      <c r="U670" s="6"/>
      <c r="V670" s="6"/>
      <c r="W670" s="6"/>
      <c r="X670" s="6"/>
    </row>
    <row r="671" spans="1:24" x14ac:dyDescent="0.25">
      <c r="A671" s="5" t="s">
        <v>1393</v>
      </c>
      <c r="C671" s="6">
        <v>19817</v>
      </c>
      <c r="D671" s="6">
        <v>79632</v>
      </c>
      <c r="E671" s="6">
        <v>19246</v>
      </c>
      <c r="F671" s="6">
        <v>16204</v>
      </c>
      <c r="G671" s="6"/>
      <c r="H671" s="6"/>
      <c r="I671" s="6"/>
      <c r="J671" s="6"/>
      <c r="K671" s="6"/>
      <c r="L671" s="6"/>
      <c r="M671" s="6"/>
      <c r="N671" s="6"/>
      <c r="O671" s="5" t="s">
        <v>337</v>
      </c>
      <c r="P671" s="6">
        <v>19222</v>
      </c>
      <c r="Q671" s="6">
        <v>85583</v>
      </c>
      <c r="R671" s="6">
        <v>29015</v>
      </c>
      <c r="S671" s="6">
        <v>16768</v>
      </c>
      <c r="T671" s="6"/>
      <c r="U671" s="6"/>
      <c r="V671" s="6"/>
      <c r="W671" s="6"/>
      <c r="X671" s="6"/>
    </row>
    <row r="672" spans="1:24" x14ac:dyDescent="0.25">
      <c r="A672" s="5" t="s">
        <v>1394</v>
      </c>
      <c r="C672" s="6">
        <v>19674</v>
      </c>
      <c r="D672" s="6">
        <v>80277</v>
      </c>
      <c r="E672" s="6">
        <v>19080</v>
      </c>
      <c r="F672" s="6">
        <v>16180</v>
      </c>
      <c r="G672" s="6"/>
      <c r="H672" s="6"/>
      <c r="I672" s="6"/>
      <c r="J672" s="6"/>
      <c r="K672" s="6"/>
      <c r="L672" s="6"/>
      <c r="M672" s="6"/>
      <c r="N672" s="6"/>
      <c r="O672" s="5" t="s">
        <v>338</v>
      </c>
      <c r="P672" s="6">
        <v>18794</v>
      </c>
      <c r="Q672" s="6">
        <v>86312</v>
      </c>
      <c r="R672" s="6">
        <v>29414</v>
      </c>
      <c r="S672" s="6">
        <v>16481</v>
      </c>
      <c r="T672" s="6"/>
      <c r="U672" s="6"/>
      <c r="V672" s="6"/>
      <c r="W672" s="6"/>
      <c r="X672" s="6"/>
    </row>
    <row r="673" spans="1:24" x14ac:dyDescent="0.25">
      <c r="A673" s="5" t="s">
        <v>1395</v>
      </c>
      <c r="C673" s="6">
        <v>19365</v>
      </c>
      <c r="D673" s="6">
        <v>80603</v>
      </c>
      <c r="E673" s="6">
        <v>18628</v>
      </c>
      <c r="F673" s="6">
        <v>15936</v>
      </c>
      <c r="G673" s="6" t="s">
        <v>2130</v>
      </c>
      <c r="H673" s="6">
        <f t="shared" ref="H673" si="1328">AVERAGE(C670:C673)</f>
        <v>19692</v>
      </c>
      <c r="I673" s="6">
        <f t="shared" ref="I673" si="1329">AVERAGE(D670:D673)</f>
        <v>79977.5</v>
      </c>
      <c r="J673" s="6">
        <f t="shared" ref="J673" si="1330">AVERAGE(E670:E673)</f>
        <v>19133.25</v>
      </c>
      <c r="K673" s="6">
        <f t="shared" ref="K673" si="1331">AVERAGE(F670:F673)</f>
        <v>16143.5</v>
      </c>
      <c r="L673" s="6"/>
      <c r="M673" s="6"/>
      <c r="N673" s="6"/>
      <c r="O673" s="5" t="s">
        <v>339</v>
      </c>
      <c r="P673" s="6">
        <v>18794</v>
      </c>
      <c r="Q673" s="6">
        <v>86940</v>
      </c>
      <c r="R673" s="6">
        <v>30469</v>
      </c>
      <c r="S673" s="6">
        <v>16596</v>
      </c>
      <c r="T673" s="6" t="s">
        <v>2130</v>
      </c>
      <c r="U673" s="6">
        <f t="shared" ref="U673" si="1332">AVERAGE(P670:P673)</f>
        <v>19085.5</v>
      </c>
      <c r="V673" s="6">
        <f t="shared" ref="V673" si="1333">AVERAGE(Q670:Q673)</f>
        <v>85727.75</v>
      </c>
      <c r="W673" s="6">
        <f t="shared" ref="W673" si="1334">AVERAGE(R670:R673)</f>
        <v>29150</v>
      </c>
      <c r="X673" s="6">
        <f t="shared" ref="X673" si="1335">AVERAGE(S670:S673)</f>
        <v>16659.25</v>
      </c>
    </row>
    <row r="674" spans="1:24" x14ac:dyDescent="0.25">
      <c r="A674" s="5" t="s">
        <v>1396</v>
      </c>
      <c r="C674" s="6">
        <v>19341</v>
      </c>
      <c r="D674" s="6">
        <v>80878</v>
      </c>
      <c r="E674" s="6">
        <v>18747</v>
      </c>
      <c r="F674" s="6">
        <v>15962</v>
      </c>
      <c r="G674" s="6"/>
      <c r="H674" s="6"/>
      <c r="I674" s="6"/>
      <c r="J674" s="6"/>
      <c r="K674" s="6"/>
      <c r="L674" s="6"/>
      <c r="M674" s="6"/>
      <c r="N674" s="6"/>
      <c r="O674" s="5" t="s">
        <v>340</v>
      </c>
      <c r="P674" s="6">
        <v>18842</v>
      </c>
      <c r="Q674" s="6">
        <v>86589</v>
      </c>
      <c r="R674" s="6">
        <v>30142</v>
      </c>
      <c r="S674" s="6">
        <v>16579</v>
      </c>
      <c r="T674" s="6"/>
      <c r="U674" s="6"/>
      <c r="V674" s="6"/>
      <c r="W674" s="6"/>
      <c r="X674" s="6"/>
    </row>
    <row r="675" spans="1:24" x14ac:dyDescent="0.25">
      <c r="A675" s="5" t="s">
        <v>1397</v>
      </c>
      <c r="C675" s="6">
        <v>19151</v>
      </c>
      <c r="D675" s="6">
        <v>80921</v>
      </c>
      <c r="E675" s="6">
        <v>18319</v>
      </c>
      <c r="F675" s="6">
        <v>15783</v>
      </c>
      <c r="G675" s="6"/>
      <c r="H675" s="6"/>
      <c r="I675" s="6"/>
      <c r="J675" s="6"/>
      <c r="K675" s="6"/>
      <c r="L675" s="6"/>
      <c r="M675" s="6"/>
      <c r="N675" s="6"/>
      <c r="O675" s="5" t="s">
        <v>341</v>
      </c>
      <c r="P675" s="6">
        <v>18319</v>
      </c>
      <c r="Q675" s="6">
        <v>86635</v>
      </c>
      <c r="R675" s="6">
        <v>29890</v>
      </c>
      <c r="S675" s="6">
        <v>16072</v>
      </c>
      <c r="T675" s="6"/>
      <c r="U675" s="6"/>
      <c r="V675" s="6"/>
      <c r="W675" s="6"/>
      <c r="X675" s="6"/>
    </row>
    <row r="676" spans="1:24" x14ac:dyDescent="0.25">
      <c r="A676" s="5" t="s">
        <v>1398</v>
      </c>
      <c r="C676" s="6">
        <v>18771</v>
      </c>
      <c r="D676" s="6">
        <v>81034</v>
      </c>
      <c r="E676" s="6">
        <v>18057</v>
      </c>
      <c r="F676" s="6">
        <v>15431</v>
      </c>
      <c r="G676" s="6"/>
      <c r="H676" s="6"/>
      <c r="I676" s="6"/>
      <c r="J676" s="6"/>
      <c r="K676" s="6"/>
      <c r="L676" s="6"/>
      <c r="M676" s="6"/>
      <c r="N676" s="6"/>
      <c r="O676" s="5" t="s">
        <v>342</v>
      </c>
      <c r="P676" s="6">
        <v>18366</v>
      </c>
      <c r="Q676" s="6">
        <v>86887</v>
      </c>
      <c r="R676" s="6">
        <v>30192</v>
      </c>
      <c r="S676" s="6">
        <v>16165</v>
      </c>
      <c r="T676" s="6"/>
      <c r="U676" s="6"/>
      <c r="V676" s="6"/>
      <c r="W676" s="6"/>
      <c r="X676" s="6"/>
    </row>
    <row r="677" spans="1:24" x14ac:dyDescent="0.25">
      <c r="A677" s="5" t="s">
        <v>1399</v>
      </c>
      <c r="C677" s="6">
        <v>18699</v>
      </c>
      <c r="D677" s="6">
        <v>81214</v>
      </c>
      <c r="E677" s="6">
        <v>18129</v>
      </c>
      <c r="F677" s="6">
        <v>15392</v>
      </c>
      <c r="G677" s="6" t="s">
        <v>2118</v>
      </c>
      <c r="H677" s="6">
        <f t="shared" ref="H677" si="1336">AVERAGE(C674:C677)</f>
        <v>18990.5</v>
      </c>
      <c r="I677" s="6">
        <f t="shared" ref="I677" si="1337">AVERAGE(D674:D677)</f>
        <v>81011.75</v>
      </c>
      <c r="J677" s="6">
        <f t="shared" ref="J677" si="1338">AVERAGE(E674:E677)</f>
        <v>18313</v>
      </c>
      <c r="K677" s="6">
        <f t="shared" ref="K677" si="1339">AVERAGE(F674:F677)</f>
        <v>15642</v>
      </c>
      <c r="L677" s="6"/>
      <c r="M677" s="6"/>
      <c r="N677" s="6"/>
      <c r="O677" s="5" t="s">
        <v>343</v>
      </c>
      <c r="P677" s="6">
        <v>18176</v>
      </c>
      <c r="Q677" s="6">
        <v>86986</v>
      </c>
      <c r="R677" s="6">
        <v>30773</v>
      </c>
      <c r="S677" s="6">
        <v>15995</v>
      </c>
      <c r="T677" s="6" t="s">
        <v>2118</v>
      </c>
      <c r="U677" s="6">
        <f t="shared" ref="U677" si="1340">AVERAGE(P674:P677)</f>
        <v>18425.75</v>
      </c>
      <c r="V677" s="6">
        <f t="shared" ref="V677" si="1341">AVERAGE(Q674:Q677)</f>
        <v>86774.25</v>
      </c>
      <c r="W677" s="6">
        <f t="shared" ref="W677" si="1342">AVERAGE(R674:R677)</f>
        <v>30249.25</v>
      </c>
      <c r="X677" s="6">
        <f t="shared" ref="X677" si="1343">AVERAGE(S674:S677)</f>
        <v>16202.75</v>
      </c>
    </row>
    <row r="678" spans="1:24" x14ac:dyDescent="0.25">
      <c r="A678" s="5" t="s">
        <v>1400</v>
      </c>
      <c r="C678" s="6">
        <v>18533</v>
      </c>
      <c r="D678" s="6">
        <v>81317</v>
      </c>
      <c r="E678" s="6">
        <v>17772</v>
      </c>
      <c r="F678" s="6">
        <v>15248</v>
      </c>
      <c r="G678" s="6"/>
      <c r="H678" s="6"/>
      <c r="I678" s="6"/>
      <c r="J678" s="6"/>
      <c r="K678" s="6"/>
      <c r="L678" s="6"/>
      <c r="M678" s="6"/>
      <c r="N678" s="6"/>
      <c r="O678" s="5" t="s">
        <v>344</v>
      </c>
      <c r="P678" s="6">
        <v>17819</v>
      </c>
      <c r="Q678" s="6">
        <v>87594</v>
      </c>
      <c r="R678" s="6">
        <v>31179</v>
      </c>
      <c r="S678" s="6">
        <v>15753</v>
      </c>
      <c r="T678" s="6"/>
      <c r="U678" s="6"/>
      <c r="V678" s="6"/>
      <c r="W678" s="6"/>
      <c r="X678" s="6"/>
    </row>
    <row r="679" spans="1:24" x14ac:dyDescent="0.25">
      <c r="A679" s="5" t="s">
        <v>1401</v>
      </c>
      <c r="C679" s="6">
        <v>18247</v>
      </c>
      <c r="D679" s="6">
        <v>81450</v>
      </c>
      <c r="E679" s="6">
        <v>17391</v>
      </c>
      <c r="F679" s="6">
        <v>14991</v>
      </c>
      <c r="G679" s="6"/>
      <c r="H679" s="6"/>
      <c r="I679" s="6"/>
      <c r="J679" s="6"/>
      <c r="K679" s="6"/>
      <c r="L679" s="6"/>
      <c r="M679" s="6"/>
      <c r="N679" s="6"/>
      <c r="O679" s="5" t="s">
        <v>345</v>
      </c>
      <c r="P679" s="6">
        <v>17534</v>
      </c>
      <c r="Q679" s="6">
        <v>88119</v>
      </c>
      <c r="R679" s="6">
        <v>31561</v>
      </c>
      <c r="S679" s="6">
        <v>15565</v>
      </c>
      <c r="T679" s="6"/>
      <c r="U679" s="6"/>
      <c r="V679" s="6"/>
      <c r="W679" s="6"/>
      <c r="X679" s="6"/>
    </row>
    <row r="680" spans="1:24" x14ac:dyDescent="0.25">
      <c r="A680" s="5" t="s">
        <v>1402</v>
      </c>
      <c r="C680" s="6">
        <v>18105</v>
      </c>
      <c r="D680" s="6">
        <v>81557</v>
      </c>
      <c r="E680" s="6">
        <v>17391</v>
      </c>
      <c r="F680" s="6">
        <v>14870</v>
      </c>
      <c r="G680" s="6"/>
      <c r="H680" s="6"/>
      <c r="I680" s="6"/>
      <c r="J680" s="6"/>
      <c r="K680" s="6"/>
      <c r="L680" s="6"/>
      <c r="M680" s="6"/>
      <c r="N680" s="6"/>
      <c r="O680" s="5" t="s">
        <v>346</v>
      </c>
      <c r="P680" s="6">
        <v>17558</v>
      </c>
      <c r="Q680" s="6">
        <v>88455</v>
      </c>
      <c r="R680" s="6">
        <v>31612</v>
      </c>
      <c r="S680" s="6">
        <v>15648</v>
      </c>
      <c r="T680" s="6"/>
      <c r="U680" s="6"/>
      <c r="V680" s="6"/>
      <c r="W680" s="6"/>
      <c r="X680" s="6"/>
    </row>
    <row r="681" spans="1:24" x14ac:dyDescent="0.25">
      <c r="A681" s="5" t="s">
        <v>1403</v>
      </c>
      <c r="C681" s="6">
        <v>18057</v>
      </c>
      <c r="D681" s="6">
        <v>81603</v>
      </c>
      <c r="E681" s="6">
        <v>17344</v>
      </c>
      <c r="F681" s="6">
        <v>14831</v>
      </c>
      <c r="G681" s="6" t="s">
        <v>2119</v>
      </c>
      <c r="H681" s="6">
        <f t="shared" ref="H681" si="1344">AVERAGE(C678:C681)</f>
        <v>18235.5</v>
      </c>
      <c r="I681" s="6">
        <f t="shared" ref="I681" si="1345">AVERAGE(D678:D681)</f>
        <v>81481.75</v>
      </c>
      <c r="J681" s="6">
        <f t="shared" ref="J681" si="1346">AVERAGE(E678:E681)</f>
        <v>17474.5</v>
      </c>
      <c r="K681" s="6">
        <f t="shared" ref="K681" si="1347">AVERAGE(F678:F681)</f>
        <v>14985</v>
      </c>
      <c r="L681" s="6"/>
      <c r="M681" s="6"/>
      <c r="N681" s="6"/>
      <c r="O681" s="5" t="s">
        <v>347</v>
      </c>
      <c r="P681" s="6">
        <v>17391</v>
      </c>
      <c r="Q681" s="6">
        <v>88580</v>
      </c>
      <c r="R681" s="6">
        <v>31586</v>
      </c>
      <c r="S681" s="6">
        <v>15506</v>
      </c>
      <c r="T681" s="6" t="s">
        <v>2119</v>
      </c>
      <c r="U681" s="6">
        <f t="shared" ref="U681" si="1348">AVERAGE(P678:P681)</f>
        <v>17575.5</v>
      </c>
      <c r="V681" s="6">
        <f t="shared" ref="V681" si="1349">AVERAGE(Q678:Q681)</f>
        <v>88187</v>
      </c>
      <c r="W681" s="6">
        <f t="shared" ref="W681" si="1350">AVERAGE(R678:R681)</f>
        <v>31484.5</v>
      </c>
      <c r="X681" s="6">
        <f t="shared" ref="X681" si="1351">AVERAGE(S678:S681)</f>
        <v>15618</v>
      </c>
    </row>
    <row r="682" spans="1:24" x14ac:dyDescent="0.25">
      <c r="A682" s="5" t="s">
        <v>1404</v>
      </c>
      <c r="C682" s="6">
        <v>17915</v>
      </c>
      <c r="D682" s="6">
        <v>81738</v>
      </c>
      <c r="E682" s="6">
        <v>17201</v>
      </c>
      <c r="F682" s="6">
        <v>14715</v>
      </c>
      <c r="G682" s="6"/>
      <c r="H682" s="6"/>
      <c r="I682" s="6"/>
      <c r="J682" s="6"/>
      <c r="K682" s="6"/>
      <c r="L682" s="6"/>
      <c r="M682" s="6"/>
      <c r="N682" s="6"/>
      <c r="O682" s="5" t="s">
        <v>348</v>
      </c>
      <c r="P682" s="6">
        <v>17249</v>
      </c>
      <c r="Q682" s="6">
        <v>88780</v>
      </c>
      <c r="R682" s="6">
        <v>31561</v>
      </c>
      <c r="S682" s="6">
        <v>15400</v>
      </c>
      <c r="T682" s="6"/>
      <c r="U682" s="6"/>
      <c r="V682" s="6"/>
      <c r="W682" s="6"/>
      <c r="X682" s="6"/>
    </row>
    <row r="683" spans="1:24" x14ac:dyDescent="0.25">
      <c r="A683" s="5" t="s">
        <v>1405</v>
      </c>
      <c r="C683" s="6">
        <v>17819</v>
      </c>
      <c r="D683" s="6">
        <v>81856</v>
      </c>
      <c r="E683" s="6">
        <v>17130</v>
      </c>
      <c r="F683" s="6">
        <v>14642</v>
      </c>
      <c r="G683" s="6"/>
      <c r="H683" s="6"/>
      <c r="I683" s="6"/>
      <c r="J683" s="6"/>
      <c r="K683" s="6"/>
      <c r="L683" s="6"/>
      <c r="M683" s="6"/>
      <c r="N683" s="6"/>
      <c r="O683" s="5" t="s">
        <v>349</v>
      </c>
      <c r="P683" s="6">
        <v>17320</v>
      </c>
      <c r="Q683" s="6">
        <v>89102</v>
      </c>
      <c r="R683" s="6">
        <v>31612</v>
      </c>
      <c r="S683" s="6">
        <v>15527</v>
      </c>
      <c r="T683" s="6"/>
      <c r="U683" s="6"/>
      <c r="V683" s="6"/>
      <c r="W683" s="6"/>
      <c r="X683" s="6"/>
    </row>
    <row r="684" spans="1:24" x14ac:dyDescent="0.25">
      <c r="A684" s="5" t="s">
        <v>1406</v>
      </c>
      <c r="C684" s="6">
        <v>17796</v>
      </c>
      <c r="D684" s="6">
        <v>81961</v>
      </c>
      <c r="E684" s="6">
        <v>17082</v>
      </c>
      <c r="F684" s="6">
        <v>14637</v>
      </c>
      <c r="G684" s="6"/>
      <c r="H684" s="6"/>
      <c r="I684" s="6"/>
      <c r="J684" s="6"/>
      <c r="K684" s="6"/>
      <c r="L684" s="6"/>
      <c r="M684" s="6"/>
      <c r="N684" s="6"/>
      <c r="O684" s="5" t="s">
        <v>350</v>
      </c>
      <c r="P684" s="6">
        <v>17201</v>
      </c>
      <c r="Q684" s="6">
        <v>89166</v>
      </c>
      <c r="R684" s="6">
        <v>31689</v>
      </c>
      <c r="S684" s="6">
        <v>15421</v>
      </c>
      <c r="T684" s="6"/>
      <c r="U684" s="6"/>
      <c r="V684" s="6"/>
      <c r="W684" s="6"/>
      <c r="X684" s="6"/>
    </row>
    <row r="685" spans="1:24" x14ac:dyDescent="0.25">
      <c r="A685" s="5" t="s">
        <v>1407</v>
      </c>
      <c r="C685" s="6">
        <v>17748</v>
      </c>
      <c r="D685" s="6">
        <v>82062</v>
      </c>
      <c r="E685" s="6">
        <v>17153</v>
      </c>
      <c r="F685" s="6">
        <v>14608</v>
      </c>
      <c r="G685" s="6" t="s">
        <v>2120</v>
      </c>
      <c r="H685" s="6">
        <f t="shared" ref="H685" si="1352">AVERAGE(C682:C685)</f>
        <v>17819.5</v>
      </c>
      <c r="I685" s="6">
        <f t="shared" ref="I685" si="1353">AVERAGE(D682:D685)</f>
        <v>81904.25</v>
      </c>
      <c r="J685" s="6">
        <f t="shared" ref="J685" si="1354">AVERAGE(E682:E685)</f>
        <v>17141.5</v>
      </c>
      <c r="K685" s="6">
        <f t="shared" ref="K685" si="1355">AVERAGE(F682:F685)</f>
        <v>14650.5</v>
      </c>
      <c r="L685" s="6"/>
      <c r="M685" s="6"/>
      <c r="N685" s="6"/>
      <c r="O685" s="5" t="s">
        <v>351</v>
      </c>
      <c r="P685" s="6">
        <v>17296</v>
      </c>
      <c r="Q685" s="6">
        <v>89283</v>
      </c>
      <c r="R685" s="6">
        <v>32021</v>
      </c>
      <c r="S685" s="6">
        <v>15535</v>
      </c>
      <c r="T685" s="6" t="s">
        <v>2120</v>
      </c>
      <c r="U685" s="6">
        <f t="shared" ref="U685" si="1356">AVERAGE(P682:P685)</f>
        <v>17266.5</v>
      </c>
      <c r="V685" s="6">
        <f t="shared" ref="V685" si="1357">AVERAGE(Q682:Q685)</f>
        <v>89082.75</v>
      </c>
      <c r="W685" s="6">
        <f t="shared" ref="W685" si="1358">AVERAGE(R682:R685)</f>
        <v>31720.75</v>
      </c>
      <c r="X685" s="6">
        <f t="shared" ref="X685" si="1359">AVERAGE(S682:S685)</f>
        <v>15470.75</v>
      </c>
    </row>
    <row r="686" spans="1:24" x14ac:dyDescent="0.25">
      <c r="A686" s="5" t="s">
        <v>1408</v>
      </c>
      <c r="C686" s="6">
        <v>17843</v>
      </c>
      <c r="D686" s="6">
        <v>82138</v>
      </c>
      <c r="E686" s="6">
        <v>17344</v>
      </c>
      <c r="F686" s="6">
        <v>14714</v>
      </c>
      <c r="G686" s="6"/>
      <c r="H686" s="6"/>
      <c r="I686" s="6"/>
      <c r="J686" s="6"/>
      <c r="K686" s="6"/>
      <c r="L686" s="6"/>
      <c r="M686" s="6"/>
      <c r="N686" s="6"/>
      <c r="O686" s="5" t="s">
        <v>352</v>
      </c>
      <c r="P686" s="6">
        <v>17439</v>
      </c>
      <c r="Q686" s="6">
        <v>89365</v>
      </c>
      <c r="R686" s="6">
        <v>32278</v>
      </c>
      <c r="S686" s="6">
        <v>15691</v>
      </c>
      <c r="T686" s="6"/>
      <c r="U686" s="6"/>
      <c r="V686" s="6"/>
      <c r="W686" s="6"/>
      <c r="X686" s="6"/>
    </row>
    <row r="687" spans="1:24" x14ac:dyDescent="0.25">
      <c r="A687" s="5" t="s">
        <v>1409</v>
      </c>
      <c r="C687" s="6">
        <v>17986</v>
      </c>
      <c r="D687" s="6">
        <v>82197</v>
      </c>
      <c r="E687" s="6">
        <v>17534</v>
      </c>
      <c r="F687" s="6">
        <v>14864</v>
      </c>
      <c r="G687" s="6"/>
      <c r="H687" s="6"/>
      <c r="I687" s="6"/>
      <c r="J687" s="6"/>
      <c r="K687" s="6"/>
      <c r="L687" s="6"/>
      <c r="M687" s="6"/>
      <c r="N687" s="6"/>
      <c r="O687" s="5" t="s">
        <v>353</v>
      </c>
      <c r="P687" s="6">
        <v>17582</v>
      </c>
      <c r="Q687" s="6">
        <v>89306</v>
      </c>
      <c r="R687" s="6">
        <v>32458</v>
      </c>
      <c r="S687" s="6">
        <v>15822</v>
      </c>
      <c r="T687" s="6"/>
      <c r="U687" s="6"/>
      <c r="V687" s="6"/>
      <c r="W687" s="6"/>
      <c r="X687" s="6"/>
    </row>
    <row r="688" spans="1:24" x14ac:dyDescent="0.25">
      <c r="A688" s="5" t="s">
        <v>1410</v>
      </c>
      <c r="C688" s="6">
        <v>18010</v>
      </c>
      <c r="D688" s="6">
        <v>82230</v>
      </c>
      <c r="E688" s="6">
        <v>17558</v>
      </c>
      <c r="F688" s="6">
        <v>14893</v>
      </c>
      <c r="G688" s="6"/>
      <c r="H688" s="6"/>
      <c r="I688" s="6"/>
      <c r="J688" s="6"/>
      <c r="K688" s="6"/>
      <c r="L688" s="6"/>
      <c r="M688" s="6"/>
      <c r="N688" s="6"/>
      <c r="O688" s="5" t="s">
        <v>354</v>
      </c>
      <c r="P688" s="6">
        <v>17558</v>
      </c>
      <c r="Q688" s="6">
        <v>89207</v>
      </c>
      <c r="R688" s="6">
        <v>32562</v>
      </c>
      <c r="S688" s="6">
        <v>15781</v>
      </c>
      <c r="T688" s="6"/>
      <c r="U688" s="6"/>
      <c r="V688" s="6"/>
      <c r="W688" s="6"/>
      <c r="X688" s="6"/>
    </row>
    <row r="689" spans="1:24" x14ac:dyDescent="0.25">
      <c r="A689" s="5" t="s">
        <v>1411</v>
      </c>
      <c r="C689" s="6">
        <v>17938</v>
      </c>
      <c r="D689" s="6">
        <v>82353</v>
      </c>
      <c r="E689" s="6">
        <v>17368</v>
      </c>
      <c r="F689" s="6">
        <v>14844</v>
      </c>
      <c r="G689" s="6" t="s">
        <v>2121</v>
      </c>
      <c r="H689" s="6">
        <f t="shared" ref="H689" si="1360">AVERAGE(C686:C689)</f>
        <v>17944.25</v>
      </c>
      <c r="I689" s="6">
        <f t="shared" ref="I689" si="1361">AVERAGE(D686:D689)</f>
        <v>82229.5</v>
      </c>
      <c r="J689" s="6">
        <f t="shared" ref="J689" si="1362">AVERAGE(E686:E689)</f>
        <v>17451</v>
      </c>
      <c r="K689" s="6">
        <f t="shared" ref="K689" si="1363">AVERAGE(F686:F689)</f>
        <v>14828.75</v>
      </c>
      <c r="L689" s="6"/>
      <c r="M689" s="6"/>
      <c r="N689" s="6"/>
      <c r="O689" s="5" t="s">
        <v>355</v>
      </c>
      <c r="P689" s="6">
        <v>17486</v>
      </c>
      <c r="Q689" s="6">
        <v>89330</v>
      </c>
      <c r="R689" s="6">
        <v>32510</v>
      </c>
      <c r="S689" s="6">
        <v>15732</v>
      </c>
      <c r="T689" s="6" t="s">
        <v>2121</v>
      </c>
      <c r="U689" s="6">
        <f t="shared" ref="U689" si="1364">AVERAGE(P686:P689)</f>
        <v>17516.25</v>
      </c>
      <c r="V689" s="6">
        <f t="shared" ref="V689" si="1365">AVERAGE(Q686:Q689)</f>
        <v>89302</v>
      </c>
      <c r="W689" s="6">
        <f t="shared" ref="W689" si="1366">AVERAGE(R686:R689)</f>
        <v>32452</v>
      </c>
      <c r="X689" s="6">
        <f t="shared" ref="X689" si="1367">AVERAGE(S686:S689)</f>
        <v>15756.5</v>
      </c>
    </row>
    <row r="690" spans="1:24" x14ac:dyDescent="0.25">
      <c r="A690" s="5" t="s">
        <v>1412</v>
      </c>
      <c r="C690" s="6">
        <v>17891</v>
      </c>
      <c r="D690" s="6">
        <v>82453</v>
      </c>
      <c r="E690" s="6">
        <v>17368</v>
      </c>
      <c r="F690" s="6">
        <v>14815</v>
      </c>
      <c r="G690" s="6"/>
      <c r="H690" s="6"/>
      <c r="I690" s="6"/>
      <c r="J690" s="6"/>
      <c r="K690" s="6"/>
      <c r="L690" s="6"/>
      <c r="M690" s="6"/>
      <c r="N690" s="6"/>
      <c r="O690" s="5" t="s">
        <v>356</v>
      </c>
      <c r="P690" s="6">
        <v>17320</v>
      </c>
      <c r="Q690" s="6">
        <v>89545</v>
      </c>
      <c r="R690" s="6">
        <v>32304</v>
      </c>
      <c r="S690" s="6">
        <v>15605</v>
      </c>
      <c r="T690" s="6"/>
      <c r="U690" s="6"/>
      <c r="V690" s="6"/>
      <c r="W690" s="6"/>
      <c r="X690" s="6"/>
    </row>
    <row r="691" spans="1:24" x14ac:dyDescent="0.25">
      <c r="A691" s="5" t="s">
        <v>1413</v>
      </c>
      <c r="C691" s="6">
        <v>17748</v>
      </c>
      <c r="D691" s="6">
        <v>82587</v>
      </c>
      <c r="E691" s="6">
        <v>17130</v>
      </c>
      <c r="F691" s="6">
        <v>14698</v>
      </c>
      <c r="G691" s="6"/>
      <c r="H691" s="6"/>
      <c r="I691" s="6"/>
      <c r="J691" s="6"/>
      <c r="K691" s="6"/>
      <c r="L691" s="6"/>
      <c r="M691" s="6"/>
      <c r="N691" s="6"/>
      <c r="O691" s="5" t="s">
        <v>357</v>
      </c>
      <c r="P691" s="6">
        <v>17296</v>
      </c>
      <c r="Q691" s="6">
        <v>89563</v>
      </c>
      <c r="R691" s="6">
        <v>32510</v>
      </c>
      <c r="S691" s="6">
        <v>15584</v>
      </c>
      <c r="T691" s="6"/>
      <c r="U691" s="6"/>
      <c r="V691" s="6"/>
      <c r="W691" s="6"/>
      <c r="X691" s="6"/>
    </row>
    <row r="692" spans="1:24" x14ac:dyDescent="0.25">
      <c r="A692" s="5" t="s">
        <v>1414</v>
      </c>
      <c r="C692" s="6">
        <v>17772</v>
      </c>
      <c r="D692" s="6">
        <v>82703</v>
      </c>
      <c r="E692" s="6">
        <v>17249</v>
      </c>
      <c r="F692" s="6">
        <v>14741</v>
      </c>
      <c r="G692" s="6"/>
      <c r="H692" s="6"/>
      <c r="I692" s="6"/>
      <c r="J692" s="6"/>
      <c r="K692" s="6"/>
      <c r="L692" s="6"/>
      <c r="M692" s="6"/>
      <c r="N692" s="6"/>
      <c r="O692" s="5" t="s">
        <v>358</v>
      </c>
      <c r="P692" s="6">
        <v>17296</v>
      </c>
      <c r="Q692" s="6">
        <v>89376</v>
      </c>
      <c r="R692" s="6">
        <v>32665</v>
      </c>
      <c r="S692" s="6">
        <v>15552</v>
      </c>
      <c r="T692" s="6"/>
      <c r="U692" s="6"/>
      <c r="V692" s="6"/>
      <c r="W692" s="6"/>
      <c r="X692" s="6"/>
    </row>
    <row r="693" spans="1:24" x14ac:dyDescent="0.25">
      <c r="A693" s="5" t="s">
        <v>1415</v>
      </c>
      <c r="C693" s="6">
        <v>17701</v>
      </c>
      <c r="D693" s="6">
        <v>82770</v>
      </c>
      <c r="E693" s="6">
        <v>17082</v>
      </c>
      <c r="F693" s="6">
        <v>14682</v>
      </c>
      <c r="G693" s="6" t="s">
        <v>2122</v>
      </c>
      <c r="H693" s="6">
        <f t="shared" ref="H693" si="1368">AVERAGE(C690:C693)</f>
        <v>17778</v>
      </c>
      <c r="I693" s="6">
        <f t="shared" ref="I693" si="1369">AVERAGE(D690:D693)</f>
        <v>82628.25</v>
      </c>
      <c r="J693" s="6">
        <f t="shared" ref="J693" si="1370">AVERAGE(E690:E693)</f>
        <v>17207.25</v>
      </c>
      <c r="K693" s="6">
        <f t="shared" ref="K693" si="1371">AVERAGE(F690:F693)</f>
        <v>14734</v>
      </c>
      <c r="L693" s="6"/>
      <c r="M693" s="6"/>
      <c r="N693" s="6"/>
      <c r="O693" s="5" t="s">
        <v>359</v>
      </c>
      <c r="P693" s="6">
        <v>17201</v>
      </c>
      <c r="Q693" s="6">
        <v>89399</v>
      </c>
      <c r="R693" s="6">
        <v>32639</v>
      </c>
      <c r="S693" s="6">
        <v>15462</v>
      </c>
      <c r="T693" s="6" t="s">
        <v>2122</v>
      </c>
      <c r="U693" s="6">
        <f t="shared" ref="U693" si="1372">AVERAGE(P690:P693)</f>
        <v>17278.25</v>
      </c>
      <c r="V693" s="6">
        <f t="shared" ref="V693" si="1373">AVERAGE(Q690:Q693)</f>
        <v>89470.75</v>
      </c>
      <c r="W693" s="6">
        <f t="shared" ref="W693" si="1374">AVERAGE(R690:R693)</f>
        <v>32529.5</v>
      </c>
      <c r="X693" s="6">
        <f t="shared" ref="X693" si="1375">AVERAGE(S690:S693)</f>
        <v>15550.75</v>
      </c>
    </row>
    <row r="694" spans="1:24" x14ac:dyDescent="0.25">
      <c r="A694" s="5" t="s">
        <v>1416</v>
      </c>
      <c r="C694" s="6">
        <v>17582</v>
      </c>
      <c r="D694" s="6">
        <v>82827</v>
      </c>
      <c r="E694" s="6">
        <v>16987</v>
      </c>
      <c r="F694" s="6">
        <v>14575</v>
      </c>
      <c r="G694" s="6"/>
      <c r="H694" s="6"/>
      <c r="I694" s="6"/>
      <c r="J694" s="6"/>
      <c r="K694" s="6"/>
      <c r="L694" s="6"/>
      <c r="M694" s="6"/>
      <c r="N694" s="6"/>
      <c r="O694" s="5" t="s">
        <v>360</v>
      </c>
      <c r="P694" s="6">
        <v>17153</v>
      </c>
      <c r="Q694" s="6">
        <v>89481</v>
      </c>
      <c r="R694" s="6">
        <v>32536</v>
      </c>
      <c r="S694" s="6">
        <v>15429</v>
      </c>
      <c r="T694" s="6"/>
      <c r="U694" s="6"/>
      <c r="V694" s="6"/>
      <c r="W694" s="6"/>
      <c r="X694" s="6"/>
    </row>
    <row r="695" spans="1:24" x14ac:dyDescent="0.25">
      <c r="A695" s="5" t="s">
        <v>1417</v>
      </c>
      <c r="C695" s="6">
        <v>17605</v>
      </c>
      <c r="D695" s="6">
        <v>82887</v>
      </c>
      <c r="E695" s="6">
        <v>17177</v>
      </c>
      <c r="F695" s="6">
        <v>14609</v>
      </c>
      <c r="G695" s="6"/>
      <c r="H695" s="6"/>
      <c r="I695" s="6"/>
      <c r="J695" s="6"/>
      <c r="K695" s="6"/>
      <c r="L695" s="6"/>
      <c r="M695" s="6"/>
      <c r="N695" s="6"/>
      <c r="O695" s="5" t="s">
        <v>361</v>
      </c>
      <c r="P695" s="6">
        <v>17439</v>
      </c>
      <c r="Q695" s="6">
        <v>89598</v>
      </c>
      <c r="R695" s="6">
        <v>32717</v>
      </c>
      <c r="S695" s="6">
        <v>15732</v>
      </c>
      <c r="T695" s="6"/>
      <c r="U695" s="6"/>
      <c r="V695" s="6"/>
      <c r="W695" s="6"/>
      <c r="X695" s="6"/>
    </row>
    <row r="696" spans="1:24" x14ac:dyDescent="0.25">
      <c r="A696" s="5" t="s">
        <v>1418</v>
      </c>
      <c r="C696" s="6">
        <v>17843</v>
      </c>
      <c r="D696" s="6">
        <v>82913</v>
      </c>
      <c r="E696" s="6">
        <v>18366</v>
      </c>
      <c r="F696" s="6">
        <v>14847</v>
      </c>
      <c r="G696" s="6"/>
      <c r="H696" s="6"/>
      <c r="I696" s="6"/>
      <c r="J696" s="6"/>
      <c r="K696" s="6"/>
      <c r="L696" s="6"/>
      <c r="M696" s="6"/>
      <c r="N696" s="6"/>
      <c r="O696" s="5" t="s">
        <v>362</v>
      </c>
      <c r="P696" s="6">
        <v>17701</v>
      </c>
      <c r="Q696" s="6">
        <v>89078</v>
      </c>
      <c r="R696" s="6">
        <v>32872</v>
      </c>
      <c r="S696" s="6">
        <v>15899</v>
      </c>
      <c r="T696" s="6"/>
      <c r="U696" s="6"/>
      <c r="V696" s="6"/>
      <c r="W696" s="6"/>
      <c r="X696" s="6"/>
    </row>
    <row r="697" spans="1:24" x14ac:dyDescent="0.25">
      <c r="A697" s="5" t="s">
        <v>1419</v>
      </c>
      <c r="C697" s="6">
        <v>18129</v>
      </c>
      <c r="D697" s="6">
        <v>82921</v>
      </c>
      <c r="E697" s="6">
        <v>18652</v>
      </c>
      <c r="F697" s="6">
        <v>15128</v>
      </c>
      <c r="G697" s="6" t="s">
        <v>2123</v>
      </c>
      <c r="H697" s="6">
        <f t="shared" ref="H697" si="1376">AVERAGE(C694:C697)</f>
        <v>17789.75</v>
      </c>
      <c r="I697" s="6">
        <f t="shared" ref="I697" si="1377">AVERAGE(D694:D697)</f>
        <v>82887</v>
      </c>
      <c r="J697" s="6">
        <f t="shared" ref="J697" si="1378">AVERAGE(E694:E697)</f>
        <v>17795.5</v>
      </c>
      <c r="K697" s="6">
        <f t="shared" ref="K697" si="1379">AVERAGE(F694:F697)</f>
        <v>14789.75</v>
      </c>
      <c r="L697" s="6"/>
      <c r="M697" s="6"/>
      <c r="N697" s="6"/>
      <c r="O697" s="5" t="s">
        <v>363</v>
      </c>
      <c r="P697" s="6">
        <v>18152</v>
      </c>
      <c r="Q697" s="6">
        <v>88126</v>
      </c>
      <c r="R697" s="6">
        <v>31996</v>
      </c>
      <c r="S697" s="6">
        <v>16176</v>
      </c>
      <c r="T697" s="6" t="s">
        <v>2123</v>
      </c>
      <c r="U697" s="6">
        <f t="shared" ref="U697" si="1380">AVERAGE(P694:P697)</f>
        <v>17611.25</v>
      </c>
      <c r="V697" s="6">
        <f t="shared" ref="V697" si="1381">AVERAGE(Q694:Q697)</f>
        <v>89070.75</v>
      </c>
      <c r="W697" s="6">
        <f t="shared" ref="W697" si="1382">AVERAGE(R694:R697)</f>
        <v>32530.25</v>
      </c>
      <c r="X697" s="6">
        <f t="shared" ref="X697" si="1383">AVERAGE(S694:S697)</f>
        <v>15809</v>
      </c>
    </row>
    <row r="698" spans="1:24" x14ac:dyDescent="0.25">
      <c r="A698" s="5" t="s">
        <v>1420</v>
      </c>
      <c r="C698" s="6">
        <v>18699</v>
      </c>
      <c r="D698" s="6">
        <v>82910</v>
      </c>
      <c r="E698" s="6">
        <v>20841</v>
      </c>
      <c r="F698" s="6">
        <v>15687</v>
      </c>
      <c r="G698" s="6"/>
      <c r="H698" s="6"/>
      <c r="I698" s="6"/>
      <c r="J698" s="6"/>
      <c r="K698" s="6"/>
      <c r="L698" s="6"/>
      <c r="M698" s="6"/>
      <c r="N698" s="6"/>
      <c r="O698" s="5" t="s">
        <v>364</v>
      </c>
      <c r="P698" s="6">
        <v>19103</v>
      </c>
      <c r="Q698" s="6">
        <v>84523</v>
      </c>
      <c r="R698" s="6">
        <v>27899</v>
      </c>
      <c r="S698" s="6">
        <v>16455</v>
      </c>
      <c r="T698" s="6"/>
      <c r="U698" s="6"/>
      <c r="V698" s="6"/>
      <c r="W698" s="6"/>
      <c r="X698" s="6"/>
    </row>
    <row r="699" spans="1:24" x14ac:dyDescent="0.25">
      <c r="A699" s="5" t="s">
        <v>1421</v>
      </c>
      <c r="C699" s="6">
        <v>19175</v>
      </c>
      <c r="D699" s="6">
        <v>82572</v>
      </c>
      <c r="E699" s="6">
        <v>20984</v>
      </c>
      <c r="F699" s="6">
        <v>16096</v>
      </c>
      <c r="G699" s="6"/>
      <c r="H699" s="6"/>
      <c r="I699" s="6"/>
      <c r="J699" s="6"/>
      <c r="K699" s="6"/>
      <c r="L699" s="6"/>
      <c r="M699" s="6"/>
      <c r="N699" s="6"/>
      <c r="O699" s="5" t="s">
        <v>365</v>
      </c>
      <c r="P699" s="6">
        <v>19413</v>
      </c>
      <c r="Q699" s="6">
        <v>84346</v>
      </c>
      <c r="R699" s="6">
        <v>27899</v>
      </c>
      <c r="S699" s="6">
        <v>16726</v>
      </c>
      <c r="T699" s="6"/>
      <c r="U699" s="6"/>
      <c r="V699" s="6"/>
      <c r="W699" s="6"/>
      <c r="X699" s="6"/>
    </row>
    <row r="700" spans="1:24" x14ac:dyDescent="0.25">
      <c r="A700" s="5" t="s">
        <v>1422</v>
      </c>
      <c r="C700" s="6">
        <v>19389</v>
      </c>
      <c r="D700" s="6">
        <v>82118</v>
      </c>
      <c r="E700" s="6">
        <v>21342</v>
      </c>
      <c r="F700" s="6">
        <v>16227</v>
      </c>
      <c r="G700" s="6"/>
      <c r="H700" s="6"/>
      <c r="I700" s="6"/>
      <c r="J700" s="6"/>
      <c r="K700" s="6"/>
      <c r="L700" s="6"/>
      <c r="M700" s="6"/>
      <c r="N700" s="6"/>
      <c r="O700" s="5" t="s">
        <v>366</v>
      </c>
      <c r="P700" s="6">
        <v>20579</v>
      </c>
      <c r="Q700" s="6">
        <v>79525</v>
      </c>
      <c r="R700" s="6">
        <v>25501</v>
      </c>
      <c r="S700" s="6">
        <v>16936</v>
      </c>
      <c r="T700" s="6"/>
      <c r="U700" s="6"/>
      <c r="V700" s="6"/>
      <c r="W700" s="6"/>
      <c r="X700" s="6"/>
    </row>
    <row r="701" spans="1:24" x14ac:dyDescent="0.25">
      <c r="A701" s="5" t="s">
        <v>1423</v>
      </c>
      <c r="C701" s="6">
        <v>20507</v>
      </c>
      <c r="D701" s="6">
        <v>81271</v>
      </c>
      <c r="E701" s="6">
        <v>25598</v>
      </c>
      <c r="F701" s="6">
        <v>17174</v>
      </c>
      <c r="G701" s="6" t="s">
        <v>2124</v>
      </c>
      <c r="H701" s="6">
        <f t="shared" ref="H701" si="1384">AVERAGE(C698:C701)</f>
        <v>19442.5</v>
      </c>
      <c r="I701" s="6">
        <f t="shared" ref="I701" si="1385">AVERAGE(D698:D701)</f>
        <v>82217.75</v>
      </c>
      <c r="J701" s="6">
        <f t="shared" ref="J701" si="1386">AVERAGE(E698:E701)</f>
        <v>22191.25</v>
      </c>
      <c r="K701" s="6">
        <f t="shared" ref="K701" si="1387">AVERAGE(F698:F701)</f>
        <v>16296</v>
      </c>
      <c r="L701" s="6"/>
      <c r="M701" s="6"/>
      <c r="N701" s="6"/>
      <c r="O701" s="5" t="s">
        <v>367</v>
      </c>
      <c r="P701" s="6">
        <v>21604</v>
      </c>
      <c r="Q701" s="6">
        <v>74089</v>
      </c>
      <c r="R701" s="6">
        <v>25113</v>
      </c>
      <c r="S701" s="6">
        <v>16812</v>
      </c>
      <c r="T701" s="6" t="s">
        <v>2124</v>
      </c>
      <c r="U701" s="6">
        <f t="shared" ref="U701" si="1388">AVERAGE(P698:P701)</f>
        <v>20174.75</v>
      </c>
      <c r="V701" s="6">
        <f t="shared" ref="V701" si="1389">AVERAGE(Q698:Q701)</f>
        <v>80620.75</v>
      </c>
      <c r="W701" s="6">
        <f t="shared" ref="W701" si="1390">AVERAGE(R698:R701)</f>
        <v>26603</v>
      </c>
      <c r="X701" s="6">
        <f t="shared" ref="X701" si="1391">AVERAGE(S698:S701)</f>
        <v>16732.25</v>
      </c>
    </row>
    <row r="702" spans="1:24" x14ac:dyDescent="0.25">
      <c r="A702" s="5" t="s">
        <v>1424</v>
      </c>
      <c r="C702" s="6">
        <v>21270</v>
      </c>
      <c r="D702" s="6">
        <v>77751</v>
      </c>
      <c r="E702" s="6">
        <v>26353</v>
      </c>
      <c r="F702" s="6">
        <v>17274</v>
      </c>
      <c r="G702" s="6"/>
      <c r="H702" s="6"/>
      <c r="I702" s="6"/>
      <c r="J702" s="6"/>
      <c r="K702" s="6"/>
      <c r="L702" s="6"/>
      <c r="M702" s="6"/>
      <c r="N702" s="6"/>
      <c r="O702" s="5" t="s">
        <v>368</v>
      </c>
      <c r="P702" s="6">
        <v>22609</v>
      </c>
      <c r="Q702" s="6">
        <v>70289</v>
      </c>
      <c r="R702" s="6">
        <v>26646</v>
      </c>
      <c r="S702" s="6">
        <v>16946</v>
      </c>
      <c r="T702" s="6"/>
      <c r="U702" s="6"/>
      <c r="V702" s="6"/>
      <c r="W702" s="6"/>
      <c r="X702" s="6"/>
    </row>
    <row r="703" spans="1:24" x14ac:dyDescent="0.25">
      <c r="A703" s="5" t="s">
        <v>1425</v>
      </c>
      <c r="C703" s="6">
        <v>22417</v>
      </c>
      <c r="D703" s="6">
        <v>75194</v>
      </c>
      <c r="E703" s="6">
        <v>28692</v>
      </c>
      <c r="F703" s="6">
        <v>17896</v>
      </c>
      <c r="G703" s="6"/>
      <c r="H703" s="6"/>
      <c r="I703" s="6"/>
      <c r="J703" s="6"/>
      <c r="K703" s="6"/>
      <c r="L703" s="6"/>
      <c r="M703" s="6"/>
      <c r="N703" s="6"/>
      <c r="O703" s="5" t="s">
        <v>369</v>
      </c>
      <c r="P703" s="6">
        <v>23905</v>
      </c>
      <c r="Q703" s="6">
        <v>64706</v>
      </c>
      <c r="R703" s="6">
        <v>27850</v>
      </c>
      <c r="S703" s="6">
        <v>16875</v>
      </c>
      <c r="T703" s="6"/>
      <c r="U703" s="6"/>
      <c r="V703" s="6"/>
      <c r="W703" s="6"/>
      <c r="X703" s="6"/>
    </row>
    <row r="704" spans="1:24" x14ac:dyDescent="0.25">
      <c r="A704" s="5" t="s">
        <v>1426</v>
      </c>
      <c r="C704" s="6">
        <v>23064</v>
      </c>
      <c r="D704" s="6">
        <v>70877</v>
      </c>
      <c r="E704" s="6">
        <v>29090</v>
      </c>
      <c r="F704" s="6">
        <v>17641</v>
      </c>
      <c r="G704" s="6"/>
      <c r="H704" s="6"/>
      <c r="I704" s="6"/>
      <c r="J704" s="6"/>
      <c r="K704" s="6"/>
      <c r="L704" s="6"/>
      <c r="M704" s="6"/>
      <c r="N704" s="6"/>
      <c r="O704" s="5" t="s">
        <v>370</v>
      </c>
      <c r="P704" s="6">
        <v>24484</v>
      </c>
      <c r="Q704" s="6">
        <v>62639</v>
      </c>
      <c r="R704" s="6">
        <v>28023</v>
      </c>
      <c r="S704" s="6">
        <v>16911</v>
      </c>
      <c r="T704" s="6"/>
      <c r="U704" s="6"/>
      <c r="V704" s="6"/>
      <c r="W704" s="6"/>
      <c r="X704" s="6"/>
    </row>
    <row r="705" spans="1:24" x14ac:dyDescent="0.25">
      <c r="A705" s="5" t="s">
        <v>1427</v>
      </c>
      <c r="C705" s="6">
        <v>23905</v>
      </c>
      <c r="D705" s="6">
        <v>67583</v>
      </c>
      <c r="E705" s="6">
        <v>30950</v>
      </c>
      <c r="F705" s="6">
        <v>17733</v>
      </c>
      <c r="G705" s="6" t="s">
        <v>2125</v>
      </c>
      <c r="H705" s="6">
        <f t="shared" ref="H705" si="1392">AVERAGE(C702:C705)</f>
        <v>22664</v>
      </c>
      <c r="I705" s="6">
        <f t="shared" ref="I705" si="1393">AVERAGE(D702:D705)</f>
        <v>72851.25</v>
      </c>
      <c r="J705" s="6">
        <f t="shared" ref="J705" si="1394">AVERAGE(E702:E705)</f>
        <v>28771.25</v>
      </c>
      <c r="K705" s="6">
        <f t="shared" ref="K705" si="1395">AVERAGE(F702:F705)</f>
        <v>17636</v>
      </c>
      <c r="L705" s="6"/>
      <c r="M705" s="6"/>
      <c r="N705" s="6"/>
      <c r="O705" s="5" t="s">
        <v>371</v>
      </c>
      <c r="P705" s="6">
        <v>24532</v>
      </c>
      <c r="Q705" s="6">
        <v>61779</v>
      </c>
      <c r="R705" s="6">
        <v>28221</v>
      </c>
      <c r="S705" s="6">
        <v>16738</v>
      </c>
      <c r="T705" s="6" t="s">
        <v>2125</v>
      </c>
      <c r="U705" s="6">
        <f t="shared" ref="U705" si="1396">AVERAGE(P702:P705)</f>
        <v>23882.5</v>
      </c>
      <c r="V705" s="6">
        <f t="shared" ref="V705" si="1397">AVERAGE(Q702:Q705)</f>
        <v>64853.25</v>
      </c>
      <c r="W705" s="6">
        <f t="shared" ref="W705" si="1398">AVERAGE(R702:R705)</f>
        <v>27685</v>
      </c>
      <c r="X705" s="6">
        <f t="shared" ref="X705" si="1399">AVERAGE(S702:S705)</f>
        <v>16867.5</v>
      </c>
    </row>
    <row r="706" spans="1:24" x14ac:dyDescent="0.25">
      <c r="A706" s="5" t="s">
        <v>1428</v>
      </c>
      <c r="C706" s="6">
        <v>23978</v>
      </c>
      <c r="D706" s="6">
        <v>65613</v>
      </c>
      <c r="E706" s="6">
        <v>30369</v>
      </c>
      <c r="F706" s="6">
        <v>17356</v>
      </c>
      <c r="G706" s="6"/>
      <c r="H706" s="6"/>
      <c r="I706" s="6"/>
      <c r="J706" s="6"/>
      <c r="K706" s="6"/>
      <c r="L706" s="6"/>
      <c r="M706" s="6"/>
      <c r="N706" s="6"/>
      <c r="O706" s="5" t="s">
        <v>372</v>
      </c>
      <c r="P706" s="6">
        <v>25623</v>
      </c>
      <c r="Q706" s="6">
        <v>56040</v>
      </c>
      <c r="R706" s="6">
        <v>29040</v>
      </c>
      <c r="S706" s="6">
        <v>16225</v>
      </c>
      <c r="T706" s="6"/>
      <c r="U706" s="6"/>
      <c r="V706" s="6"/>
      <c r="W706" s="6"/>
      <c r="X706" s="6"/>
    </row>
    <row r="707" spans="1:24" x14ac:dyDescent="0.25">
      <c r="A707" s="5" t="s">
        <v>1429</v>
      </c>
      <c r="C707" s="6">
        <v>24508</v>
      </c>
      <c r="D707" s="6">
        <v>63552</v>
      </c>
      <c r="E707" s="6">
        <v>30748</v>
      </c>
      <c r="F707" s="6">
        <v>17378</v>
      </c>
      <c r="G707" s="6"/>
      <c r="H707" s="6"/>
      <c r="I707" s="6"/>
      <c r="J707" s="6"/>
      <c r="K707" s="6"/>
      <c r="L707" s="6"/>
      <c r="M707" s="6"/>
      <c r="N707" s="6"/>
      <c r="O707" s="5" t="s">
        <v>373</v>
      </c>
      <c r="P707" s="6">
        <v>26304</v>
      </c>
      <c r="Q707" s="6">
        <v>55136</v>
      </c>
      <c r="R707" s="6">
        <v>29265</v>
      </c>
      <c r="S707" s="6">
        <v>16603</v>
      </c>
      <c r="T707" s="6"/>
      <c r="U707" s="6"/>
      <c r="V707" s="6"/>
      <c r="W707" s="6"/>
      <c r="X707" s="6"/>
    </row>
    <row r="708" spans="1:24" x14ac:dyDescent="0.25">
      <c r="A708" s="5" t="s">
        <v>1430</v>
      </c>
      <c r="C708" s="6">
        <v>25113</v>
      </c>
      <c r="D708" s="6">
        <v>63196</v>
      </c>
      <c r="E708" s="6">
        <v>31714</v>
      </c>
      <c r="F708" s="6">
        <v>17866</v>
      </c>
      <c r="G708" s="6"/>
      <c r="H708" s="6"/>
      <c r="I708" s="6"/>
      <c r="J708" s="6"/>
      <c r="K708" s="6"/>
      <c r="L708" s="6"/>
      <c r="M708" s="6"/>
      <c r="N708" s="6"/>
      <c r="O708" s="5" t="s">
        <v>374</v>
      </c>
      <c r="P708" s="6">
        <v>27038</v>
      </c>
      <c r="Q708" s="6">
        <v>52641</v>
      </c>
      <c r="R708" s="6">
        <v>29765</v>
      </c>
      <c r="S708" s="6">
        <v>16553</v>
      </c>
      <c r="T708" s="6"/>
      <c r="U708" s="6"/>
      <c r="V708" s="6"/>
      <c r="W708" s="6"/>
      <c r="X708" s="6"/>
    </row>
    <row r="709" spans="1:24" x14ac:dyDescent="0.25">
      <c r="A709" s="5" t="s">
        <v>1431</v>
      </c>
      <c r="C709" s="6">
        <v>25720</v>
      </c>
      <c r="D709" s="6">
        <v>60686</v>
      </c>
      <c r="E709" s="6">
        <v>32665</v>
      </c>
      <c r="F709" s="6">
        <v>17820</v>
      </c>
      <c r="G709" s="6" t="s">
        <v>2126</v>
      </c>
      <c r="H709" s="6">
        <f t="shared" ref="H709" si="1400">AVERAGE(C706:C709)</f>
        <v>24829.75</v>
      </c>
      <c r="I709" s="6">
        <f t="shared" ref="I709" si="1401">AVERAGE(D706:D709)</f>
        <v>63261.75</v>
      </c>
      <c r="J709" s="6">
        <f t="shared" ref="J709" si="1402">AVERAGE(E706:E709)</f>
        <v>31374</v>
      </c>
      <c r="K709" s="6">
        <f t="shared" ref="K709" si="1403">AVERAGE(F706:F709)</f>
        <v>17605</v>
      </c>
      <c r="L709" s="6"/>
      <c r="M709" s="6"/>
      <c r="N709" s="6"/>
      <c r="O709" s="5" t="s">
        <v>375</v>
      </c>
      <c r="P709" s="6">
        <v>27063</v>
      </c>
      <c r="Q709" s="6">
        <v>52516</v>
      </c>
      <c r="R709" s="6">
        <v>29815</v>
      </c>
      <c r="S709" s="6">
        <v>16539</v>
      </c>
      <c r="T709" s="6" t="s">
        <v>2126</v>
      </c>
      <c r="U709" s="6">
        <f t="shared" ref="U709" si="1404">AVERAGE(P706:P709)</f>
        <v>26507</v>
      </c>
      <c r="V709" s="6">
        <f t="shared" ref="V709" si="1405">AVERAGE(Q706:Q709)</f>
        <v>54083.25</v>
      </c>
      <c r="W709" s="6">
        <f t="shared" ref="W709" si="1406">AVERAGE(R706:R709)</f>
        <v>29471.25</v>
      </c>
      <c r="X709" s="6">
        <f t="shared" ref="X709" si="1407">AVERAGE(S706:S709)</f>
        <v>16480</v>
      </c>
    </row>
    <row r="710" spans="1:24" x14ac:dyDescent="0.25">
      <c r="A710" s="5" t="s">
        <v>1432</v>
      </c>
      <c r="C710" s="6">
        <v>25866</v>
      </c>
      <c r="D710" s="6">
        <v>59411</v>
      </c>
      <c r="E710" s="6">
        <v>32458</v>
      </c>
      <c r="F710" s="6">
        <v>17632</v>
      </c>
      <c r="G710" s="6"/>
      <c r="H710" s="6"/>
      <c r="I710" s="6"/>
      <c r="J710" s="6"/>
      <c r="K710" s="6"/>
      <c r="L710" s="6"/>
      <c r="M710" s="6"/>
      <c r="N710" s="6"/>
      <c r="O710" s="5" t="s">
        <v>376</v>
      </c>
      <c r="P710" s="6">
        <v>28072</v>
      </c>
      <c r="Q710" s="6">
        <v>49681</v>
      </c>
      <c r="R710" s="6">
        <v>30520</v>
      </c>
      <c r="S710" s="6">
        <v>16594</v>
      </c>
      <c r="T710" s="6"/>
      <c r="U710" s="6"/>
      <c r="V710" s="6"/>
      <c r="W710" s="6"/>
      <c r="X710" s="6"/>
    </row>
    <row r="711" spans="1:24" x14ac:dyDescent="0.25">
      <c r="A711" s="5" t="s">
        <v>1433</v>
      </c>
      <c r="C711" s="6">
        <v>26720</v>
      </c>
      <c r="D711" s="6">
        <v>58143</v>
      </c>
      <c r="E711" s="6">
        <v>34519</v>
      </c>
      <c r="F711" s="6">
        <v>18102</v>
      </c>
      <c r="G711" s="6"/>
      <c r="H711" s="6"/>
      <c r="I711" s="6"/>
      <c r="J711" s="6"/>
      <c r="K711" s="6"/>
      <c r="L711" s="6"/>
      <c r="M711" s="6"/>
      <c r="N711" s="6"/>
      <c r="O711" s="5" t="s">
        <v>377</v>
      </c>
      <c r="P711" s="6">
        <v>28916</v>
      </c>
      <c r="Q711" s="6">
        <v>48315</v>
      </c>
      <c r="R711" s="6">
        <v>30824</v>
      </c>
      <c r="S711" s="6">
        <v>16925</v>
      </c>
      <c r="T711" s="6"/>
      <c r="U711" s="6"/>
      <c r="V711" s="6"/>
      <c r="W711" s="6"/>
      <c r="X711" s="6"/>
    </row>
    <row r="712" spans="1:24" x14ac:dyDescent="0.25">
      <c r="A712" s="5" t="s">
        <v>1434</v>
      </c>
      <c r="C712" s="6">
        <v>26989</v>
      </c>
      <c r="D712" s="6">
        <v>56588</v>
      </c>
      <c r="E712" s="6">
        <v>34598</v>
      </c>
      <c r="F712" s="6">
        <v>17936</v>
      </c>
      <c r="G712" s="6"/>
      <c r="H712" s="6"/>
      <c r="I712" s="6"/>
      <c r="J712" s="6"/>
      <c r="K712" s="6"/>
      <c r="L712" s="6"/>
      <c r="M712" s="6"/>
      <c r="N712" s="6"/>
      <c r="O712" s="5" t="s">
        <v>378</v>
      </c>
      <c r="P712" s="6">
        <v>29115</v>
      </c>
      <c r="Q712" s="6">
        <v>46655</v>
      </c>
      <c r="R712" s="6">
        <v>31179</v>
      </c>
      <c r="S712" s="6">
        <v>16556</v>
      </c>
      <c r="T712" s="6"/>
      <c r="U712" s="6"/>
      <c r="V712" s="6"/>
      <c r="W712" s="6"/>
      <c r="X712" s="6"/>
    </row>
    <row r="713" spans="1:24" x14ac:dyDescent="0.25">
      <c r="A713" s="5" t="s">
        <v>1435</v>
      </c>
      <c r="C713" s="6">
        <v>27259</v>
      </c>
      <c r="D713" s="6">
        <v>55243</v>
      </c>
      <c r="E713" s="6">
        <v>35208</v>
      </c>
      <c r="F713" s="6">
        <v>17815</v>
      </c>
      <c r="G713" s="6" t="s">
        <v>2128</v>
      </c>
      <c r="H713" s="6">
        <f t="shared" ref="H713" si="1408">AVERAGE(C710:C713)</f>
        <v>26708.5</v>
      </c>
      <c r="I713" s="6">
        <f t="shared" ref="I713" si="1409">AVERAGE(D710:D713)</f>
        <v>57346.25</v>
      </c>
      <c r="J713" s="6">
        <f t="shared" ref="J713" si="1410">AVERAGE(E710:E713)</f>
        <v>34195.75</v>
      </c>
      <c r="K713" s="6">
        <f t="shared" ref="K713" si="1411">AVERAGE(F710:F713)</f>
        <v>17871.25</v>
      </c>
      <c r="L713" s="6"/>
      <c r="M713" s="6"/>
      <c r="N713" s="6"/>
      <c r="O713" s="5" t="s">
        <v>379</v>
      </c>
      <c r="P713" s="6">
        <v>29690</v>
      </c>
      <c r="Q713" s="6">
        <v>44788</v>
      </c>
      <c r="R713" s="6">
        <v>31535</v>
      </c>
      <c r="S713" s="6">
        <v>16434</v>
      </c>
      <c r="T713" s="6" t="s">
        <v>2128</v>
      </c>
      <c r="U713" s="6">
        <f t="shared" ref="U713" si="1412">AVERAGE(P710:P713)</f>
        <v>28948.25</v>
      </c>
      <c r="V713" s="6">
        <f t="shared" ref="V713" si="1413">AVERAGE(Q710:Q713)</f>
        <v>47359.75</v>
      </c>
      <c r="W713" s="6">
        <f t="shared" ref="W713" si="1414">AVERAGE(R710:R713)</f>
        <v>31014.5</v>
      </c>
      <c r="X713" s="6">
        <f t="shared" ref="X713" si="1415">AVERAGE(S710:S713)</f>
        <v>16627.25</v>
      </c>
    </row>
    <row r="714" spans="1:24" x14ac:dyDescent="0.25">
      <c r="A714" s="5" t="s">
        <v>1436</v>
      </c>
      <c r="C714" s="6">
        <v>28196</v>
      </c>
      <c r="D714" s="6">
        <v>51561</v>
      </c>
      <c r="E714" s="6">
        <v>35958</v>
      </c>
      <c r="F714" s="6">
        <v>17612</v>
      </c>
      <c r="G714" s="6"/>
      <c r="H714" s="6"/>
      <c r="I714" s="6"/>
      <c r="J714" s="6"/>
      <c r="K714" s="6"/>
      <c r="L714" s="6"/>
      <c r="M714" s="6"/>
      <c r="N714" s="6"/>
      <c r="O714" s="5" t="s">
        <v>380</v>
      </c>
      <c r="P714" s="6">
        <v>30217</v>
      </c>
      <c r="Q714" s="6">
        <v>41736</v>
      </c>
      <c r="R714" s="6">
        <v>31868</v>
      </c>
      <c r="S714" s="6">
        <v>15801</v>
      </c>
      <c r="T714" s="6"/>
      <c r="U714" s="6"/>
      <c r="V714" s="6"/>
      <c r="W714" s="6"/>
      <c r="X714" s="6"/>
    </row>
    <row r="715" spans="1:24" x14ac:dyDescent="0.25">
      <c r="A715" s="5" t="s">
        <v>1437</v>
      </c>
      <c r="C715" s="6">
        <v>28245</v>
      </c>
      <c r="D715" s="6">
        <v>49803</v>
      </c>
      <c r="E715" s="6">
        <v>36933</v>
      </c>
      <c r="F715" s="6">
        <v>17116</v>
      </c>
      <c r="G715" s="6"/>
      <c r="H715" s="6"/>
      <c r="I715" s="6"/>
      <c r="J715" s="6"/>
      <c r="K715" s="6"/>
      <c r="L715" s="6"/>
      <c r="M715" s="6"/>
      <c r="O715" s="5" t="s">
        <v>381</v>
      </c>
      <c r="P715" s="6">
        <v>31663</v>
      </c>
      <c r="Q715" s="6">
        <v>37291</v>
      </c>
      <c r="R715" s="6">
        <v>32587</v>
      </c>
      <c r="S715" s="6">
        <v>15329</v>
      </c>
      <c r="T715" s="6"/>
      <c r="U715" s="6"/>
      <c r="V715" s="6"/>
      <c r="W715" s="6"/>
      <c r="X715" s="6"/>
    </row>
    <row r="716" spans="1:24" x14ac:dyDescent="0.25">
      <c r="A716" s="5" t="s">
        <v>1438</v>
      </c>
      <c r="C716" s="6">
        <v>28667</v>
      </c>
      <c r="D716" s="6">
        <v>48696</v>
      </c>
      <c r="E716" s="6">
        <v>37315</v>
      </c>
      <c r="F716" s="6">
        <v>17152</v>
      </c>
      <c r="G716" s="6"/>
      <c r="H716" s="6"/>
      <c r="I716" s="6"/>
      <c r="J716" s="6"/>
      <c r="K716" s="6"/>
      <c r="L716" s="6"/>
      <c r="M716" s="6"/>
      <c r="N716" s="6"/>
      <c r="O716" s="5" t="s">
        <v>382</v>
      </c>
      <c r="P716" s="6">
        <v>32691</v>
      </c>
      <c r="Q716" s="6">
        <v>36020</v>
      </c>
      <c r="R716" s="6">
        <v>33469</v>
      </c>
      <c r="S716" s="6">
        <v>15693</v>
      </c>
      <c r="T716" s="6"/>
      <c r="U716" s="6"/>
      <c r="V716" s="6"/>
      <c r="W716" s="6"/>
      <c r="X716" s="6"/>
    </row>
    <row r="717" spans="1:24" x14ac:dyDescent="0.25">
      <c r="A717" s="5" t="s">
        <v>1439</v>
      </c>
      <c r="C717" s="6">
        <v>29490</v>
      </c>
      <c r="D717" s="6">
        <v>43281</v>
      </c>
      <c r="E717" s="6">
        <v>39403</v>
      </c>
      <c r="F717" s="6">
        <v>16055</v>
      </c>
      <c r="G717" s="6" t="s">
        <v>2127</v>
      </c>
      <c r="H717" s="6">
        <f t="shared" ref="H717" si="1416">AVERAGE(C714:C717)</f>
        <v>28649.5</v>
      </c>
      <c r="I717" s="6">
        <f t="shared" ref="I717" si="1417">AVERAGE(D714:D717)</f>
        <v>48335.25</v>
      </c>
      <c r="J717" s="6">
        <f t="shared" ref="J717" si="1418">AVERAGE(E714:E717)</f>
        <v>37402.25</v>
      </c>
      <c r="K717" s="6">
        <f t="shared" ref="K717" si="1419">AVERAGE(F714:F717)</f>
        <v>16983.75</v>
      </c>
      <c r="L717" s="6"/>
      <c r="M717" s="6"/>
      <c r="N717" s="6"/>
      <c r="O717" s="5" t="s">
        <v>383</v>
      </c>
      <c r="P717" s="6">
        <v>32820</v>
      </c>
      <c r="Q717" s="6">
        <v>33657</v>
      </c>
      <c r="R717" s="6">
        <v>33600</v>
      </c>
      <c r="S717" s="6">
        <v>14748</v>
      </c>
      <c r="T717" s="6" t="s">
        <v>2127</v>
      </c>
      <c r="U717" s="6">
        <f t="shared" ref="U717" si="1420">AVERAGE(P714:P717)</f>
        <v>31847.75</v>
      </c>
      <c r="V717" s="6">
        <f t="shared" ref="V717" si="1421">AVERAGE(Q714:Q717)</f>
        <v>37176</v>
      </c>
      <c r="W717" s="6">
        <f t="shared" ref="W717" si="1422">AVERAGE(R714:R717)</f>
        <v>32881</v>
      </c>
      <c r="X717" s="6">
        <f t="shared" ref="X717" si="1423">AVERAGE(S714:S717)</f>
        <v>15392.75</v>
      </c>
    </row>
    <row r="718" spans="1:24" x14ac:dyDescent="0.25">
      <c r="A718" s="5" t="s">
        <v>1440</v>
      </c>
      <c r="C718" s="6">
        <v>29991</v>
      </c>
      <c r="D718" s="6">
        <v>43008</v>
      </c>
      <c r="E718" s="6">
        <v>41854</v>
      </c>
      <c r="F718" s="6">
        <v>16408</v>
      </c>
      <c r="G718" s="6"/>
      <c r="H718" s="6"/>
      <c r="I718" s="6"/>
      <c r="J718" s="6"/>
      <c r="K718" s="6"/>
      <c r="L718" s="6"/>
      <c r="M718" s="6"/>
      <c r="N718" s="6"/>
      <c r="O718" s="5" t="s">
        <v>384</v>
      </c>
      <c r="P718" s="6">
        <v>32691</v>
      </c>
      <c r="Q718" s="6">
        <v>30596</v>
      </c>
      <c r="R718" s="6">
        <v>33365</v>
      </c>
      <c r="S718" s="6">
        <v>13165</v>
      </c>
      <c r="T718" s="6"/>
      <c r="U718" s="6"/>
      <c r="V718" s="6"/>
      <c r="W718" s="6"/>
      <c r="X718" s="6"/>
    </row>
    <row r="719" spans="1:24" x14ac:dyDescent="0.25">
      <c r="A719" s="5" t="s">
        <v>1441</v>
      </c>
      <c r="C719" s="6">
        <v>30041</v>
      </c>
      <c r="D719" s="6">
        <v>41956</v>
      </c>
      <c r="E719" s="6">
        <v>39516</v>
      </c>
      <c r="F719" s="6">
        <v>16064</v>
      </c>
      <c r="G719" s="6"/>
      <c r="H719" s="6"/>
      <c r="I719" s="6"/>
      <c r="J719" s="6"/>
      <c r="K719" s="6"/>
      <c r="L719" s="6"/>
      <c r="M719" s="6"/>
      <c r="N719" s="6"/>
      <c r="O719" s="5" t="s">
        <v>385</v>
      </c>
      <c r="P719" s="6">
        <v>33600</v>
      </c>
      <c r="Q719" s="6">
        <v>30344</v>
      </c>
      <c r="R719" s="6">
        <v>33887</v>
      </c>
      <c r="S719" s="6">
        <v>13821</v>
      </c>
      <c r="T719" s="6"/>
      <c r="U719" s="6"/>
      <c r="V719" s="6"/>
      <c r="W719" s="6"/>
      <c r="X719" s="6"/>
    </row>
    <row r="720" spans="1:24" x14ac:dyDescent="0.25">
      <c r="A720" s="5" t="s">
        <v>1442</v>
      </c>
      <c r="C720" s="6">
        <v>30469</v>
      </c>
      <c r="D720" s="6">
        <v>41605</v>
      </c>
      <c r="E720" s="6">
        <v>41414</v>
      </c>
      <c r="F720" s="6">
        <v>16317</v>
      </c>
      <c r="G720" s="6"/>
      <c r="H720" s="6"/>
      <c r="I720" s="6"/>
      <c r="J720" s="6"/>
      <c r="K720" s="6"/>
      <c r="L720" s="6"/>
      <c r="M720" s="6"/>
      <c r="N720" s="6"/>
      <c r="O720" s="5" t="s">
        <v>386</v>
      </c>
      <c r="P720" s="6">
        <v>34097</v>
      </c>
      <c r="Q720" s="6">
        <v>31434</v>
      </c>
      <c r="R720" s="6">
        <v>33966</v>
      </c>
      <c r="S720" s="6">
        <v>14796</v>
      </c>
      <c r="T720" s="6"/>
      <c r="U720" s="6"/>
      <c r="V720" s="6"/>
      <c r="W720" s="6"/>
      <c r="X720" s="6"/>
    </row>
    <row r="721" spans="1:24" x14ac:dyDescent="0.25">
      <c r="A721" s="5" t="s">
        <v>1443</v>
      </c>
      <c r="C721" s="6">
        <v>31077</v>
      </c>
      <c r="D721" s="6">
        <v>43527</v>
      </c>
      <c r="E721" s="6">
        <v>41590</v>
      </c>
      <c r="F721" s="6">
        <v>17577</v>
      </c>
      <c r="G721" s="6" t="s">
        <v>2129</v>
      </c>
      <c r="H721" s="6">
        <f t="shared" ref="H721" si="1424">AVERAGE(C718:C721)</f>
        <v>30394.5</v>
      </c>
      <c r="I721" s="6">
        <f t="shared" ref="I721" si="1425">AVERAGE(D718:D721)</f>
        <v>42524</v>
      </c>
      <c r="J721" s="6">
        <f t="shared" ref="J721" si="1426">AVERAGE(E718:E721)</f>
        <v>41093.5</v>
      </c>
      <c r="K721" s="6">
        <f t="shared" ref="K721" si="1427">AVERAGE(F718:F721)</f>
        <v>16591.5</v>
      </c>
      <c r="L721" s="6"/>
      <c r="M721" s="6"/>
      <c r="N721" s="6"/>
      <c r="O721" s="5" t="s">
        <v>387</v>
      </c>
      <c r="P721" s="6">
        <v>33574</v>
      </c>
      <c r="Q721" s="6">
        <v>34614</v>
      </c>
      <c r="R721" s="6">
        <v>34229</v>
      </c>
      <c r="S721" s="6">
        <v>15844</v>
      </c>
      <c r="T721" s="6" t="s">
        <v>2129</v>
      </c>
      <c r="U721" s="6">
        <f t="shared" ref="U721" si="1428">AVERAGE(P718:P721)</f>
        <v>33490.5</v>
      </c>
      <c r="V721" s="6">
        <f t="shared" ref="V721" si="1429">AVERAGE(Q718:Q721)</f>
        <v>31747</v>
      </c>
      <c r="W721" s="6">
        <f t="shared" ref="W721" si="1430">AVERAGE(R718:R721)</f>
        <v>33861.75</v>
      </c>
      <c r="X721" s="6">
        <f t="shared" ref="X721" si="1431">AVERAGE(S718:S721)</f>
        <v>14406.5</v>
      </c>
    </row>
    <row r="722" spans="1:24" x14ac:dyDescent="0.25">
      <c r="A722" s="5" t="s">
        <v>1444</v>
      </c>
      <c r="C722" s="6">
        <v>30596</v>
      </c>
      <c r="D722" s="6">
        <v>44429</v>
      </c>
      <c r="E722" s="6">
        <v>39177</v>
      </c>
      <c r="F722" s="6">
        <v>17467</v>
      </c>
      <c r="G722" s="6"/>
      <c r="H722" s="6"/>
      <c r="I722" s="6"/>
      <c r="J722" s="6"/>
      <c r="K722" s="6"/>
      <c r="L722" s="6"/>
      <c r="M722" s="6"/>
      <c r="N722" s="6"/>
      <c r="O722" s="5" t="s">
        <v>340</v>
      </c>
      <c r="P722" s="6">
        <v>32124</v>
      </c>
      <c r="Q722" s="6">
        <v>38000</v>
      </c>
      <c r="R722" s="6">
        <v>33027</v>
      </c>
      <c r="S722" s="6">
        <v>16031</v>
      </c>
      <c r="T722" s="6"/>
      <c r="U722" s="6"/>
      <c r="V722" s="6"/>
      <c r="W722" s="6"/>
      <c r="X722" s="6"/>
    </row>
    <row r="723" spans="1:24" x14ac:dyDescent="0.25">
      <c r="A723" s="5" t="s">
        <v>1397</v>
      </c>
      <c r="C723" s="6">
        <v>29740</v>
      </c>
      <c r="D723" s="6">
        <v>50610</v>
      </c>
      <c r="E723" s="6">
        <v>38980</v>
      </c>
      <c r="F723" s="6">
        <v>18743</v>
      </c>
      <c r="G723" s="6"/>
      <c r="H723" s="6"/>
      <c r="I723" s="6"/>
      <c r="J723" s="6"/>
      <c r="K723" s="6"/>
      <c r="L723" s="6"/>
      <c r="M723" s="6"/>
      <c r="N723" s="6"/>
      <c r="O723" s="5" t="s">
        <v>341</v>
      </c>
      <c r="P723" s="6">
        <v>32536</v>
      </c>
      <c r="Q723" s="6">
        <v>42464</v>
      </c>
      <c r="R723" s="6">
        <v>32975</v>
      </c>
      <c r="S723" s="6">
        <v>18154</v>
      </c>
      <c r="T723" s="6"/>
      <c r="U723" s="6"/>
      <c r="V723" s="6"/>
      <c r="W723" s="6"/>
      <c r="X723" s="6"/>
    </row>
    <row r="724" spans="1:24" x14ac:dyDescent="0.25">
      <c r="A724" s="5" t="s">
        <v>1398</v>
      </c>
      <c r="C724" s="6">
        <v>29565</v>
      </c>
      <c r="D724" s="6">
        <v>51745</v>
      </c>
      <c r="E724" s="6">
        <v>39743</v>
      </c>
      <c r="F724" s="6">
        <v>18931</v>
      </c>
      <c r="G724" s="6"/>
      <c r="H724" s="6"/>
      <c r="I724" s="6"/>
      <c r="J724" s="6"/>
      <c r="K724" s="6"/>
      <c r="L724" s="6"/>
      <c r="M724" s="6"/>
      <c r="N724" s="6"/>
      <c r="O724" s="5" t="s">
        <v>342</v>
      </c>
      <c r="P724" s="6">
        <v>32047</v>
      </c>
      <c r="Q724" s="6">
        <v>43093</v>
      </c>
      <c r="R724" s="6">
        <v>32820</v>
      </c>
      <c r="S724" s="6">
        <v>17950</v>
      </c>
      <c r="T724" s="6"/>
      <c r="U724" s="6"/>
      <c r="V724" s="6"/>
      <c r="W724" s="6"/>
      <c r="X724" s="6"/>
    </row>
    <row r="725" spans="1:24" x14ac:dyDescent="0.25">
      <c r="A725" s="5" t="s">
        <v>1399</v>
      </c>
      <c r="C725" s="6">
        <v>29464</v>
      </c>
      <c r="D725" s="6">
        <v>52661</v>
      </c>
      <c r="E725" s="6">
        <v>41239</v>
      </c>
      <c r="F725" s="6">
        <v>19115</v>
      </c>
      <c r="G725" s="6" t="s">
        <v>2131</v>
      </c>
      <c r="H725" s="6">
        <f t="shared" ref="H725" si="1432">AVERAGE(C722:C725)</f>
        <v>29841.25</v>
      </c>
      <c r="I725" s="6">
        <f t="shared" ref="I725" si="1433">AVERAGE(D722:D725)</f>
        <v>49861.25</v>
      </c>
      <c r="J725" s="6">
        <f t="shared" ref="J725" si="1434">AVERAGE(E722:E725)</f>
        <v>39784.75</v>
      </c>
      <c r="K725" s="6">
        <f t="shared" ref="K725" si="1435">AVERAGE(F722:F725)</f>
        <v>18564</v>
      </c>
      <c r="L725" s="6"/>
      <c r="M725" s="6"/>
      <c r="N725" s="6"/>
      <c r="O725" s="5" t="s">
        <v>343</v>
      </c>
      <c r="P725" s="6">
        <v>31919</v>
      </c>
      <c r="Q725" s="6">
        <v>42943</v>
      </c>
      <c r="R725" s="6">
        <v>32794</v>
      </c>
      <c r="S725" s="6">
        <v>17779</v>
      </c>
      <c r="T725" s="6" t="s">
        <v>2131</v>
      </c>
      <c r="U725" s="6">
        <f t="shared" ref="U725" si="1436">AVERAGE(P722:P725)</f>
        <v>32156.5</v>
      </c>
      <c r="V725" s="6">
        <f t="shared" ref="V725" si="1437">AVERAGE(Q722:Q725)</f>
        <v>41625</v>
      </c>
      <c r="W725" s="6">
        <f t="shared" ref="W725" si="1438">AVERAGE(R722:R725)</f>
        <v>32904</v>
      </c>
      <c r="X725" s="6">
        <f t="shared" ref="X725" si="1439">AVERAGE(S722:S725)</f>
        <v>17478.5</v>
      </c>
    </row>
    <row r="726" spans="1:24" x14ac:dyDescent="0.25">
      <c r="A726" s="5" t="s">
        <v>1400</v>
      </c>
      <c r="C726" s="6">
        <v>28543</v>
      </c>
      <c r="D726" s="6">
        <v>54064</v>
      </c>
      <c r="E726" s="6">
        <v>35395</v>
      </c>
      <c r="F726" s="6">
        <v>18673</v>
      </c>
      <c r="G726" s="6"/>
      <c r="H726" s="6"/>
      <c r="I726" s="6"/>
      <c r="J726" s="6"/>
      <c r="K726" s="6"/>
      <c r="L726" s="6"/>
      <c r="M726" s="6"/>
      <c r="N726" s="6"/>
      <c r="O726" s="5" t="s">
        <v>344</v>
      </c>
      <c r="P726" s="6">
        <v>30596</v>
      </c>
      <c r="Q726" s="6">
        <v>46099</v>
      </c>
      <c r="R726" s="6">
        <v>31944</v>
      </c>
      <c r="S726" s="6">
        <v>17711</v>
      </c>
      <c r="T726" s="6"/>
      <c r="U726" s="6"/>
      <c r="V726" s="6"/>
      <c r="W726" s="6"/>
      <c r="X726" s="6"/>
    </row>
    <row r="727" spans="1:24" x14ac:dyDescent="0.25">
      <c r="A727" s="5" t="s">
        <v>1401</v>
      </c>
      <c r="C727" s="6">
        <v>29290</v>
      </c>
      <c r="D727" s="6">
        <v>51836</v>
      </c>
      <c r="E727" s="6">
        <v>40314</v>
      </c>
      <c r="F727" s="6">
        <v>18705</v>
      </c>
      <c r="G727" s="6"/>
      <c r="H727" s="6"/>
      <c r="I727" s="6"/>
      <c r="J727" s="6"/>
      <c r="K727" s="6"/>
      <c r="L727" s="6"/>
      <c r="M727" s="6"/>
      <c r="N727" s="6"/>
      <c r="O727" s="5" t="s">
        <v>345</v>
      </c>
      <c r="P727" s="6">
        <v>31561</v>
      </c>
      <c r="Q727" s="6">
        <v>43956</v>
      </c>
      <c r="R727" s="6">
        <v>32536</v>
      </c>
      <c r="S727" s="6">
        <v>17827</v>
      </c>
      <c r="T727" s="6"/>
      <c r="U727" s="6"/>
      <c r="V727" s="6"/>
      <c r="W727" s="6"/>
      <c r="X727" s="6"/>
    </row>
    <row r="728" spans="1:24" x14ac:dyDescent="0.25">
      <c r="A728" s="5" t="s">
        <v>1402</v>
      </c>
      <c r="C728" s="6">
        <v>29615</v>
      </c>
      <c r="D728" s="6">
        <v>50851</v>
      </c>
      <c r="E728" s="6">
        <v>41678</v>
      </c>
      <c r="F728" s="6">
        <v>18702</v>
      </c>
      <c r="G728" s="6"/>
      <c r="H728" s="6"/>
      <c r="I728" s="6"/>
      <c r="J728" s="6"/>
      <c r="K728" s="6"/>
      <c r="L728" s="6"/>
      <c r="M728" s="6"/>
      <c r="N728" s="6"/>
      <c r="O728" s="5" t="s">
        <v>346</v>
      </c>
      <c r="P728" s="6">
        <v>31357</v>
      </c>
      <c r="Q728" s="6">
        <v>42983</v>
      </c>
      <c r="R728" s="6">
        <v>32381</v>
      </c>
      <c r="S728" s="6">
        <v>17288</v>
      </c>
      <c r="T728" s="6"/>
      <c r="U728" s="6"/>
      <c r="V728" s="6"/>
      <c r="W728" s="6"/>
      <c r="X728" s="6"/>
    </row>
    <row r="729" spans="1:24" x14ac:dyDescent="0.25">
      <c r="A729" s="5" t="s">
        <v>1403</v>
      </c>
      <c r="C729" s="6">
        <v>28692</v>
      </c>
      <c r="D729" s="6">
        <v>53194</v>
      </c>
      <c r="E729" s="6">
        <v>32458</v>
      </c>
      <c r="F729" s="6">
        <v>18557</v>
      </c>
      <c r="G729" s="6" t="s">
        <v>2132</v>
      </c>
      <c r="H729" s="6">
        <f t="shared" ref="H729" si="1440">AVERAGE(C726:C729)</f>
        <v>29035</v>
      </c>
      <c r="I729" s="6">
        <f t="shared" ref="I729" si="1441">AVERAGE(D726:D729)</f>
        <v>52486.25</v>
      </c>
      <c r="J729" s="6">
        <f t="shared" ref="J729" si="1442">AVERAGE(E726:E729)</f>
        <v>37461.25</v>
      </c>
      <c r="K729" s="6">
        <f t="shared" ref="K729" si="1443">AVERAGE(F726:F729)</f>
        <v>18659.25</v>
      </c>
      <c r="L729" s="6"/>
      <c r="M729" s="6"/>
      <c r="N729" s="6"/>
      <c r="O729" s="5" t="s">
        <v>347</v>
      </c>
      <c r="P729" s="6">
        <v>27481</v>
      </c>
      <c r="Q729" s="6">
        <v>54291</v>
      </c>
      <c r="R729" s="6">
        <v>29815</v>
      </c>
      <c r="S729" s="6">
        <v>17451</v>
      </c>
      <c r="T729" s="6" t="s">
        <v>2132</v>
      </c>
      <c r="U729" s="6">
        <f t="shared" ref="U729" si="1444">AVERAGE(P726:P729)</f>
        <v>30248.75</v>
      </c>
      <c r="V729" s="6">
        <f t="shared" ref="V729" si="1445">AVERAGE(Q726:Q729)</f>
        <v>46832.25</v>
      </c>
      <c r="W729" s="6">
        <f t="shared" ref="W729" si="1446">AVERAGE(R726:R729)</f>
        <v>31669</v>
      </c>
      <c r="X729" s="6">
        <f t="shared" ref="X729" si="1447">AVERAGE(S726:S729)</f>
        <v>17569.25</v>
      </c>
    </row>
    <row r="730" spans="1:24" x14ac:dyDescent="0.25">
      <c r="A730" s="5" t="s">
        <v>1404</v>
      </c>
      <c r="C730" s="6">
        <v>27235</v>
      </c>
      <c r="D730" s="6">
        <v>57408</v>
      </c>
      <c r="E730" s="6">
        <v>32073</v>
      </c>
      <c r="F730" s="6">
        <v>18388</v>
      </c>
      <c r="G730" s="6"/>
      <c r="H730" s="6"/>
      <c r="I730" s="6"/>
      <c r="J730" s="6"/>
      <c r="K730" s="6"/>
      <c r="L730" s="6"/>
      <c r="M730" s="6"/>
      <c r="N730" s="6"/>
      <c r="O730" s="5" t="s">
        <v>348</v>
      </c>
      <c r="P730" s="6">
        <v>30520</v>
      </c>
      <c r="Q730" s="6">
        <v>46890</v>
      </c>
      <c r="R730" s="6">
        <v>31970</v>
      </c>
      <c r="S730" s="6">
        <v>17913</v>
      </c>
      <c r="T730" s="6"/>
      <c r="U730" s="6"/>
      <c r="V730" s="6"/>
      <c r="W730" s="6"/>
      <c r="X730" s="6"/>
    </row>
    <row r="731" spans="1:24" x14ac:dyDescent="0.25">
      <c r="A731" s="5" t="s">
        <v>1405</v>
      </c>
      <c r="C731" s="6">
        <v>28866</v>
      </c>
      <c r="D731" s="6">
        <v>54396</v>
      </c>
      <c r="E731" s="6">
        <v>33287</v>
      </c>
      <c r="F731" s="6">
        <v>19069</v>
      </c>
      <c r="G731" s="6"/>
      <c r="H731" s="6"/>
      <c r="I731" s="6"/>
      <c r="J731" s="6"/>
      <c r="K731" s="6"/>
      <c r="L731" s="6"/>
      <c r="M731" s="6"/>
      <c r="N731" s="6"/>
      <c r="O731" s="5" t="s">
        <v>349</v>
      </c>
      <c r="P731" s="6">
        <v>30444</v>
      </c>
      <c r="Q731" s="6">
        <v>46748</v>
      </c>
      <c r="R731" s="6">
        <v>31816</v>
      </c>
      <c r="S731" s="6">
        <v>17795</v>
      </c>
      <c r="T731" s="6"/>
      <c r="U731" s="6"/>
      <c r="V731" s="6"/>
      <c r="W731" s="6"/>
      <c r="X731" s="6"/>
    </row>
    <row r="732" spans="1:24" x14ac:dyDescent="0.25">
      <c r="A732" s="5" t="s">
        <v>1406</v>
      </c>
      <c r="C732" s="6">
        <v>28097</v>
      </c>
      <c r="D732" s="6">
        <v>54794</v>
      </c>
      <c r="E732" s="6">
        <v>31510</v>
      </c>
      <c r="F732" s="6">
        <v>18468</v>
      </c>
      <c r="G732" s="6"/>
      <c r="H732" s="6"/>
      <c r="I732" s="6"/>
      <c r="J732" s="6"/>
      <c r="K732" s="6"/>
      <c r="L732" s="6"/>
      <c r="M732" s="6"/>
      <c r="N732" s="6"/>
      <c r="O732" s="5" t="s">
        <v>350</v>
      </c>
      <c r="P732" s="6">
        <v>31128</v>
      </c>
      <c r="Q732" s="6">
        <v>44751</v>
      </c>
      <c r="R732" s="6">
        <v>32304</v>
      </c>
      <c r="S732" s="6">
        <v>17721</v>
      </c>
      <c r="T732" s="6"/>
      <c r="U732" s="6"/>
      <c r="V732" s="6"/>
      <c r="W732" s="6"/>
      <c r="X732" s="6"/>
    </row>
    <row r="733" spans="1:24" x14ac:dyDescent="0.25">
      <c r="A733" s="5" t="s">
        <v>1407</v>
      </c>
      <c r="C733" s="6">
        <v>29040</v>
      </c>
      <c r="D733" s="6">
        <v>52507</v>
      </c>
      <c r="E733" s="6">
        <v>33992</v>
      </c>
      <c r="F733" s="6">
        <v>18676</v>
      </c>
      <c r="G733" s="6" t="s">
        <v>2133</v>
      </c>
      <c r="H733" s="6">
        <f t="shared" ref="H733" si="1448">AVERAGE(C730:C733)</f>
        <v>28309.5</v>
      </c>
      <c r="I733" s="6">
        <f t="shared" ref="I733" si="1449">AVERAGE(D730:D733)</f>
        <v>54776.25</v>
      </c>
      <c r="J733" s="6">
        <f t="shared" ref="J733" si="1450">AVERAGE(E730:E733)</f>
        <v>32715.5</v>
      </c>
      <c r="K733" s="6">
        <f t="shared" ref="K733" si="1451">AVERAGE(F730:F733)</f>
        <v>18650.25</v>
      </c>
      <c r="L733" s="6"/>
      <c r="M733" s="6"/>
      <c r="N733" s="6"/>
      <c r="O733" s="5" t="s">
        <v>351</v>
      </c>
      <c r="P733" s="6">
        <v>29690</v>
      </c>
      <c r="Q733" s="6">
        <v>51060</v>
      </c>
      <c r="R733" s="6">
        <v>31357</v>
      </c>
      <c r="S733" s="6">
        <v>18513</v>
      </c>
      <c r="T733" s="6" t="s">
        <v>2133</v>
      </c>
      <c r="U733" s="6">
        <f t="shared" ref="U733" si="1452">AVERAGE(P730:P733)</f>
        <v>30445.5</v>
      </c>
      <c r="V733" s="6">
        <f t="shared" ref="V733" si="1453">AVERAGE(Q730:Q733)</f>
        <v>47362.25</v>
      </c>
      <c r="W733" s="6">
        <f t="shared" ref="W733" si="1454">AVERAGE(R730:R733)</f>
        <v>31861.75</v>
      </c>
      <c r="X733" s="6">
        <f t="shared" ref="X733" si="1455">AVERAGE(S730:S733)</f>
        <v>17985.5</v>
      </c>
    </row>
    <row r="734" spans="1:24" x14ac:dyDescent="0.25">
      <c r="A734" s="5" t="s">
        <v>1408</v>
      </c>
      <c r="C734" s="6">
        <v>26646</v>
      </c>
      <c r="D734" s="6">
        <v>61327</v>
      </c>
      <c r="E734" s="6">
        <v>27924</v>
      </c>
      <c r="F734" s="6">
        <v>18856</v>
      </c>
      <c r="G734" s="6"/>
      <c r="H734" s="6"/>
      <c r="I734" s="6"/>
      <c r="J734" s="6"/>
      <c r="K734" s="6"/>
      <c r="L734" s="6"/>
      <c r="M734" s="6"/>
      <c r="N734" s="6"/>
      <c r="O734" s="5" t="s">
        <v>352</v>
      </c>
      <c r="P734" s="6">
        <v>26426</v>
      </c>
      <c r="Q734" s="6">
        <v>59344</v>
      </c>
      <c r="R734" s="6">
        <v>29140</v>
      </c>
      <c r="S734" s="6">
        <v>17881</v>
      </c>
      <c r="T734" s="6"/>
      <c r="U734" s="6"/>
      <c r="V734" s="6"/>
      <c r="W734" s="6"/>
      <c r="X734" s="6"/>
    </row>
    <row r="735" spans="1:24" x14ac:dyDescent="0.25">
      <c r="A735" s="5" t="s">
        <v>1409</v>
      </c>
      <c r="C735" s="6">
        <v>25283</v>
      </c>
      <c r="D735" s="6">
        <v>65323</v>
      </c>
      <c r="E735" s="6">
        <v>26182</v>
      </c>
      <c r="F735" s="6">
        <v>18532</v>
      </c>
      <c r="G735" s="6"/>
      <c r="H735" s="6"/>
      <c r="I735" s="6"/>
      <c r="J735" s="6"/>
      <c r="K735" s="6"/>
      <c r="L735" s="6"/>
      <c r="M735" s="6"/>
      <c r="N735" s="6"/>
      <c r="O735" s="5" t="s">
        <v>353</v>
      </c>
      <c r="P735" s="6">
        <v>24557</v>
      </c>
      <c r="Q735" s="6">
        <v>67355</v>
      </c>
      <c r="R735" s="6">
        <v>28072</v>
      </c>
      <c r="S735" s="6">
        <v>18131</v>
      </c>
      <c r="T735" s="6"/>
      <c r="U735" s="6"/>
      <c r="V735" s="6"/>
      <c r="W735" s="6"/>
      <c r="X735" s="6"/>
    </row>
    <row r="736" spans="1:24" x14ac:dyDescent="0.25">
      <c r="A736" s="5" t="s">
        <v>1410</v>
      </c>
      <c r="C736" s="6">
        <v>23954</v>
      </c>
      <c r="D736" s="6">
        <v>70776</v>
      </c>
      <c r="E736" s="6">
        <v>24581</v>
      </c>
      <c r="F736" s="6">
        <v>18475</v>
      </c>
      <c r="G736" s="6"/>
      <c r="H736" s="6"/>
      <c r="I736" s="6"/>
      <c r="J736" s="6"/>
      <c r="K736" s="6"/>
      <c r="L736" s="6"/>
      <c r="M736" s="6"/>
      <c r="N736" s="6"/>
      <c r="O736" s="5" t="s">
        <v>354</v>
      </c>
      <c r="P736" s="6">
        <v>23232</v>
      </c>
      <c r="Q736" s="6">
        <v>72253</v>
      </c>
      <c r="R736" s="6">
        <v>27235</v>
      </c>
      <c r="S736" s="6">
        <v>17982</v>
      </c>
      <c r="T736" s="6"/>
      <c r="U736" s="6"/>
      <c r="V736" s="6"/>
      <c r="W736" s="6"/>
      <c r="X736" s="6"/>
    </row>
    <row r="737" spans="1:24" x14ac:dyDescent="0.25">
      <c r="A737" s="5" t="s">
        <v>1411</v>
      </c>
      <c r="C737" s="6">
        <v>23280</v>
      </c>
      <c r="D737" s="6">
        <v>69200</v>
      </c>
      <c r="E737" s="6">
        <v>23761</v>
      </c>
      <c r="F737" s="6">
        <v>17490</v>
      </c>
      <c r="G737" s="6" t="s">
        <v>2134</v>
      </c>
      <c r="H737" s="6">
        <f t="shared" ref="H737" si="1456">AVERAGE(C734:C737)</f>
        <v>24790.75</v>
      </c>
      <c r="I737" s="6">
        <f t="shared" ref="I737" si="1457">AVERAGE(D734:D737)</f>
        <v>66656.5</v>
      </c>
      <c r="J737" s="6">
        <f t="shared" ref="J737" si="1458">AVERAGE(E734:E737)</f>
        <v>25612</v>
      </c>
      <c r="K737" s="6">
        <f t="shared" ref="K737" si="1459">AVERAGE(F734:F737)</f>
        <v>18338.25</v>
      </c>
      <c r="L737" s="6"/>
      <c r="M737" s="6"/>
      <c r="N737" s="6"/>
      <c r="O737" s="5" t="s">
        <v>355</v>
      </c>
      <c r="P737" s="6">
        <v>22250</v>
      </c>
      <c r="Q737" s="6">
        <v>73503</v>
      </c>
      <c r="R737" s="6">
        <v>26646</v>
      </c>
      <c r="S737" s="6">
        <v>17309</v>
      </c>
      <c r="T737" s="6" t="s">
        <v>2134</v>
      </c>
      <c r="U737" s="6">
        <f t="shared" ref="U737" si="1460">AVERAGE(P734:P737)</f>
        <v>24116.25</v>
      </c>
      <c r="V737" s="6">
        <f t="shared" ref="V737" si="1461">AVERAGE(Q734:Q737)</f>
        <v>68113.75</v>
      </c>
      <c r="W737" s="6">
        <f t="shared" ref="W737" si="1462">AVERAGE(R734:R737)</f>
        <v>27773.25</v>
      </c>
      <c r="X737" s="6">
        <f t="shared" ref="X737" si="1463">AVERAGE(S734:S737)</f>
        <v>17825.75</v>
      </c>
    </row>
    <row r="738" spans="1:24" x14ac:dyDescent="0.25">
      <c r="A738" s="5" t="s">
        <v>1412</v>
      </c>
      <c r="C738" s="6">
        <v>22633</v>
      </c>
      <c r="D738" s="6">
        <v>67804</v>
      </c>
      <c r="E738" s="6">
        <v>22058</v>
      </c>
      <c r="F738" s="6">
        <v>16565</v>
      </c>
      <c r="G738" s="6"/>
      <c r="H738" s="6"/>
      <c r="I738" s="6"/>
      <c r="J738" s="6"/>
      <c r="K738" s="6"/>
      <c r="L738" s="6"/>
      <c r="M738" s="6"/>
      <c r="N738" s="6"/>
      <c r="O738" s="5" t="s">
        <v>356</v>
      </c>
      <c r="P738" s="6">
        <v>21867</v>
      </c>
      <c r="Q738" s="6">
        <v>72714</v>
      </c>
      <c r="R738" s="6">
        <v>26426</v>
      </c>
      <c r="S738" s="6">
        <v>16770</v>
      </c>
      <c r="T738" s="6"/>
      <c r="U738" s="6"/>
      <c r="V738" s="6"/>
      <c r="W738" s="6"/>
      <c r="X738" s="6"/>
    </row>
    <row r="739" spans="1:24" x14ac:dyDescent="0.25">
      <c r="A739" s="5" t="s">
        <v>1413</v>
      </c>
      <c r="C739" s="6">
        <v>21891</v>
      </c>
      <c r="D739" s="6">
        <v>70010</v>
      </c>
      <c r="E739" s="6">
        <v>20246</v>
      </c>
      <c r="F739" s="6">
        <v>16329</v>
      </c>
      <c r="G739" s="6"/>
      <c r="H739" s="6"/>
      <c r="I739" s="6"/>
      <c r="J739" s="6"/>
      <c r="K739" s="6"/>
      <c r="L739" s="6"/>
      <c r="M739" s="6"/>
      <c r="N739" s="6"/>
      <c r="O739" s="5" t="s">
        <v>357</v>
      </c>
      <c r="P739" s="6">
        <v>19888</v>
      </c>
      <c r="Q739" s="6">
        <v>84157</v>
      </c>
      <c r="R739" s="6">
        <v>28866</v>
      </c>
      <c r="S739" s="6">
        <v>17157</v>
      </c>
      <c r="T739" s="6"/>
      <c r="U739" s="6"/>
      <c r="V739" s="6"/>
      <c r="W739" s="6"/>
      <c r="X739" s="6"/>
    </row>
    <row r="740" spans="1:24" x14ac:dyDescent="0.25">
      <c r="A740" s="5" t="s">
        <v>1414</v>
      </c>
      <c r="C740" s="6">
        <v>20865</v>
      </c>
      <c r="D740" s="6">
        <v>73266</v>
      </c>
      <c r="E740" s="6">
        <v>19341</v>
      </c>
      <c r="F740" s="6">
        <v>16010</v>
      </c>
      <c r="G740" s="6"/>
      <c r="H740" s="6"/>
      <c r="I740" s="6"/>
      <c r="J740" s="6"/>
      <c r="K740" s="6"/>
      <c r="L740" s="6"/>
      <c r="M740" s="6"/>
      <c r="N740" s="6"/>
      <c r="O740" s="5" t="s">
        <v>358</v>
      </c>
      <c r="P740" s="6">
        <v>19389</v>
      </c>
      <c r="Q740" s="6">
        <v>86839</v>
      </c>
      <c r="R740" s="6">
        <v>32639</v>
      </c>
      <c r="S740" s="6">
        <v>17162</v>
      </c>
      <c r="T740" s="6"/>
      <c r="U740" s="6"/>
      <c r="V740" s="6"/>
      <c r="W740" s="6"/>
      <c r="X740" s="6"/>
    </row>
    <row r="741" spans="1:24" x14ac:dyDescent="0.25">
      <c r="A741" s="5" t="s">
        <v>1415</v>
      </c>
      <c r="C741" s="6">
        <v>20627</v>
      </c>
      <c r="D741" s="6">
        <v>74290</v>
      </c>
      <c r="E741" s="6">
        <v>19294</v>
      </c>
      <c r="F741" s="6">
        <v>15983</v>
      </c>
      <c r="G741" s="6" t="s">
        <v>2135</v>
      </c>
      <c r="H741" s="6">
        <f t="shared" ref="H741" si="1464">AVERAGE(C738:C741)</f>
        <v>21504</v>
      </c>
      <c r="I741" s="6">
        <f t="shared" ref="I741" si="1465">AVERAGE(D738:D741)</f>
        <v>71342.5</v>
      </c>
      <c r="J741" s="6">
        <f t="shared" ref="J741" si="1466">AVERAGE(E738:E741)</f>
        <v>20234.75</v>
      </c>
      <c r="K741" s="6">
        <f t="shared" ref="K741" si="1467">AVERAGE(F738:F741)</f>
        <v>16221.75</v>
      </c>
      <c r="L741" s="6"/>
      <c r="M741" s="6"/>
      <c r="N741" s="6"/>
      <c r="O741" s="5" t="s">
        <v>359</v>
      </c>
      <c r="P741" s="6">
        <v>19318</v>
      </c>
      <c r="Q741" s="6">
        <v>87498</v>
      </c>
      <c r="R741" s="6">
        <v>32846</v>
      </c>
      <c r="S741" s="6">
        <v>17212</v>
      </c>
      <c r="T741" s="6" t="s">
        <v>2135</v>
      </c>
      <c r="U741" s="6">
        <f t="shared" ref="U741" si="1468">AVERAGE(P738:P741)</f>
        <v>20115.5</v>
      </c>
      <c r="V741" s="6">
        <f t="shared" ref="V741" si="1469">AVERAGE(Q738:Q741)</f>
        <v>82802</v>
      </c>
      <c r="W741" s="6">
        <f t="shared" ref="W741" si="1470">AVERAGE(R738:R741)</f>
        <v>30194.25</v>
      </c>
      <c r="X741" s="6">
        <f t="shared" ref="X741" si="1471">AVERAGE(S738:S741)</f>
        <v>17075.25</v>
      </c>
    </row>
    <row r="742" spans="1:24" x14ac:dyDescent="0.25">
      <c r="A742" s="5" t="s">
        <v>1416</v>
      </c>
      <c r="C742" s="6">
        <v>20460</v>
      </c>
      <c r="D742" s="6">
        <v>76155</v>
      </c>
      <c r="E742" s="6">
        <v>19460</v>
      </c>
      <c r="F742" s="6">
        <v>16183</v>
      </c>
      <c r="G742" s="6"/>
      <c r="H742" s="6"/>
      <c r="I742" s="6"/>
      <c r="J742" s="6"/>
      <c r="K742" s="6"/>
      <c r="L742" s="6"/>
      <c r="M742" s="6"/>
      <c r="N742" s="6"/>
      <c r="O742" s="5" t="s">
        <v>360</v>
      </c>
      <c r="P742" s="6">
        <v>19603</v>
      </c>
      <c r="Q742" s="6">
        <v>87566</v>
      </c>
      <c r="R742" s="6">
        <v>32949</v>
      </c>
      <c r="S742" s="6">
        <v>17505</v>
      </c>
      <c r="T742" s="6"/>
      <c r="U742" s="6"/>
      <c r="V742" s="6"/>
      <c r="W742" s="6"/>
      <c r="X742" s="6"/>
    </row>
    <row r="743" spans="1:24" x14ac:dyDescent="0.25">
      <c r="A743" s="5" t="s">
        <v>1417</v>
      </c>
      <c r="C743" s="6">
        <v>20579</v>
      </c>
      <c r="D743" s="6">
        <v>77495</v>
      </c>
      <c r="E743" s="6">
        <v>19770</v>
      </c>
      <c r="F743" s="6">
        <v>16552</v>
      </c>
      <c r="G743" s="6"/>
      <c r="H743" s="6"/>
      <c r="I743" s="6"/>
      <c r="J743" s="6"/>
      <c r="K743" s="6"/>
      <c r="L743" s="6"/>
      <c r="M743" s="6"/>
      <c r="N743" s="6"/>
      <c r="O743" s="5" t="s">
        <v>361</v>
      </c>
      <c r="P743" s="6">
        <v>19793</v>
      </c>
      <c r="Q743" s="6">
        <v>87153</v>
      </c>
      <c r="R743" s="6">
        <v>32613</v>
      </c>
      <c r="S743" s="6">
        <v>17618</v>
      </c>
      <c r="T743" s="6"/>
      <c r="U743" s="6"/>
      <c r="V743" s="6"/>
      <c r="W743" s="6"/>
      <c r="X743" s="6"/>
    </row>
    <row r="744" spans="1:24" x14ac:dyDescent="0.25">
      <c r="A744" s="5" t="s">
        <v>1418</v>
      </c>
      <c r="C744" s="6">
        <v>20460</v>
      </c>
      <c r="D744" s="6">
        <v>78068</v>
      </c>
      <c r="E744" s="6">
        <v>19627</v>
      </c>
      <c r="F744" s="6">
        <v>16544</v>
      </c>
      <c r="G744" s="6"/>
      <c r="H744" s="6"/>
      <c r="I744" s="6"/>
      <c r="J744" s="6"/>
      <c r="K744" s="6"/>
      <c r="L744" s="6"/>
      <c r="M744" s="6"/>
      <c r="N744" s="6"/>
      <c r="O744" s="5" t="s">
        <v>362</v>
      </c>
      <c r="P744" s="6">
        <v>19603</v>
      </c>
      <c r="Q744" s="6">
        <v>85549</v>
      </c>
      <c r="R744" s="6">
        <v>29290</v>
      </c>
      <c r="S744" s="6">
        <v>17136</v>
      </c>
      <c r="T744" s="6"/>
      <c r="U744" s="6"/>
      <c r="V744" s="6"/>
      <c r="W744" s="6"/>
      <c r="X744" s="6"/>
    </row>
    <row r="745" spans="1:24" x14ac:dyDescent="0.25">
      <c r="A745" s="5" t="s">
        <v>1419</v>
      </c>
      <c r="C745" s="6">
        <v>20198</v>
      </c>
      <c r="D745" s="6">
        <v>78184</v>
      </c>
      <c r="E745" s="6">
        <v>19555</v>
      </c>
      <c r="F745" s="6">
        <v>16310</v>
      </c>
      <c r="G745" s="6" t="s">
        <v>2136</v>
      </c>
      <c r="H745" s="6">
        <f t="shared" ref="H745" si="1472">AVERAGE(C742:C745)</f>
        <v>20424.25</v>
      </c>
      <c r="I745" s="6">
        <f t="shared" ref="I745" si="1473">AVERAGE(D742:D745)</f>
        <v>77475.5</v>
      </c>
      <c r="J745" s="6">
        <f t="shared" ref="J745" si="1474">AVERAGE(E742:E745)</f>
        <v>19603</v>
      </c>
      <c r="K745" s="6">
        <f t="shared" ref="K745" si="1475">AVERAGE(F742:F745)</f>
        <v>16397.25</v>
      </c>
      <c r="L745" s="6"/>
      <c r="M745" s="6"/>
      <c r="N745" s="6"/>
      <c r="O745" s="5" t="s">
        <v>363</v>
      </c>
      <c r="P745" s="6">
        <v>19508</v>
      </c>
      <c r="Q745" s="6">
        <v>85992</v>
      </c>
      <c r="R745" s="6">
        <v>31153</v>
      </c>
      <c r="S745" s="6">
        <v>17124</v>
      </c>
      <c r="T745" s="6" t="s">
        <v>2136</v>
      </c>
      <c r="U745" s="6">
        <f t="shared" ref="U745" si="1476">AVERAGE(P742:P745)</f>
        <v>19626.75</v>
      </c>
      <c r="V745" s="6">
        <f t="shared" ref="V745" si="1477">AVERAGE(Q742:Q745)</f>
        <v>86565</v>
      </c>
      <c r="W745" s="6">
        <f t="shared" ref="W745" si="1478">AVERAGE(R742:R745)</f>
        <v>31501.25</v>
      </c>
      <c r="X745" s="6">
        <f t="shared" ref="X745" si="1479">AVERAGE(S742:S745)</f>
        <v>17345.75</v>
      </c>
    </row>
    <row r="746" spans="1:24" x14ac:dyDescent="0.25">
      <c r="A746" s="5" t="s">
        <v>1420</v>
      </c>
      <c r="C746" s="6">
        <v>20103</v>
      </c>
      <c r="D746" s="6">
        <v>78590</v>
      </c>
      <c r="E746" s="6">
        <v>19222</v>
      </c>
      <c r="F746" s="6">
        <v>16292</v>
      </c>
      <c r="G746" s="6"/>
      <c r="H746" s="6"/>
      <c r="I746" s="6"/>
      <c r="J746" s="6"/>
      <c r="K746" s="6"/>
      <c r="L746" s="6"/>
      <c r="M746" s="6"/>
      <c r="N746" s="6"/>
      <c r="O746" s="5" t="s">
        <v>364</v>
      </c>
      <c r="P746" s="6">
        <v>19413</v>
      </c>
      <c r="Q746" s="6">
        <v>87617</v>
      </c>
      <c r="R746" s="6">
        <v>33652</v>
      </c>
      <c r="S746" s="6">
        <v>17327</v>
      </c>
      <c r="T746" s="6"/>
      <c r="U746" s="6"/>
      <c r="V746" s="6"/>
      <c r="W746" s="6"/>
      <c r="X746" s="6"/>
    </row>
    <row r="747" spans="1:24" x14ac:dyDescent="0.25">
      <c r="A747" s="5" t="s">
        <v>1421</v>
      </c>
      <c r="C747" s="6">
        <v>20055</v>
      </c>
      <c r="D747" s="6">
        <v>79598</v>
      </c>
      <c r="E747" s="6">
        <v>19294</v>
      </c>
      <c r="F747" s="6">
        <v>16430</v>
      </c>
      <c r="G747" s="6"/>
      <c r="H747" s="6"/>
      <c r="I747" s="6"/>
      <c r="J747" s="6"/>
      <c r="K747" s="6"/>
      <c r="L747" s="6"/>
      <c r="M747" s="6"/>
      <c r="N747" s="6"/>
      <c r="O747" s="5" t="s">
        <v>365</v>
      </c>
      <c r="P747" s="6">
        <v>19365</v>
      </c>
      <c r="Q747" s="6">
        <v>88228</v>
      </c>
      <c r="R747" s="6">
        <v>33730</v>
      </c>
      <c r="S747" s="6">
        <v>17390</v>
      </c>
      <c r="T747" s="6"/>
      <c r="U747" s="6"/>
      <c r="V747" s="6"/>
      <c r="W747" s="6"/>
      <c r="X747" s="6"/>
    </row>
    <row r="748" spans="1:24" x14ac:dyDescent="0.25">
      <c r="A748" s="5" t="s">
        <v>1422</v>
      </c>
      <c r="C748" s="6">
        <v>19984</v>
      </c>
      <c r="D748" s="6">
        <v>80118</v>
      </c>
      <c r="E748" s="6">
        <v>19294</v>
      </c>
      <c r="F748" s="6">
        <v>16454</v>
      </c>
      <c r="G748" s="6"/>
      <c r="H748" s="6"/>
      <c r="I748" s="6"/>
      <c r="J748" s="6"/>
      <c r="K748" s="6"/>
      <c r="L748" s="6"/>
      <c r="M748" s="6"/>
      <c r="N748" s="6"/>
      <c r="O748" s="5" t="s">
        <v>366</v>
      </c>
      <c r="P748" s="6">
        <v>19270</v>
      </c>
      <c r="Q748" s="6">
        <v>88515</v>
      </c>
      <c r="R748" s="6">
        <v>34229</v>
      </c>
      <c r="S748" s="6">
        <v>17348</v>
      </c>
      <c r="T748" s="6"/>
      <c r="U748" s="6"/>
      <c r="V748" s="6"/>
      <c r="W748" s="6"/>
      <c r="X748" s="6"/>
    </row>
    <row r="749" spans="1:24" x14ac:dyDescent="0.25">
      <c r="A749" s="5" t="s">
        <v>1423</v>
      </c>
      <c r="C749" s="6">
        <v>19888</v>
      </c>
      <c r="D749" s="6">
        <v>80463</v>
      </c>
      <c r="E749" s="6">
        <v>19222</v>
      </c>
      <c r="F749" s="6">
        <v>16423</v>
      </c>
      <c r="G749" s="6" t="s">
        <v>2137</v>
      </c>
      <c r="H749" s="6">
        <f t="shared" ref="H749" si="1480">AVERAGE(C746:C749)</f>
        <v>20007.5</v>
      </c>
      <c r="I749" s="6">
        <f t="shared" ref="I749" si="1481">AVERAGE(D746:D749)</f>
        <v>79692.25</v>
      </c>
      <c r="J749" s="6">
        <f t="shared" ref="J749" si="1482">AVERAGE(E746:E749)</f>
        <v>19258</v>
      </c>
      <c r="K749" s="6">
        <f t="shared" ref="K749" si="1483">AVERAGE(F746:F749)</f>
        <v>16399.75</v>
      </c>
      <c r="L749" s="6"/>
      <c r="M749" s="6"/>
      <c r="N749" s="6"/>
      <c r="O749" s="5" t="s">
        <v>367</v>
      </c>
      <c r="P749" s="6">
        <v>19127</v>
      </c>
      <c r="Q749" s="6">
        <v>88718</v>
      </c>
      <c r="R749" s="6">
        <v>34019</v>
      </c>
      <c r="S749" s="6">
        <v>17243</v>
      </c>
      <c r="T749" s="6" t="s">
        <v>2137</v>
      </c>
      <c r="U749" s="6">
        <f t="shared" ref="U749" si="1484">AVERAGE(P746:P749)</f>
        <v>19293.75</v>
      </c>
      <c r="V749" s="6">
        <f t="shared" ref="V749" si="1485">AVERAGE(Q746:Q749)</f>
        <v>88269.5</v>
      </c>
      <c r="W749" s="6">
        <f t="shared" ref="W749" si="1486">AVERAGE(R746:R749)</f>
        <v>33907.5</v>
      </c>
      <c r="X749" s="6">
        <f t="shared" ref="X749" si="1487">AVERAGE(S746:S749)</f>
        <v>17327</v>
      </c>
    </row>
    <row r="750" spans="1:24" x14ac:dyDescent="0.25">
      <c r="A750" s="5" t="s">
        <v>1424</v>
      </c>
      <c r="C750" s="6">
        <v>19722</v>
      </c>
      <c r="D750" s="6">
        <v>80905</v>
      </c>
      <c r="E750" s="6">
        <v>19151</v>
      </c>
      <c r="F750" s="6">
        <v>16339</v>
      </c>
      <c r="G750" s="6"/>
      <c r="H750" s="6"/>
      <c r="I750" s="6"/>
      <c r="J750" s="6"/>
      <c r="K750" s="6"/>
      <c r="L750" s="6"/>
      <c r="M750" s="6"/>
      <c r="N750" s="6"/>
      <c r="O750" s="5" t="s">
        <v>368</v>
      </c>
      <c r="P750" s="6">
        <v>19127</v>
      </c>
      <c r="Q750" s="6">
        <v>88505</v>
      </c>
      <c r="R750" s="6">
        <v>33678</v>
      </c>
      <c r="S750" s="6">
        <v>17205</v>
      </c>
      <c r="T750" s="6"/>
      <c r="U750" s="6"/>
      <c r="V750" s="6"/>
      <c r="W750" s="6"/>
      <c r="X750" s="6"/>
    </row>
    <row r="751" spans="1:24" x14ac:dyDescent="0.25">
      <c r="A751" s="5" t="s">
        <v>1425</v>
      </c>
      <c r="C751" s="6">
        <v>19674</v>
      </c>
      <c r="D751" s="6">
        <v>81035</v>
      </c>
      <c r="E751" s="6">
        <v>19175</v>
      </c>
      <c r="F751" s="6">
        <v>16316</v>
      </c>
      <c r="G751" s="6"/>
      <c r="H751" s="6"/>
      <c r="I751" s="6"/>
      <c r="J751" s="6"/>
      <c r="K751" s="6"/>
      <c r="L751" s="6"/>
      <c r="M751" s="6"/>
      <c r="N751" s="6"/>
      <c r="O751" s="5" t="s">
        <v>369</v>
      </c>
      <c r="P751" s="6">
        <v>19246</v>
      </c>
      <c r="Q751" s="6">
        <v>88009</v>
      </c>
      <c r="R751" s="6">
        <v>33600</v>
      </c>
      <c r="S751" s="6">
        <v>17233</v>
      </c>
      <c r="T751" s="6"/>
      <c r="U751" s="6"/>
      <c r="V751" s="6"/>
      <c r="W751" s="6"/>
      <c r="X751" s="6"/>
    </row>
    <row r="752" spans="1:24" x14ac:dyDescent="0.25">
      <c r="A752" s="5" t="s">
        <v>1426</v>
      </c>
      <c r="C752" s="6">
        <v>19746</v>
      </c>
      <c r="D752" s="6">
        <v>80938</v>
      </c>
      <c r="E752" s="6">
        <v>19246</v>
      </c>
      <c r="F752" s="6">
        <v>16368</v>
      </c>
      <c r="G752" s="6"/>
      <c r="H752" s="6"/>
      <c r="I752" s="6"/>
      <c r="J752" s="6"/>
      <c r="K752" s="6"/>
      <c r="L752" s="6"/>
      <c r="M752" s="6"/>
      <c r="N752" s="6"/>
      <c r="O752" s="5" t="s">
        <v>370</v>
      </c>
      <c r="P752" s="6">
        <v>19222</v>
      </c>
      <c r="Q752" s="6">
        <v>88337</v>
      </c>
      <c r="R752" s="6">
        <v>34097</v>
      </c>
      <c r="S752" s="6">
        <v>17269</v>
      </c>
      <c r="T752" s="6"/>
      <c r="U752" s="6"/>
      <c r="V752" s="6"/>
      <c r="W752" s="6"/>
      <c r="X752" s="6"/>
    </row>
    <row r="753" spans="1:24" x14ac:dyDescent="0.25">
      <c r="A753" s="5" t="s">
        <v>1427</v>
      </c>
      <c r="C753" s="6">
        <v>19722</v>
      </c>
      <c r="D753" s="6">
        <v>80961</v>
      </c>
      <c r="E753" s="6">
        <v>19270</v>
      </c>
      <c r="F753" s="6">
        <v>16349</v>
      </c>
      <c r="G753" s="6" t="s">
        <v>2138</v>
      </c>
      <c r="H753" s="6">
        <f t="shared" ref="H753" si="1488">AVERAGE(C750:C753)</f>
        <v>19716</v>
      </c>
      <c r="I753" s="6">
        <f t="shared" ref="I753" si="1489">AVERAGE(D750:D753)</f>
        <v>80959.75</v>
      </c>
      <c r="J753" s="6">
        <f t="shared" ref="J753" si="1490">AVERAGE(E750:E753)</f>
        <v>19210.5</v>
      </c>
      <c r="K753" s="6">
        <f t="shared" ref="K753" si="1491">AVERAGE(F750:F753)</f>
        <v>16343</v>
      </c>
      <c r="L753" s="6"/>
      <c r="M753" s="6"/>
      <c r="N753" s="6"/>
      <c r="O753" s="5" t="s">
        <v>371</v>
      </c>
      <c r="P753" s="6">
        <v>19175</v>
      </c>
      <c r="Q753" s="6">
        <v>88421</v>
      </c>
      <c r="R753" s="6">
        <v>34071</v>
      </c>
      <c r="S753" s="6">
        <v>17237</v>
      </c>
      <c r="T753" s="6" t="s">
        <v>2138</v>
      </c>
      <c r="U753" s="6">
        <f t="shared" ref="U753" si="1492">AVERAGE(P750:P753)</f>
        <v>19192.5</v>
      </c>
      <c r="V753" s="6">
        <f t="shared" ref="V753" si="1493">AVERAGE(Q750:Q753)</f>
        <v>88318</v>
      </c>
      <c r="W753" s="6">
        <f t="shared" ref="W753" si="1494">AVERAGE(R750:R753)</f>
        <v>33861.5</v>
      </c>
      <c r="X753" s="6">
        <f t="shared" ref="X753" si="1495">AVERAGE(S750:S753)</f>
        <v>17236</v>
      </c>
    </row>
    <row r="754" spans="1:24" x14ac:dyDescent="0.25">
      <c r="A754" s="5" t="s">
        <v>1428</v>
      </c>
      <c r="C754" s="6">
        <v>19698</v>
      </c>
      <c r="D754" s="6">
        <v>81292</v>
      </c>
      <c r="E754" s="6">
        <v>19294</v>
      </c>
      <c r="F754" s="6">
        <v>16385</v>
      </c>
      <c r="G754" s="6"/>
      <c r="H754" s="6"/>
      <c r="I754" s="6"/>
      <c r="J754" s="6"/>
      <c r="K754" s="6"/>
      <c r="L754" s="6"/>
      <c r="M754" s="6"/>
      <c r="N754" s="6"/>
      <c r="O754" s="5" t="s">
        <v>372</v>
      </c>
      <c r="P754" s="6">
        <v>19222</v>
      </c>
      <c r="Q754" s="6">
        <v>88647</v>
      </c>
      <c r="R754" s="6">
        <v>34466</v>
      </c>
      <c r="S754" s="6">
        <v>17324</v>
      </c>
      <c r="T754" s="6"/>
      <c r="U754" s="6"/>
      <c r="V754" s="6"/>
      <c r="W754" s="6"/>
      <c r="X754" s="6"/>
    </row>
    <row r="755" spans="1:24" x14ac:dyDescent="0.25">
      <c r="A755" s="5" t="s">
        <v>1429</v>
      </c>
      <c r="C755" s="6">
        <v>19746</v>
      </c>
      <c r="D755" s="6">
        <v>81582</v>
      </c>
      <c r="E755" s="6">
        <v>19365</v>
      </c>
      <c r="F755" s="6">
        <v>16482</v>
      </c>
      <c r="G755" s="6"/>
      <c r="H755" s="6"/>
      <c r="I755" s="6"/>
      <c r="J755" s="6"/>
      <c r="K755" s="6"/>
      <c r="L755" s="6"/>
      <c r="M755" s="6"/>
      <c r="N755" s="6"/>
      <c r="O755" s="5" t="s">
        <v>373</v>
      </c>
      <c r="P755" s="6">
        <v>19270</v>
      </c>
      <c r="Q755" s="6">
        <v>88634</v>
      </c>
      <c r="R755" s="6">
        <v>34413</v>
      </c>
      <c r="S755" s="6">
        <v>17369</v>
      </c>
      <c r="T755" s="6"/>
      <c r="U755" s="6"/>
      <c r="V755" s="6"/>
      <c r="W755" s="6"/>
      <c r="X755" s="6"/>
    </row>
    <row r="756" spans="1:24" x14ac:dyDescent="0.25">
      <c r="A756" s="5" t="s">
        <v>1430</v>
      </c>
      <c r="C756" s="6">
        <v>19770</v>
      </c>
      <c r="D756" s="6">
        <v>81587</v>
      </c>
      <c r="E756" s="6">
        <v>19389</v>
      </c>
      <c r="F756" s="6">
        <v>16507</v>
      </c>
      <c r="G756" s="6"/>
      <c r="H756" s="6"/>
      <c r="I756" s="6"/>
      <c r="J756" s="6"/>
      <c r="K756" s="6"/>
      <c r="L756" s="6"/>
      <c r="M756" s="6"/>
      <c r="N756" s="6"/>
      <c r="O756" s="5" t="s">
        <v>374</v>
      </c>
      <c r="P756" s="6">
        <v>19294</v>
      </c>
      <c r="Q756" s="6">
        <v>88497</v>
      </c>
      <c r="R756" s="6">
        <v>33992</v>
      </c>
      <c r="S756" s="6">
        <v>17368</v>
      </c>
      <c r="T756" s="6"/>
      <c r="U756" s="6"/>
      <c r="V756" s="6"/>
      <c r="W756" s="6"/>
      <c r="X756" s="6"/>
    </row>
    <row r="757" spans="1:24" x14ac:dyDescent="0.25">
      <c r="A757" s="5" t="s">
        <v>1431</v>
      </c>
      <c r="C757" s="6">
        <v>19746</v>
      </c>
      <c r="D757" s="6">
        <v>81610</v>
      </c>
      <c r="E757" s="6">
        <v>19413</v>
      </c>
      <c r="F757" s="6">
        <v>16487</v>
      </c>
      <c r="G757" s="6" t="s">
        <v>2139</v>
      </c>
      <c r="H757" s="6">
        <f t="shared" ref="H757" si="1496">AVERAGE(C754:C757)</f>
        <v>19740</v>
      </c>
      <c r="I757" s="6">
        <f t="shared" ref="I757" si="1497">AVERAGE(D754:D757)</f>
        <v>81517.75</v>
      </c>
      <c r="J757" s="6">
        <f t="shared" ref="J757" si="1498">AVERAGE(E754:E757)</f>
        <v>19365.25</v>
      </c>
      <c r="K757" s="6">
        <f t="shared" ref="K757" si="1499">AVERAGE(F754:F757)</f>
        <v>16465.25</v>
      </c>
      <c r="L757" s="6"/>
      <c r="M757" s="6"/>
      <c r="N757" s="6"/>
      <c r="O757" s="5" t="s">
        <v>375</v>
      </c>
      <c r="P757" s="6">
        <v>19365</v>
      </c>
      <c r="Q757" s="6">
        <v>88061</v>
      </c>
      <c r="R757" s="6">
        <v>33261</v>
      </c>
      <c r="S757" s="6">
        <v>17360</v>
      </c>
      <c r="T757" s="6" t="s">
        <v>2139</v>
      </c>
      <c r="U757" s="6">
        <f t="shared" ref="U757" si="1500">AVERAGE(P754:P757)</f>
        <v>19287.75</v>
      </c>
      <c r="V757" s="6">
        <f t="shared" ref="V757" si="1501">AVERAGE(Q754:Q757)</f>
        <v>88459.75</v>
      </c>
      <c r="W757" s="6">
        <f t="shared" ref="W757" si="1502">AVERAGE(R754:R757)</f>
        <v>34033</v>
      </c>
      <c r="X757" s="6">
        <f t="shared" ref="X757" si="1503">AVERAGE(S754:S757)</f>
        <v>17355.25</v>
      </c>
    </row>
    <row r="758" spans="1:24" x14ac:dyDescent="0.25">
      <c r="A758" s="5" t="s">
        <v>1432</v>
      </c>
      <c r="C758" s="6">
        <v>19770</v>
      </c>
      <c r="D758" s="6">
        <v>81559</v>
      </c>
      <c r="E758" s="6">
        <v>19484</v>
      </c>
      <c r="F758" s="6">
        <v>16502</v>
      </c>
      <c r="G758" s="6"/>
      <c r="H758" s="6"/>
      <c r="I758" s="6"/>
      <c r="J758" s="6"/>
      <c r="K758" s="6"/>
      <c r="L758" s="6"/>
      <c r="M758" s="6"/>
      <c r="N758" s="6"/>
      <c r="O758" s="5" t="s">
        <v>376</v>
      </c>
      <c r="P758" s="6">
        <v>19365</v>
      </c>
      <c r="Q758" s="6">
        <v>87941</v>
      </c>
      <c r="R758" s="6">
        <v>33730</v>
      </c>
      <c r="S758" s="6">
        <v>17339</v>
      </c>
      <c r="T758" s="6"/>
      <c r="U758" s="6"/>
      <c r="V758" s="6"/>
      <c r="W758" s="6"/>
      <c r="X758" s="6"/>
    </row>
    <row r="759" spans="1:24" x14ac:dyDescent="0.25">
      <c r="A759" s="5" t="s">
        <v>1433</v>
      </c>
      <c r="C759" s="6">
        <v>19770</v>
      </c>
      <c r="D759" s="6">
        <v>81643</v>
      </c>
      <c r="E759" s="6">
        <v>19436</v>
      </c>
      <c r="F759" s="6">
        <v>16517</v>
      </c>
      <c r="G759" s="6"/>
      <c r="H759" s="6"/>
      <c r="I759" s="6"/>
      <c r="J759" s="6"/>
      <c r="K759" s="6"/>
      <c r="L759" s="6"/>
      <c r="M759" s="6"/>
      <c r="N759" s="6"/>
      <c r="O759" s="5" t="s">
        <v>377</v>
      </c>
      <c r="P759" s="6">
        <v>19294</v>
      </c>
      <c r="Q759" s="6">
        <v>88044</v>
      </c>
      <c r="R759" s="6">
        <v>33704</v>
      </c>
      <c r="S759" s="6">
        <v>17287</v>
      </c>
      <c r="T759" s="6"/>
      <c r="U759" s="6"/>
      <c r="V759" s="6"/>
      <c r="W759" s="6"/>
      <c r="X759" s="6"/>
    </row>
    <row r="760" spans="1:24" x14ac:dyDescent="0.25">
      <c r="A760" s="5" t="s">
        <v>1434</v>
      </c>
      <c r="C760" s="6">
        <v>19722</v>
      </c>
      <c r="D760" s="6">
        <v>81717</v>
      </c>
      <c r="E760" s="6">
        <v>19365</v>
      </c>
      <c r="F760" s="6">
        <v>16483</v>
      </c>
      <c r="G760" s="6"/>
      <c r="H760" s="6"/>
      <c r="I760" s="6"/>
      <c r="J760" s="6"/>
      <c r="K760" s="6"/>
      <c r="L760" s="6"/>
      <c r="M760" s="6"/>
      <c r="N760" s="6"/>
      <c r="O760" s="5" t="s">
        <v>378</v>
      </c>
      <c r="P760" s="6">
        <v>19294</v>
      </c>
      <c r="Q760" s="6">
        <v>88569</v>
      </c>
      <c r="R760" s="6">
        <v>34492</v>
      </c>
      <c r="S760" s="6">
        <v>17381</v>
      </c>
      <c r="T760" s="6"/>
      <c r="U760" s="6"/>
      <c r="V760" s="6"/>
      <c r="W760" s="6"/>
      <c r="X760" s="6"/>
    </row>
    <row r="761" spans="1:24" x14ac:dyDescent="0.25">
      <c r="A761" s="5" t="s">
        <v>1435</v>
      </c>
      <c r="C761" s="6">
        <v>19698</v>
      </c>
      <c r="D761" s="6">
        <v>81739</v>
      </c>
      <c r="E761" s="6">
        <v>19318</v>
      </c>
      <c r="F761" s="6">
        <v>16464</v>
      </c>
      <c r="G761" s="6" t="s">
        <v>2140</v>
      </c>
      <c r="H761" s="6">
        <f t="shared" ref="H761" si="1504">AVERAGE(C758:C761)</f>
        <v>19740</v>
      </c>
      <c r="I761" s="6">
        <f t="shared" ref="I761" si="1505">AVERAGE(D758:D761)</f>
        <v>81664.5</v>
      </c>
      <c r="J761" s="6">
        <f t="shared" ref="J761" si="1506">AVERAGE(E758:E761)</f>
        <v>19400.75</v>
      </c>
      <c r="K761" s="6">
        <f t="shared" ref="K761" si="1507">AVERAGE(F758:F761)</f>
        <v>16491.5</v>
      </c>
      <c r="L761" s="6"/>
      <c r="M761" s="6"/>
      <c r="N761" s="6"/>
      <c r="O761" s="5" t="s">
        <v>379</v>
      </c>
      <c r="P761" s="6">
        <v>19222</v>
      </c>
      <c r="Q761" s="6">
        <v>88884</v>
      </c>
      <c r="R761" s="6">
        <v>34387</v>
      </c>
      <c r="S761" s="6">
        <v>17367</v>
      </c>
      <c r="T761" s="6" t="s">
        <v>2140</v>
      </c>
      <c r="U761" s="6">
        <f t="shared" ref="U761" si="1508">AVERAGE(P758:P761)</f>
        <v>19293.75</v>
      </c>
      <c r="V761" s="6">
        <f t="shared" ref="V761" si="1509">AVERAGE(Q758:Q761)</f>
        <v>88359.5</v>
      </c>
      <c r="W761" s="6">
        <f t="shared" ref="W761" si="1510">AVERAGE(R758:R761)</f>
        <v>34078.25</v>
      </c>
      <c r="X761" s="6">
        <f t="shared" ref="X761" si="1511">AVERAGE(S758:S761)</f>
        <v>17343.5</v>
      </c>
    </row>
    <row r="762" spans="1:24" x14ac:dyDescent="0.25">
      <c r="A762" s="5" t="s">
        <v>1436</v>
      </c>
      <c r="C762" s="6">
        <v>19722</v>
      </c>
      <c r="D762" s="6">
        <v>81856</v>
      </c>
      <c r="E762" s="6">
        <v>19389</v>
      </c>
      <c r="F762" s="6">
        <v>16507</v>
      </c>
      <c r="G762" s="6"/>
      <c r="H762" s="6"/>
      <c r="I762" s="6"/>
      <c r="J762" s="6"/>
      <c r="K762" s="6"/>
      <c r="L762" s="6"/>
      <c r="M762" s="6"/>
      <c r="N762" s="6"/>
      <c r="O762" s="5" t="s">
        <v>380</v>
      </c>
      <c r="P762" s="6">
        <v>19199</v>
      </c>
      <c r="Q762" s="6">
        <v>88807</v>
      </c>
      <c r="R762" s="6">
        <v>33887</v>
      </c>
      <c r="S762" s="6">
        <v>17330</v>
      </c>
      <c r="T762" s="6"/>
      <c r="U762" s="6"/>
      <c r="V762" s="6"/>
      <c r="W762" s="6"/>
      <c r="X762" s="6"/>
    </row>
    <row r="763" spans="1:24" x14ac:dyDescent="0.25">
      <c r="A763" s="5" t="s">
        <v>1437</v>
      </c>
      <c r="C763" s="6">
        <v>19627</v>
      </c>
      <c r="D763" s="6">
        <v>81891</v>
      </c>
      <c r="E763" s="6">
        <v>19318</v>
      </c>
      <c r="F763" s="6">
        <v>16420</v>
      </c>
      <c r="G763" s="6"/>
      <c r="H763" s="6"/>
      <c r="I763" s="6"/>
      <c r="J763" s="6"/>
      <c r="K763" s="6"/>
      <c r="L763" s="6"/>
      <c r="M763" s="6"/>
      <c r="N763" s="6"/>
      <c r="O763" s="5" t="s">
        <v>381</v>
      </c>
      <c r="P763" s="6">
        <v>19246</v>
      </c>
      <c r="Q763" s="6">
        <v>88605</v>
      </c>
      <c r="R763" s="6">
        <v>34071</v>
      </c>
      <c r="S763" s="6">
        <v>17340</v>
      </c>
      <c r="T763" s="6"/>
      <c r="U763" s="6"/>
      <c r="V763" s="6"/>
      <c r="W763" s="6"/>
      <c r="X763" s="6"/>
    </row>
    <row r="764" spans="1:24" x14ac:dyDescent="0.25">
      <c r="A764" s="5" t="s">
        <v>1438</v>
      </c>
      <c r="C764" s="6">
        <v>19603</v>
      </c>
      <c r="D764" s="6">
        <v>81942</v>
      </c>
      <c r="E764" s="6">
        <v>19318</v>
      </c>
      <c r="F764" s="6">
        <v>16406</v>
      </c>
      <c r="G764" s="6"/>
      <c r="H764" s="6"/>
      <c r="I764" s="6"/>
      <c r="J764" s="6"/>
      <c r="K764" s="6"/>
      <c r="L764" s="6"/>
      <c r="M764" s="6"/>
      <c r="N764" s="6"/>
      <c r="O764" s="5" t="s">
        <v>382</v>
      </c>
      <c r="P764" s="6">
        <v>19199</v>
      </c>
      <c r="Q764" s="6">
        <v>88522</v>
      </c>
      <c r="R764" s="6">
        <v>33861</v>
      </c>
      <c r="S764" s="6">
        <v>17279</v>
      </c>
      <c r="T764" s="6"/>
      <c r="U764" s="6"/>
      <c r="V764" s="6"/>
      <c r="W764" s="6"/>
      <c r="X764" s="6"/>
    </row>
    <row r="765" spans="1:24" x14ac:dyDescent="0.25">
      <c r="A765" s="5" t="s">
        <v>1439</v>
      </c>
      <c r="C765" s="6">
        <v>19508</v>
      </c>
      <c r="D765" s="6">
        <v>81977</v>
      </c>
      <c r="E765" s="6">
        <v>19246</v>
      </c>
      <c r="F765" s="6">
        <v>16319</v>
      </c>
      <c r="G765" s="6" t="s">
        <v>2141</v>
      </c>
      <c r="H765" s="6">
        <f t="shared" ref="H765" si="1512">AVERAGE(C762:C765)</f>
        <v>19615</v>
      </c>
      <c r="I765" s="6">
        <f t="shared" ref="I765" si="1513">AVERAGE(D762:D765)</f>
        <v>81916.5</v>
      </c>
      <c r="J765" s="6">
        <f t="shared" ref="J765" si="1514">AVERAGE(E762:E765)</f>
        <v>19317.75</v>
      </c>
      <c r="K765" s="6">
        <f t="shared" ref="K765" si="1515">AVERAGE(F762:F765)</f>
        <v>16413</v>
      </c>
      <c r="L765" s="6"/>
      <c r="M765" s="6"/>
      <c r="N765" s="6"/>
      <c r="O765" s="5" t="s">
        <v>383</v>
      </c>
      <c r="P765" s="6">
        <v>19056</v>
      </c>
      <c r="Q765" s="6">
        <v>87963</v>
      </c>
      <c r="R765" s="6">
        <v>33235</v>
      </c>
      <c r="S765" s="6">
        <v>17038</v>
      </c>
      <c r="T765" s="6" t="s">
        <v>2141</v>
      </c>
      <c r="U765" s="6">
        <f t="shared" ref="U765" si="1516">AVERAGE(P762:P765)</f>
        <v>19175</v>
      </c>
      <c r="V765" s="6">
        <f t="shared" ref="V765" si="1517">AVERAGE(Q762:Q765)</f>
        <v>88474.25</v>
      </c>
      <c r="W765" s="6">
        <f t="shared" ref="W765" si="1518">AVERAGE(R762:R765)</f>
        <v>33763.5</v>
      </c>
      <c r="X765" s="6">
        <f t="shared" ref="X765" si="1519">AVERAGE(S762:S765)</f>
        <v>17246.75</v>
      </c>
    </row>
    <row r="766" spans="1:24" x14ac:dyDescent="0.25">
      <c r="A766" s="5" t="s">
        <v>1440</v>
      </c>
      <c r="C766" s="6">
        <v>19270</v>
      </c>
      <c r="D766" s="6">
        <v>81925</v>
      </c>
      <c r="E766" s="6">
        <v>18866</v>
      </c>
      <c r="F766" s="6">
        <v>16076</v>
      </c>
      <c r="G766" s="6"/>
      <c r="H766" s="6"/>
      <c r="I766" s="6"/>
      <c r="J766" s="6"/>
      <c r="K766" s="6"/>
      <c r="L766" s="6"/>
      <c r="M766" s="6"/>
      <c r="N766" s="6"/>
      <c r="O766" s="5" t="s">
        <v>384</v>
      </c>
      <c r="P766" s="6">
        <v>18842</v>
      </c>
      <c r="Q766" s="6">
        <v>87768</v>
      </c>
      <c r="R766" s="6">
        <v>33027</v>
      </c>
      <c r="S766" s="6">
        <v>16792</v>
      </c>
      <c r="T766" s="6"/>
      <c r="U766" s="6"/>
      <c r="V766" s="6"/>
      <c r="W766" s="6"/>
      <c r="X766" s="6"/>
    </row>
    <row r="767" spans="1:24" x14ac:dyDescent="0.25">
      <c r="A767" s="5" t="s">
        <v>1441</v>
      </c>
      <c r="C767" s="6">
        <v>19127</v>
      </c>
      <c r="D767" s="6">
        <v>82033</v>
      </c>
      <c r="E767" s="6">
        <v>18818</v>
      </c>
      <c r="F767" s="6">
        <v>15955</v>
      </c>
      <c r="G767" s="6"/>
      <c r="H767" s="6"/>
      <c r="I767" s="6"/>
      <c r="J767" s="6"/>
      <c r="K767" s="6"/>
      <c r="L767" s="6"/>
      <c r="M767" s="6"/>
      <c r="N767" s="6"/>
      <c r="O767" s="5" t="s">
        <v>385</v>
      </c>
      <c r="P767" s="6">
        <v>18747</v>
      </c>
      <c r="Q767" s="6">
        <v>87673</v>
      </c>
      <c r="R767" s="6">
        <v>32665</v>
      </c>
      <c r="S767" s="6">
        <v>16681</v>
      </c>
      <c r="T767" s="6"/>
      <c r="U767" s="6"/>
      <c r="V767" s="6"/>
      <c r="W767" s="6"/>
      <c r="X767" s="6"/>
    </row>
    <row r="768" spans="1:24" x14ac:dyDescent="0.25">
      <c r="A768" s="5" t="s">
        <v>1442</v>
      </c>
      <c r="C768" s="6">
        <v>19080</v>
      </c>
      <c r="D768" s="6">
        <v>82078</v>
      </c>
      <c r="E768" s="6">
        <v>18818</v>
      </c>
      <c r="F768" s="6">
        <v>15916</v>
      </c>
      <c r="G768" s="6"/>
      <c r="H768" s="6"/>
      <c r="I768" s="6"/>
      <c r="J768" s="6"/>
      <c r="K768" s="6"/>
      <c r="L768" s="6"/>
      <c r="M768" s="6"/>
      <c r="N768" s="6"/>
      <c r="O768" s="5" t="s">
        <v>386</v>
      </c>
      <c r="P768" s="6">
        <v>18652</v>
      </c>
      <c r="Q768" s="6">
        <v>87866</v>
      </c>
      <c r="R768" s="6">
        <v>32898</v>
      </c>
      <c r="S768" s="6">
        <v>16622</v>
      </c>
      <c r="T768" s="6"/>
      <c r="U768" s="6"/>
      <c r="V768" s="6"/>
      <c r="W768" s="6"/>
      <c r="X768" s="6"/>
    </row>
    <row r="769" spans="1:24" x14ac:dyDescent="0.25">
      <c r="A769" s="5" t="s">
        <v>1443</v>
      </c>
      <c r="C769" s="6">
        <v>18985</v>
      </c>
      <c r="D769" s="6">
        <v>82140</v>
      </c>
      <c r="E769" s="6">
        <v>18604</v>
      </c>
      <c r="F769" s="6">
        <v>15834</v>
      </c>
      <c r="G769" s="6" t="s">
        <v>2130</v>
      </c>
      <c r="H769" s="6">
        <f t="shared" ref="H769" si="1520">AVERAGE(C766:C769)</f>
        <v>19115.5</v>
      </c>
      <c r="I769" s="6">
        <f t="shared" ref="I769" si="1521">AVERAGE(D766:D769)</f>
        <v>82044</v>
      </c>
      <c r="J769" s="6">
        <f t="shared" ref="J769" si="1522">AVERAGE(E766:E769)</f>
        <v>18776.5</v>
      </c>
      <c r="K769" s="6">
        <f t="shared" ref="K769" si="1523">AVERAGE(F766:F769)</f>
        <v>15945.25</v>
      </c>
      <c r="L769" s="6"/>
      <c r="M769" s="6"/>
      <c r="N769" s="6"/>
      <c r="O769" s="5" t="s">
        <v>387</v>
      </c>
      <c r="P769" s="6">
        <v>18580</v>
      </c>
      <c r="Q769" s="6">
        <v>88420</v>
      </c>
      <c r="R769" s="6">
        <v>33809</v>
      </c>
      <c r="S769" s="6">
        <v>16651</v>
      </c>
      <c r="T769" s="6" t="s">
        <v>2130</v>
      </c>
      <c r="U769" s="6">
        <f t="shared" ref="U769" si="1524">AVERAGE(P766:P769)</f>
        <v>18705.25</v>
      </c>
      <c r="V769" s="6">
        <f t="shared" ref="V769" si="1525">AVERAGE(Q766:Q769)</f>
        <v>87931.75</v>
      </c>
      <c r="W769" s="6">
        <f t="shared" ref="W769" si="1526">AVERAGE(R766:R769)</f>
        <v>33099.75</v>
      </c>
      <c r="X769" s="6">
        <f t="shared" ref="X769" si="1527">AVERAGE(S766:S769)</f>
        <v>16686.5</v>
      </c>
    </row>
    <row r="770" spans="1:24" x14ac:dyDescent="0.25">
      <c r="A770" s="5" t="s">
        <v>1444</v>
      </c>
      <c r="C770" s="6">
        <v>18961</v>
      </c>
      <c r="D770" s="6">
        <v>82219</v>
      </c>
      <c r="E770" s="6">
        <v>18628</v>
      </c>
      <c r="F770" s="6">
        <v>15824</v>
      </c>
      <c r="G770" s="6"/>
      <c r="H770" s="6"/>
      <c r="I770" s="6"/>
      <c r="J770" s="6"/>
      <c r="K770" s="6"/>
      <c r="L770" s="6"/>
      <c r="M770" s="6"/>
      <c r="N770" s="6"/>
      <c r="O770" s="5" t="s">
        <v>388</v>
      </c>
      <c r="P770" s="6">
        <v>18533</v>
      </c>
      <c r="Q770" s="6">
        <v>88692</v>
      </c>
      <c r="R770" s="6">
        <v>33861</v>
      </c>
      <c r="S770" s="6">
        <v>16652</v>
      </c>
      <c r="T770" s="6"/>
      <c r="U770" s="6"/>
      <c r="V770" s="6"/>
      <c r="W770" s="6"/>
      <c r="X770" s="6"/>
    </row>
    <row r="771" spans="1:24" x14ac:dyDescent="0.25">
      <c r="A771" s="5" t="s">
        <v>1445</v>
      </c>
      <c r="C771" s="6">
        <v>18889</v>
      </c>
      <c r="D771" s="6">
        <v>82258</v>
      </c>
      <c r="E771" s="6">
        <v>18438</v>
      </c>
      <c r="F771" s="6">
        <v>15761</v>
      </c>
      <c r="G771" s="6"/>
      <c r="H771" s="6"/>
      <c r="I771" s="6"/>
      <c r="J771" s="6"/>
      <c r="K771" s="6"/>
      <c r="L771" s="6"/>
      <c r="M771" s="6"/>
      <c r="N771" s="6"/>
      <c r="O771" s="5" t="s">
        <v>389</v>
      </c>
      <c r="P771" s="6">
        <v>18461</v>
      </c>
      <c r="Q771" s="6">
        <v>88793</v>
      </c>
      <c r="R771" s="6">
        <v>33730</v>
      </c>
      <c r="S771" s="6">
        <v>16600</v>
      </c>
      <c r="T771" s="6"/>
      <c r="U771" s="6"/>
      <c r="V771" s="6"/>
      <c r="W771" s="6"/>
      <c r="X771" s="6"/>
    </row>
    <row r="772" spans="1:24" x14ac:dyDescent="0.25">
      <c r="A772" s="5" t="s">
        <v>1446</v>
      </c>
      <c r="C772" s="6">
        <v>18913</v>
      </c>
      <c r="D772" s="6">
        <v>82347</v>
      </c>
      <c r="E772" s="6">
        <v>18699</v>
      </c>
      <c r="F772" s="6">
        <v>15800</v>
      </c>
      <c r="G772" s="6"/>
      <c r="H772" s="6"/>
      <c r="I772" s="6"/>
      <c r="J772" s="6"/>
      <c r="K772" s="6"/>
      <c r="L772" s="6"/>
      <c r="M772" s="6"/>
      <c r="N772" s="6"/>
      <c r="O772" s="5" t="s">
        <v>390</v>
      </c>
      <c r="P772" s="6">
        <v>18652</v>
      </c>
      <c r="Q772" s="6">
        <v>88769</v>
      </c>
      <c r="R772" s="6">
        <v>33757</v>
      </c>
      <c r="S772" s="6">
        <v>16783</v>
      </c>
      <c r="T772" s="6"/>
      <c r="U772" s="6"/>
      <c r="V772" s="6"/>
      <c r="W772" s="6"/>
      <c r="X772" s="6"/>
    </row>
    <row r="773" spans="1:24" x14ac:dyDescent="0.25">
      <c r="A773" s="5" t="s">
        <v>1447</v>
      </c>
      <c r="C773" s="6">
        <v>19008</v>
      </c>
      <c r="D773" s="6">
        <v>82340</v>
      </c>
      <c r="E773" s="6">
        <v>18794</v>
      </c>
      <c r="F773" s="6">
        <v>15892</v>
      </c>
      <c r="G773" s="6" t="s">
        <v>2118</v>
      </c>
      <c r="H773" s="6">
        <f t="shared" ref="H773" si="1528">AVERAGE(C770:C773)</f>
        <v>18942.75</v>
      </c>
      <c r="I773" s="6">
        <f t="shared" ref="I773" si="1529">AVERAGE(D770:D773)</f>
        <v>82291</v>
      </c>
      <c r="J773" s="6">
        <f t="shared" ref="J773" si="1530">AVERAGE(E770:E773)</f>
        <v>18639.75</v>
      </c>
      <c r="K773" s="6">
        <f t="shared" ref="K773" si="1531">AVERAGE(F770:F773)</f>
        <v>15819.25</v>
      </c>
      <c r="L773" s="6"/>
      <c r="M773" s="6"/>
      <c r="N773" s="6"/>
      <c r="O773" s="5" t="s">
        <v>391</v>
      </c>
      <c r="P773" s="6">
        <v>18652</v>
      </c>
      <c r="Q773" s="6">
        <v>88080</v>
      </c>
      <c r="R773" s="6">
        <v>32613</v>
      </c>
      <c r="S773" s="6">
        <v>16660</v>
      </c>
      <c r="T773" s="6" t="s">
        <v>2118</v>
      </c>
      <c r="U773" s="6">
        <f t="shared" ref="U773" si="1532">AVERAGE(P770:P773)</f>
        <v>18574.5</v>
      </c>
      <c r="V773" s="6">
        <f t="shared" ref="V773" si="1533">AVERAGE(Q770:Q773)</f>
        <v>88583.5</v>
      </c>
      <c r="W773" s="6">
        <f t="shared" ref="W773" si="1534">AVERAGE(R770:R773)</f>
        <v>33490.25</v>
      </c>
      <c r="X773" s="6">
        <f t="shared" ref="X773" si="1535">AVERAGE(S770:S773)</f>
        <v>16673.75</v>
      </c>
    </row>
    <row r="774" spans="1:24" x14ac:dyDescent="0.25">
      <c r="A774" s="5" t="s">
        <v>1448</v>
      </c>
      <c r="C774" s="6">
        <v>18937</v>
      </c>
      <c r="D774" s="6">
        <v>82352</v>
      </c>
      <c r="E774" s="6">
        <v>18723</v>
      </c>
      <c r="F774" s="6">
        <v>15824</v>
      </c>
      <c r="G774" s="6"/>
      <c r="H774" s="6"/>
      <c r="I774" s="6"/>
      <c r="J774" s="6"/>
      <c r="K774" s="6"/>
      <c r="L774" s="6"/>
      <c r="M774" s="6"/>
      <c r="N774" s="6"/>
      <c r="O774" s="5" t="s">
        <v>392</v>
      </c>
      <c r="P774" s="6">
        <v>18652</v>
      </c>
      <c r="Q774" s="6">
        <v>87579</v>
      </c>
      <c r="R774" s="6">
        <v>32098</v>
      </c>
      <c r="S774" s="6">
        <v>16570</v>
      </c>
      <c r="T774" s="6"/>
      <c r="U774" s="6"/>
      <c r="V774" s="6"/>
      <c r="W774" s="6"/>
      <c r="X774" s="6"/>
    </row>
    <row r="775" spans="1:24" x14ac:dyDescent="0.25">
      <c r="A775" s="5" t="s">
        <v>1449</v>
      </c>
      <c r="C775" s="6">
        <v>18937</v>
      </c>
      <c r="D775" s="6">
        <v>82352</v>
      </c>
      <c r="E775" s="6">
        <v>18794</v>
      </c>
      <c r="F775" s="6">
        <v>15824</v>
      </c>
      <c r="G775" s="6"/>
      <c r="H775" s="6"/>
      <c r="I775" s="6"/>
      <c r="J775" s="6"/>
      <c r="K775" s="6"/>
      <c r="L775" s="6"/>
      <c r="M775" s="6"/>
      <c r="N775" s="6"/>
      <c r="O775" s="5" t="s">
        <v>393</v>
      </c>
      <c r="P775" s="6">
        <v>18652</v>
      </c>
      <c r="Q775" s="6">
        <v>87675</v>
      </c>
      <c r="R775" s="6">
        <v>32433</v>
      </c>
      <c r="S775" s="6">
        <v>16588</v>
      </c>
      <c r="T775" s="6"/>
      <c r="U775" s="6"/>
      <c r="V775" s="6"/>
      <c r="W775" s="6"/>
      <c r="X775" s="6"/>
    </row>
    <row r="776" spans="1:24" x14ac:dyDescent="0.25">
      <c r="A776" s="5" t="s">
        <v>1450</v>
      </c>
      <c r="C776" s="6">
        <v>18937</v>
      </c>
      <c r="D776" s="6">
        <v>82297</v>
      </c>
      <c r="E776" s="6">
        <v>18771</v>
      </c>
      <c r="F776" s="6">
        <v>15815</v>
      </c>
      <c r="G776" s="6"/>
      <c r="H776" s="6"/>
      <c r="I776" s="6"/>
      <c r="J776" s="6"/>
      <c r="K776" s="6"/>
      <c r="L776" s="6"/>
      <c r="M776" s="6"/>
      <c r="N776" s="6"/>
      <c r="O776" s="5" t="s">
        <v>394</v>
      </c>
      <c r="P776" s="6">
        <v>18580</v>
      </c>
      <c r="Q776" s="6">
        <v>87082</v>
      </c>
      <c r="R776" s="6">
        <v>30824</v>
      </c>
      <c r="S776" s="6">
        <v>16411</v>
      </c>
      <c r="T776" s="6"/>
      <c r="U776" s="6"/>
      <c r="V776" s="6"/>
      <c r="W776" s="6"/>
      <c r="X776" s="6"/>
    </row>
    <row r="777" spans="1:24" x14ac:dyDescent="0.25">
      <c r="A777" s="5" t="s">
        <v>1451</v>
      </c>
      <c r="C777" s="6">
        <v>18794</v>
      </c>
      <c r="D777" s="6">
        <v>82265</v>
      </c>
      <c r="E777" s="6">
        <v>18628</v>
      </c>
      <c r="F777" s="6">
        <v>15669</v>
      </c>
      <c r="G777" s="6" t="s">
        <v>2119</v>
      </c>
      <c r="H777" s="6">
        <f t="shared" ref="H777" si="1536">AVERAGE(C774:C777)</f>
        <v>18901.25</v>
      </c>
      <c r="I777" s="6">
        <f t="shared" ref="I777" si="1537">AVERAGE(D774:D777)</f>
        <v>82316.5</v>
      </c>
      <c r="J777" s="6">
        <f t="shared" ref="J777" si="1538">AVERAGE(E774:E777)</f>
        <v>18729</v>
      </c>
      <c r="K777" s="6">
        <f t="shared" ref="K777" si="1539">AVERAGE(F774:F777)</f>
        <v>15783</v>
      </c>
      <c r="L777" s="6"/>
      <c r="M777" s="6"/>
      <c r="N777" s="6"/>
      <c r="O777" s="5" t="s">
        <v>395</v>
      </c>
      <c r="P777" s="6">
        <v>18390</v>
      </c>
      <c r="Q777" s="6">
        <v>87397</v>
      </c>
      <c r="R777" s="6">
        <v>32150</v>
      </c>
      <c r="S777" s="6">
        <v>16280</v>
      </c>
      <c r="T777" s="6" t="s">
        <v>2119</v>
      </c>
      <c r="U777" s="6">
        <f t="shared" ref="U777" si="1540">AVERAGE(P774:P777)</f>
        <v>18568.5</v>
      </c>
      <c r="V777" s="6">
        <f t="shared" ref="V777" si="1541">AVERAGE(Q774:Q777)</f>
        <v>87433.25</v>
      </c>
      <c r="W777" s="6">
        <f t="shared" ref="W777" si="1542">AVERAGE(R774:R777)</f>
        <v>31876.25</v>
      </c>
      <c r="X777" s="6">
        <f t="shared" ref="X777" si="1543">AVERAGE(S774:S777)</f>
        <v>16462.25</v>
      </c>
    </row>
    <row r="778" spans="1:24" x14ac:dyDescent="0.25">
      <c r="A778" s="5" t="s">
        <v>1452</v>
      </c>
      <c r="C778" s="6">
        <v>18628</v>
      </c>
      <c r="D778" s="6">
        <v>82284</v>
      </c>
      <c r="E778" s="6">
        <v>18200</v>
      </c>
      <c r="F778" s="6">
        <v>15509</v>
      </c>
      <c r="G778" s="6"/>
      <c r="H778" s="6"/>
      <c r="I778" s="6"/>
      <c r="J778" s="6"/>
      <c r="K778" s="6"/>
      <c r="L778" s="6"/>
      <c r="M778" s="6"/>
      <c r="N778" s="6"/>
      <c r="O778" s="5" t="s">
        <v>396</v>
      </c>
      <c r="P778" s="6">
        <v>18081</v>
      </c>
      <c r="Q778" s="6">
        <v>88156</v>
      </c>
      <c r="R778" s="6">
        <v>32846</v>
      </c>
      <c r="S778" s="6">
        <v>16111</v>
      </c>
      <c r="T778" s="6"/>
      <c r="U778" s="6"/>
      <c r="V778" s="6"/>
      <c r="W778" s="6"/>
      <c r="X778" s="6"/>
    </row>
    <row r="779" spans="1:24" x14ac:dyDescent="0.25">
      <c r="A779" s="5" t="s">
        <v>1453</v>
      </c>
      <c r="C779" s="6">
        <v>18295</v>
      </c>
      <c r="D779" s="6">
        <v>82432</v>
      </c>
      <c r="E779" s="6">
        <v>17605</v>
      </c>
      <c r="F779" s="6">
        <v>15208</v>
      </c>
      <c r="G779" s="6"/>
      <c r="H779" s="6"/>
      <c r="I779" s="6"/>
      <c r="J779" s="6"/>
      <c r="K779" s="6"/>
      <c r="L779" s="6"/>
      <c r="M779" s="6"/>
      <c r="N779" s="6"/>
      <c r="O779" s="5" t="s">
        <v>397</v>
      </c>
      <c r="P779" s="6">
        <v>17867</v>
      </c>
      <c r="Q779" s="6">
        <v>88719</v>
      </c>
      <c r="R779" s="6">
        <v>33209</v>
      </c>
      <c r="S779" s="6">
        <v>16000</v>
      </c>
      <c r="T779" s="6"/>
      <c r="U779" s="6"/>
      <c r="V779" s="6"/>
      <c r="W779" s="6"/>
      <c r="X779" s="6"/>
    </row>
    <row r="780" spans="1:24" x14ac:dyDescent="0.25">
      <c r="A780" s="5" t="s">
        <v>1454</v>
      </c>
      <c r="C780" s="6">
        <v>18152</v>
      </c>
      <c r="D780" s="6">
        <v>82594</v>
      </c>
      <c r="E780" s="6">
        <v>17605</v>
      </c>
      <c r="F780" s="6">
        <v>15096</v>
      </c>
      <c r="G780" s="6"/>
      <c r="H780" s="6"/>
      <c r="I780" s="6"/>
      <c r="J780" s="6"/>
      <c r="K780" s="6"/>
      <c r="L780" s="6"/>
      <c r="M780" s="6"/>
      <c r="N780" s="6"/>
      <c r="O780" s="5" t="s">
        <v>398</v>
      </c>
      <c r="P780" s="6">
        <v>17701</v>
      </c>
      <c r="Q780" s="6">
        <v>89055</v>
      </c>
      <c r="R780" s="6">
        <v>33209</v>
      </c>
      <c r="S780" s="6">
        <v>15895</v>
      </c>
      <c r="T780" s="6"/>
      <c r="U780" s="6"/>
      <c r="V780" s="6"/>
      <c r="W780" s="6"/>
      <c r="X780" s="6"/>
    </row>
    <row r="781" spans="1:24" x14ac:dyDescent="0.25">
      <c r="A781" s="5" t="s">
        <v>1455</v>
      </c>
      <c r="C781" s="6">
        <v>18010</v>
      </c>
      <c r="D781" s="6">
        <v>82673</v>
      </c>
      <c r="E781" s="6">
        <v>17463</v>
      </c>
      <c r="F781" s="6">
        <v>14969</v>
      </c>
      <c r="G781" s="6" t="s">
        <v>2120</v>
      </c>
      <c r="H781" s="6">
        <f t="shared" ref="H781" si="1544">AVERAGE(C778:C781)</f>
        <v>18271.25</v>
      </c>
      <c r="I781" s="6">
        <f t="shared" ref="I781" si="1545">AVERAGE(D778:D781)</f>
        <v>82495.75</v>
      </c>
      <c r="J781" s="6">
        <f t="shared" ref="J781" si="1546">AVERAGE(E778:E781)</f>
        <v>17718.25</v>
      </c>
      <c r="K781" s="6">
        <f t="shared" ref="K781" si="1547">AVERAGE(F778:F781)</f>
        <v>15195.5</v>
      </c>
      <c r="L781" s="6"/>
      <c r="M781" s="6"/>
      <c r="N781" s="6"/>
      <c r="O781" s="5" t="s">
        <v>399</v>
      </c>
      <c r="P781" s="6">
        <v>17510</v>
      </c>
      <c r="Q781" s="6">
        <v>89219</v>
      </c>
      <c r="R781" s="6">
        <v>33131</v>
      </c>
      <c r="S781" s="6">
        <v>15736</v>
      </c>
      <c r="T781" s="6" t="s">
        <v>2120</v>
      </c>
      <c r="U781" s="6">
        <f t="shared" ref="U781" si="1548">AVERAGE(P778:P781)</f>
        <v>17789.75</v>
      </c>
      <c r="V781" s="6">
        <f t="shared" ref="V781" si="1549">AVERAGE(Q778:Q781)</f>
        <v>88787.25</v>
      </c>
      <c r="W781" s="6">
        <f t="shared" ref="W781" si="1550">AVERAGE(R778:R781)</f>
        <v>33098.75</v>
      </c>
      <c r="X781" s="6">
        <f t="shared" ref="X781" si="1551">AVERAGE(S778:S781)</f>
        <v>15935.5</v>
      </c>
    </row>
    <row r="782" spans="1:24" x14ac:dyDescent="0.25">
      <c r="A782" s="5" t="s">
        <v>1456</v>
      </c>
      <c r="C782" s="6">
        <v>17867</v>
      </c>
      <c r="D782" s="6">
        <v>82807</v>
      </c>
      <c r="E782" s="6">
        <v>17368</v>
      </c>
      <c r="F782" s="6">
        <v>14852</v>
      </c>
      <c r="G782" s="6"/>
      <c r="H782" s="6"/>
      <c r="I782" s="6"/>
      <c r="J782" s="6"/>
      <c r="K782" s="6"/>
      <c r="L782" s="6"/>
      <c r="M782" s="6"/>
      <c r="N782" s="6"/>
      <c r="O782" s="5" t="s">
        <v>400</v>
      </c>
      <c r="P782" s="6">
        <v>17510</v>
      </c>
      <c r="Q782" s="6">
        <v>89476</v>
      </c>
      <c r="R782" s="6">
        <v>32639</v>
      </c>
      <c r="S782" s="6">
        <v>15781</v>
      </c>
      <c r="T782" s="6"/>
      <c r="U782" s="6"/>
      <c r="V782" s="6"/>
      <c r="W782" s="6"/>
      <c r="X782" s="6"/>
    </row>
    <row r="783" spans="1:24" x14ac:dyDescent="0.25">
      <c r="A783" s="5" t="s">
        <v>1457</v>
      </c>
      <c r="C783" s="6">
        <v>17867</v>
      </c>
      <c r="D783" s="6">
        <v>82918</v>
      </c>
      <c r="E783" s="6">
        <v>17415</v>
      </c>
      <c r="F783" s="6">
        <v>14871</v>
      </c>
      <c r="G783" s="6"/>
      <c r="H783" s="6"/>
      <c r="I783" s="6"/>
      <c r="J783" s="6"/>
      <c r="K783" s="6"/>
      <c r="L783" s="6"/>
      <c r="M783" s="6"/>
      <c r="N783" s="6"/>
      <c r="O783" s="5" t="s">
        <v>401</v>
      </c>
      <c r="P783" s="6">
        <v>17415</v>
      </c>
      <c r="Q783" s="6">
        <v>89592</v>
      </c>
      <c r="R783" s="6">
        <v>33001</v>
      </c>
      <c r="S783" s="6">
        <v>15707</v>
      </c>
      <c r="T783" s="6"/>
      <c r="U783" s="6"/>
      <c r="V783" s="6"/>
      <c r="W783" s="6"/>
      <c r="X783" s="6"/>
    </row>
    <row r="784" spans="1:24" x14ac:dyDescent="0.25">
      <c r="A784" s="5" t="s">
        <v>1458</v>
      </c>
      <c r="C784" s="6">
        <v>17796</v>
      </c>
      <c r="D784" s="6">
        <v>82985</v>
      </c>
      <c r="E784" s="6">
        <v>17344</v>
      </c>
      <c r="F784" s="6">
        <v>14812</v>
      </c>
      <c r="G784" s="6"/>
      <c r="H784" s="6"/>
      <c r="I784" s="6"/>
      <c r="J784" s="6"/>
      <c r="K784" s="6"/>
      <c r="L784" s="6"/>
      <c r="M784" s="6"/>
      <c r="N784" s="6"/>
      <c r="O784" s="5" t="s">
        <v>402</v>
      </c>
      <c r="P784" s="6">
        <v>17368</v>
      </c>
      <c r="Q784" s="6">
        <v>89743</v>
      </c>
      <c r="R784" s="6">
        <v>32872</v>
      </c>
      <c r="S784" s="6">
        <v>15686</v>
      </c>
      <c r="T784" s="6"/>
      <c r="U784" s="6"/>
      <c r="V784" s="6"/>
      <c r="W784" s="6"/>
      <c r="X784" s="6"/>
    </row>
    <row r="785" spans="1:24" x14ac:dyDescent="0.25">
      <c r="A785" s="5" t="s">
        <v>1459</v>
      </c>
      <c r="C785" s="6">
        <v>17677</v>
      </c>
      <c r="D785" s="6">
        <v>83041</v>
      </c>
      <c r="E785" s="6">
        <v>17130</v>
      </c>
      <c r="F785" s="6">
        <v>14705</v>
      </c>
      <c r="G785" s="6" t="s">
        <v>2121</v>
      </c>
      <c r="H785" s="6">
        <f t="shared" ref="H785" si="1552">AVERAGE(C782:C785)</f>
        <v>17801.75</v>
      </c>
      <c r="I785" s="6">
        <f t="shared" ref="I785" si="1553">AVERAGE(D782:D785)</f>
        <v>82937.75</v>
      </c>
      <c r="J785" s="6">
        <f t="shared" ref="J785" si="1554">AVERAGE(E782:E785)</f>
        <v>17314.25</v>
      </c>
      <c r="K785" s="6">
        <f t="shared" ref="K785" si="1555">AVERAGE(F782:F785)</f>
        <v>14810</v>
      </c>
      <c r="L785" s="6"/>
      <c r="M785" s="6"/>
      <c r="N785" s="6"/>
      <c r="O785" s="5" t="s">
        <v>403</v>
      </c>
      <c r="P785" s="6">
        <v>17272</v>
      </c>
      <c r="Q785" s="6">
        <v>90021</v>
      </c>
      <c r="R785" s="6">
        <v>32175</v>
      </c>
      <c r="S785" s="6">
        <v>15641</v>
      </c>
      <c r="T785" s="6" t="s">
        <v>2121</v>
      </c>
      <c r="U785" s="6">
        <f t="shared" ref="U785" si="1556">AVERAGE(P782:P785)</f>
        <v>17391.25</v>
      </c>
      <c r="V785" s="6">
        <f t="shared" ref="V785" si="1557">AVERAGE(Q782:Q785)</f>
        <v>89708</v>
      </c>
      <c r="W785" s="6">
        <f t="shared" ref="W785" si="1558">AVERAGE(R782:R785)</f>
        <v>32671.75</v>
      </c>
      <c r="X785" s="6">
        <f t="shared" ref="X785" si="1559">AVERAGE(S782:S785)</f>
        <v>15703.75</v>
      </c>
    </row>
    <row r="786" spans="1:24" x14ac:dyDescent="0.25">
      <c r="A786" s="5" t="s">
        <v>1460</v>
      </c>
      <c r="C786" s="6">
        <v>17629</v>
      </c>
      <c r="D786" s="6">
        <v>83141</v>
      </c>
      <c r="E786" s="6">
        <v>17130</v>
      </c>
      <c r="F786" s="6">
        <v>14675</v>
      </c>
      <c r="G786" s="6"/>
      <c r="H786" s="6"/>
      <c r="I786" s="6"/>
      <c r="J786" s="6"/>
      <c r="K786" s="6"/>
      <c r="L786" s="6"/>
      <c r="M786" s="6"/>
      <c r="N786" s="6"/>
      <c r="O786" s="5" t="s">
        <v>404</v>
      </c>
      <c r="P786" s="6">
        <v>17249</v>
      </c>
      <c r="Q786" s="6">
        <v>90293</v>
      </c>
      <c r="R786" s="6">
        <v>31663</v>
      </c>
      <c r="S786" s="6">
        <v>15664</v>
      </c>
      <c r="T786" s="6"/>
      <c r="U786" s="6"/>
      <c r="V786" s="6"/>
      <c r="W786" s="6"/>
      <c r="X786" s="6"/>
    </row>
    <row r="787" spans="1:24" x14ac:dyDescent="0.25">
      <c r="A787" s="5" t="s">
        <v>1461</v>
      </c>
      <c r="C787" s="6">
        <v>17629</v>
      </c>
      <c r="D787" s="6">
        <v>83223</v>
      </c>
      <c r="E787" s="6">
        <v>17225</v>
      </c>
      <c r="F787" s="6">
        <v>14689</v>
      </c>
      <c r="G787" s="6"/>
      <c r="H787" s="6"/>
      <c r="I787" s="6"/>
      <c r="J787" s="6"/>
      <c r="K787" s="6"/>
      <c r="L787" s="6"/>
      <c r="M787" s="6"/>
      <c r="N787" s="6"/>
      <c r="O787" s="5" t="s">
        <v>405</v>
      </c>
      <c r="P787" s="6">
        <v>17249</v>
      </c>
      <c r="Q787" s="6">
        <v>90454</v>
      </c>
      <c r="R787" s="6">
        <v>31230</v>
      </c>
      <c r="S787" s="6">
        <v>15692</v>
      </c>
      <c r="T787" s="6"/>
      <c r="U787" s="6"/>
      <c r="V787" s="6"/>
      <c r="W787" s="6"/>
      <c r="X787" s="6"/>
    </row>
    <row r="788" spans="1:24" x14ac:dyDescent="0.25">
      <c r="A788" s="5" t="s">
        <v>1462</v>
      </c>
      <c r="C788" s="6">
        <v>17582</v>
      </c>
      <c r="D788" s="6">
        <v>83295</v>
      </c>
      <c r="E788" s="6">
        <v>17106</v>
      </c>
      <c r="F788" s="6">
        <v>14655</v>
      </c>
      <c r="G788" s="6"/>
      <c r="H788" s="6"/>
      <c r="I788" s="6"/>
      <c r="J788" s="6"/>
      <c r="K788" s="6"/>
      <c r="L788" s="6"/>
      <c r="M788" s="6"/>
      <c r="N788" s="6"/>
      <c r="O788" s="5" t="s">
        <v>406</v>
      </c>
      <c r="P788" s="6">
        <v>17130</v>
      </c>
      <c r="Q788" s="6">
        <v>90586</v>
      </c>
      <c r="R788" s="6">
        <v>31535</v>
      </c>
      <c r="S788" s="6">
        <v>15597</v>
      </c>
      <c r="T788" s="6"/>
      <c r="U788" s="6"/>
      <c r="V788" s="6"/>
      <c r="W788" s="6"/>
      <c r="X788" s="6"/>
    </row>
    <row r="789" spans="1:24" x14ac:dyDescent="0.25">
      <c r="A789" s="5" t="s">
        <v>1463</v>
      </c>
      <c r="C789" s="6">
        <v>17510</v>
      </c>
      <c r="D789" s="6">
        <v>83362</v>
      </c>
      <c r="E789" s="6">
        <v>17011</v>
      </c>
      <c r="F789" s="6">
        <v>14596</v>
      </c>
      <c r="G789" s="6" t="s">
        <v>2122</v>
      </c>
      <c r="H789" s="6">
        <f t="shared" ref="H789" si="1560">AVERAGE(C786:C789)</f>
        <v>17587.5</v>
      </c>
      <c r="I789" s="6">
        <f t="shared" ref="I789" si="1561">AVERAGE(D786:D789)</f>
        <v>83255.25</v>
      </c>
      <c r="J789" s="6">
        <f t="shared" ref="J789" si="1562">AVERAGE(E786:E789)</f>
        <v>17118</v>
      </c>
      <c r="K789" s="6">
        <f t="shared" ref="K789" si="1563">AVERAGE(F786:F789)</f>
        <v>14653.75</v>
      </c>
      <c r="L789" s="6"/>
      <c r="M789" s="6"/>
      <c r="N789" s="6"/>
      <c r="O789" s="5" t="s">
        <v>407</v>
      </c>
      <c r="P789" s="6">
        <v>17082</v>
      </c>
      <c r="Q789" s="6">
        <v>90689</v>
      </c>
      <c r="R789" s="6">
        <v>31459</v>
      </c>
      <c r="S789" s="6">
        <v>15568</v>
      </c>
      <c r="T789" s="6" t="s">
        <v>2122</v>
      </c>
      <c r="U789" s="6">
        <f t="shared" ref="U789" si="1564">AVERAGE(P786:P789)</f>
        <v>17177.5</v>
      </c>
      <c r="V789" s="6">
        <f t="shared" ref="V789" si="1565">AVERAGE(Q786:Q789)</f>
        <v>90505.5</v>
      </c>
      <c r="W789" s="6">
        <f t="shared" ref="W789" si="1566">AVERAGE(R786:R789)</f>
        <v>31471.75</v>
      </c>
      <c r="X789" s="6">
        <f t="shared" ref="X789" si="1567">AVERAGE(S786:S789)</f>
        <v>15630.25</v>
      </c>
    </row>
    <row r="790" spans="1:24" x14ac:dyDescent="0.25">
      <c r="A790" s="5" t="s">
        <v>1464</v>
      </c>
      <c r="C790" s="6">
        <v>17415</v>
      </c>
      <c r="D790" s="6">
        <v>83423</v>
      </c>
      <c r="E790" s="6">
        <v>16868</v>
      </c>
      <c r="F790" s="6">
        <v>14513</v>
      </c>
      <c r="G790" s="6"/>
      <c r="H790" s="6"/>
      <c r="I790" s="6"/>
      <c r="J790" s="6"/>
      <c r="K790" s="6"/>
      <c r="L790" s="6"/>
      <c r="M790" s="6"/>
      <c r="N790" s="6"/>
      <c r="O790" s="5" t="s">
        <v>408</v>
      </c>
      <c r="P790" s="6">
        <v>17058</v>
      </c>
      <c r="Q790" s="6">
        <v>90752</v>
      </c>
      <c r="R790" s="6">
        <v>31408</v>
      </c>
      <c r="S790" s="6">
        <v>15555</v>
      </c>
      <c r="T790" s="6"/>
      <c r="U790" s="6"/>
      <c r="V790" s="6"/>
      <c r="W790" s="6"/>
      <c r="X790" s="6"/>
    </row>
    <row r="791" spans="1:24" x14ac:dyDescent="0.25">
      <c r="A791" s="5" t="s">
        <v>1465</v>
      </c>
      <c r="C791" s="6">
        <v>17415</v>
      </c>
      <c r="D791" s="6">
        <v>83478</v>
      </c>
      <c r="E791" s="6">
        <v>16987</v>
      </c>
      <c r="F791" s="6">
        <v>14522</v>
      </c>
      <c r="G791" s="6"/>
      <c r="H791" s="6"/>
      <c r="I791" s="6"/>
      <c r="J791" s="6"/>
      <c r="K791" s="6"/>
      <c r="L791" s="6"/>
      <c r="M791" s="6"/>
      <c r="N791" s="6"/>
      <c r="O791" s="5" t="s">
        <v>409</v>
      </c>
      <c r="P791" s="6">
        <v>17201</v>
      </c>
      <c r="Q791" s="6">
        <v>90811</v>
      </c>
      <c r="R791" s="6">
        <v>31868</v>
      </c>
      <c r="S791" s="6">
        <v>15707</v>
      </c>
      <c r="T791" s="6"/>
      <c r="U791" s="6"/>
      <c r="V791" s="6"/>
      <c r="W791" s="6"/>
      <c r="X791" s="6"/>
    </row>
    <row r="792" spans="1:24" x14ac:dyDescent="0.25">
      <c r="A792" s="5" t="s">
        <v>1466</v>
      </c>
      <c r="C792" s="6">
        <v>17486</v>
      </c>
      <c r="D792" s="6">
        <v>83466</v>
      </c>
      <c r="E792" s="6">
        <v>17296</v>
      </c>
      <c r="F792" s="6">
        <v>14590</v>
      </c>
      <c r="G792" s="6"/>
      <c r="H792" s="6"/>
      <c r="I792" s="6"/>
      <c r="J792" s="6"/>
      <c r="K792" s="6"/>
      <c r="L792" s="6"/>
      <c r="M792" s="6"/>
      <c r="N792" s="6"/>
      <c r="O792" s="5" t="s">
        <v>410</v>
      </c>
      <c r="P792" s="6">
        <v>17320</v>
      </c>
      <c r="Q792" s="6">
        <v>90680</v>
      </c>
      <c r="R792" s="6">
        <v>31970</v>
      </c>
      <c r="S792" s="6">
        <v>15802</v>
      </c>
      <c r="T792" s="6"/>
      <c r="U792" s="6"/>
      <c r="V792" s="6"/>
      <c r="W792" s="6"/>
      <c r="X792" s="6"/>
    </row>
    <row r="793" spans="1:24" x14ac:dyDescent="0.25">
      <c r="A793" s="5" t="s">
        <v>1467</v>
      </c>
      <c r="C793" s="6">
        <v>17701</v>
      </c>
      <c r="D793" s="6">
        <v>83432</v>
      </c>
      <c r="E793" s="6">
        <v>17677</v>
      </c>
      <c r="F793" s="6">
        <v>14795</v>
      </c>
      <c r="G793" s="6" t="s">
        <v>2123</v>
      </c>
      <c r="H793" s="6">
        <f t="shared" ref="H793" si="1568">AVERAGE(C790:C793)</f>
        <v>17504.25</v>
      </c>
      <c r="I793" s="6">
        <f t="shared" ref="I793" si="1569">AVERAGE(D790:D793)</f>
        <v>83449.75</v>
      </c>
      <c r="J793" s="6">
        <f t="shared" ref="J793" si="1570">AVERAGE(E790:E793)</f>
        <v>17207</v>
      </c>
      <c r="K793" s="6">
        <f t="shared" ref="K793" si="1571">AVERAGE(F790:F793)</f>
        <v>14605</v>
      </c>
      <c r="L793" s="6"/>
      <c r="M793" s="6"/>
      <c r="N793" s="6"/>
      <c r="O793" s="5" t="s">
        <v>411</v>
      </c>
      <c r="P793" s="6">
        <v>17772</v>
      </c>
      <c r="Q793" s="6">
        <v>90238</v>
      </c>
      <c r="R793" s="6">
        <v>33574</v>
      </c>
      <c r="S793" s="6">
        <v>16172</v>
      </c>
      <c r="T793" s="6" t="s">
        <v>2123</v>
      </c>
      <c r="U793" s="6">
        <f t="shared" ref="U793" si="1572">AVERAGE(P790:P793)</f>
        <v>17337.75</v>
      </c>
      <c r="V793" s="6">
        <f t="shared" ref="V793" si="1573">AVERAGE(Q790:Q793)</f>
        <v>90620.25</v>
      </c>
      <c r="W793" s="6">
        <f t="shared" ref="W793" si="1574">AVERAGE(R790:R793)</f>
        <v>32205</v>
      </c>
      <c r="X793" s="6">
        <f t="shared" ref="X793" si="1575">AVERAGE(S790:S793)</f>
        <v>15809</v>
      </c>
    </row>
    <row r="794" spans="1:24" x14ac:dyDescent="0.25">
      <c r="A794" s="5" t="s">
        <v>1468</v>
      </c>
      <c r="C794" s="6">
        <v>17986</v>
      </c>
      <c r="D794" s="6">
        <v>83358</v>
      </c>
      <c r="E794" s="6">
        <v>18319</v>
      </c>
      <c r="F794" s="6">
        <v>15063</v>
      </c>
      <c r="G794" s="6"/>
      <c r="H794" s="6"/>
      <c r="I794" s="6"/>
      <c r="J794" s="6"/>
      <c r="K794" s="6"/>
      <c r="L794" s="6"/>
      <c r="M794" s="6"/>
      <c r="N794" s="6"/>
      <c r="O794" s="5" t="s">
        <v>412</v>
      </c>
      <c r="P794" s="6">
        <v>18461</v>
      </c>
      <c r="Q794" s="6">
        <v>88486</v>
      </c>
      <c r="R794" s="6">
        <v>31637</v>
      </c>
      <c r="S794" s="6">
        <v>16545</v>
      </c>
      <c r="T794" s="6"/>
      <c r="U794" s="6"/>
      <c r="V794" s="6"/>
      <c r="W794" s="6"/>
      <c r="X794" s="6"/>
    </row>
    <row r="795" spans="1:24" x14ac:dyDescent="0.25">
      <c r="A795" s="5" t="s">
        <v>1469</v>
      </c>
      <c r="C795" s="6">
        <v>18485</v>
      </c>
      <c r="D795" s="6">
        <v>83194</v>
      </c>
      <c r="E795" s="6">
        <v>20507</v>
      </c>
      <c r="F795" s="6">
        <v>15525</v>
      </c>
      <c r="G795" s="6"/>
      <c r="H795" s="6"/>
      <c r="I795" s="6"/>
      <c r="J795" s="6"/>
      <c r="K795" s="6"/>
      <c r="L795" s="6"/>
      <c r="M795" s="6"/>
      <c r="N795" s="6"/>
      <c r="O795" s="5" t="s">
        <v>413</v>
      </c>
      <c r="P795" s="6">
        <v>18961</v>
      </c>
      <c r="Q795" s="6">
        <v>84663</v>
      </c>
      <c r="R795" s="6">
        <v>26989</v>
      </c>
      <c r="S795" s="6">
        <v>16341</v>
      </c>
      <c r="T795" s="6"/>
      <c r="U795" s="6"/>
      <c r="V795" s="6"/>
      <c r="W795" s="6"/>
      <c r="X795" s="6"/>
    </row>
    <row r="796" spans="1:24" x14ac:dyDescent="0.25">
      <c r="A796" s="5" t="s">
        <v>1470</v>
      </c>
      <c r="C796" s="6">
        <v>18866</v>
      </c>
      <c r="D796" s="6">
        <v>82919</v>
      </c>
      <c r="E796" s="6">
        <v>21867</v>
      </c>
      <c r="F796" s="6">
        <v>15852</v>
      </c>
      <c r="G796" s="6"/>
      <c r="H796" s="6"/>
      <c r="I796" s="6"/>
      <c r="J796" s="6"/>
      <c r="K796" s="6"/>
      <c r="L796" s="6"/>
      <c r="M796" s="6"/>
      <c r="N796" s="6"/>
      <c r="O796" s="5" t="s">
        <v>414</v>
      </c>
      <c r="P796" s="6">
        <v>20031</v>
      </c>
      <c r="Q796" s="6">
        <v>81033</v>
      </c>
      <c r="R796" s="6">
        <v>25113</v>
      </c>
      <c r="S796" s="6">
        <v>16699</v>
      </c>
      <c r="T796" s="6"/>
      <c r="U796" s="6"/>
      <c r="V796" s="6"/>
      <c r="W796" s="6"/>
      <c r="X796" s="6"/>
    </row>
    <row r="797" spans="1:24" x14ac:dyDescent="0.25">
      <c r="A797" s="5" t="s">
        <v>1471</v>
      </c>
      <c r="C797" s="6">
        <v>19246</v>
      </c>
      <c r="D797" s="6">
        <v>82448</v>
      </c>
      <c r="E797" s="6">
        <v>21676</v>
      </c>
      <c r="F797" s="6">
        <v>16144</v>
      </c>
      <c r="G797" s="6" t="s">
        <v>2124</v>
      </c>
      <c r="H797" s="6">
        <f t="shared" ref="H797" si="1576">AVERAGE(C794:C797)</f>
        <v>18645.75</v>
      </c>
      <c r="I797" s="6">
        <f t="shared" ref="I797" si="1577">AVERAGE(D794:D797)</f>
        <v>82979.75</v>
      </c>
      <c r="J797" s="6">
        <f t="shared" ref="J797" si="1578">AVERAGE(E794:E797)</f>
        <v>20592.25</v>
      </c>
      <c r="K797" s="6">
        <f t="shared" ref="K797" si="1579">AVERAGE(F794:F797)</f>
        <v>15646</v>
      </c>
      <c r="L797" s="6"/>
      <c r="M797" s="6"/>
      <c r="N797" s="6"/>
      <c r="O797" s="5" t="s">
        <v>415</v>
      </c>
      <c r="P797" s="6">
        <v>19984</v>
      </c>
      <c r="Q797" s="6">
        <v>80946</v>
      </c>
      <c r="R797" s="6">
        <v>25016</v>
      </c>
      <c r="S797" s="6">
        <v>16635</v>
      </c>
      <c r="T797" s="6" t="s">
        <v>2124</v>
      </c>
      <c r="U797" s="6">
        <f t="shared" ref="U797" si="1580">AVERAGE(P794:P797)</f>
        <v>19359.25</v>
      </c>
      <c r="V797" s="6">
        <f t="shared" ref="V797" si="1581">AVERAGE(Q794:Q797)</f>
        <v>83782</v>
      </c>
      <c r="W797" s="6">
        <f t="shared" ref="W797" si="1582">AVERAGE(R794:R797)</f>
        <v>27188.75</v>
      </c>
      <c r="X797" s="6">
        <f t="shared" ref="X797" si="1583">AVERAGE(S794:S797)</f>
        <v>16555</v>
      </c>
    </row>
    <row r="798" spans="1:24" x14ac:dyDescent="0.25">
      <c r="A798" s="5" t="s">
        <v>1472</v>
      </c>
      <c r="C798" s="6">
        <v>19555</v>
      </c>
      <c r="D798" s="6">
        <v>82099</v>
      </c>
      <c r="E798" s="6">
        <v>21652</v>
      </c>
      <c r="F798" s="6">
        <v>16387</v>
      </c>
      <c r="G798" s="6"/>
      <c r="H798" s="6"/>
      <c r="I798" s="6"/>
      <c r="J798" s="6"/>
      <c r="K798" s="6"/>
      <c r="L798" s="6"/>
      <c r="M798" s="6"/>
      <c r="N798" s="6"/>
      <c r="O798" s="5" t="s">
        <v>416</v>
      </c>
      <c r="P798" s="6">
        <v>21270</v>
      </c>
      <c r="Q798" s="6">
        <v>76879</v>
      </c>
      <c r="R798" s="6">
        <v>25137</v>
      </c>
      <c r="S798" s="6">
        <v>17073</v>
      </c>
      <c r="T798" s="6"/>
      <c r="U798" s="6"/>
      <c r="V798" s="6"/>
      <c r="W798" s="6"/>
      <c r="X798" s="6"/>
    </row>
    <row r="799" spans="1:24" x14ac:dyDescent="0.25">
      <c r="A799" s="5" t="s">
        <v>1473</v>
      </c>
      <c r="C799" s="6">
        <v>20484</v>
      </c>
      <c r="D799" s="6">
        <v>81351</v>
      </c>
      <c r="E799" s="6">
        <v>24508</v>
      </c>
      <c r="F799" s="6">
        <v>17164</v>
      </c>
      <c r="G799" s="6"/>
      <c r="H799" s="6"/>
      <c r="I799" s="6"/>
      <c r="J799" s="6"/>
      <c r="K799" s="6"/>
      <c r="L799" s="6"/>
      <c r="M799" s="6"/>
      <c r="N799" s="6"/>
      <c r="O799" s="5" t="s">
        <v>417</v>
      </c>
      <c r="P799" s="6">
        <v>21413</v>
      </c>
      <c r="Q799" s="6">
        <v>74731</v>
      </c>
      <c r="R799" s="6">
        <v>24508</v>
      </c>
      <c r="S799" s="6">
        <v>16764</v>
      </c>
      <c r="T799" s="6"/>
      <c r="U799" s="6"/>
      <c r="V799" s="6"/>
      <c r="W799" s="6"/>
      <c r="X799" s="6"/>
    </row>
    <row r="800" spans="1:24" x14ac:dyDescent="0.25">
      <c r="A800" s="5" t="s">
        <v>1474</v>
      </c>
      <c r="C800" s="6">
        <v>20841</v>
      </c>
      <c r="D800" s="6">
        <v>80132</v>
      </c>
      <c r="E800" s="6">
        <v>24581</v>
      </c>
      <c r="F800" s="6">
        <v>17295</v>
      </c>
      <c r="G800" s="6"/>
      <c r="H800" s="6"/>
      <c r="I800" s="6"/>
      <c r="J800" s="6"/>
      <c r="K800" s="6"/>
      <c r="L800" s="6"/>
      <c r="M800" s="6"/>
      <c r="N800" s="6"/>
      <c r="O800" s="5" t="s">
        <v>418</v>
      </c>
      <c r="P800" s="6">
        <v>22465</v>
      </c>
      <c r="Q800" s="6">
        <v>71885</v>
      </c>
      <c r="R800" s="6">
        <v>25162</v>
      </c>
      <c r="S800" s="6">
        <v>17164</v>
      </c>
      <c r="T800" s="6"/>
      <c r="U800" s="6"/>
      <c r="V800" s="6"/>
      <c r="W800" s="6"/>
      <c r="X800" s="6"/>
    </row>
    <row r="801" spans="1:24" x14ac:dyDescent="0.25">
      <c r="A801" s="5" t="s">
        <v>1475</v>
      </c>
      <c r="C801" s="6">
        <v>22011</v>
      </c>
      <c r="D801" s="6">
        <v>78047</v>
      </c>
      <c r="E801" s="6">
        <v>28717</v>
      </c>
      <c r="F801" s="6">
        <v>18051</v>
      </c>
      <c r="G801" s="6" t="s">
        <v>2125</v>
      </c>
      <c r="H801" s="6">
        <f t="shared" ref="H801" si="1584">AVERAGE(C798:C801)</f>
        <v>20722.75</v>
      </c>
      <c r="I801" s="6">
        <f t="shared" ref="I801" si="1585">AVERAGE(D798:D801)</f>
        <v>80407.25</v>
      </c>
      <c r="J801" s="6">
        <f t="shared" ref="J801" si="1586">AVERAGE(E798:E801)</f>
        <v>24864.5</v>
      </c>
      <c r="K801" s="6">
        <f t="shared" ref="K801" si="1587">AVERAGE(F798:F801)</f>
        <v>17224.25</v>
      </c>
      <c r="L801" s="6"/>
      <c r="M801" s="6"/>
      <c r="N801" s="6"/>
      <c r="O801" s="5" t="s">
        <v>419</v>
      </c>
      <c r="P801" s="6">
        <v>24871</v>
      </c>
      <c r="Q801" s="6">
        <v>63000</v>
      </c>
      <c r="R801" s="6">
        <v>28394</v>
      </c>
      <c r="S801" s="6">
        <v>17367</v>
      </c>
      <c r="T801" s="6" t="s">
        <v>2125</v>
      </c>
      <c r="U801" s="6">
        <f t="shared" ref="U801" si="1588">AVERAGE(P798:P801)</f>
        <v>22504.75</v>
      </c>
      <c r="V801" s="6">
        <f t="shared" ref="V801" si="1589">AVERAGE(Q798:Q801)</f>
        <v>71623.75</v>
      </c>
      <c r="W801" s="6">
        <f t="shared" ref="W801" si="1590">AVERAGE(R798:R801)</f>
        <v>25800.25</v>
      </c>
      <c r="X801" s="6">
        <f t="shared" ref="X801" si="1591">AVERAGE(S798:S801)</f>
        <v>17092</v>
      </c>
    </row>
    <row r="802" spans="1:24" x14ac:dyDescent="0.25">
      <c r="A802" s="5" t="s">
        <v>1476</v>
      </c>
      <c r="C802" s="6">
        <v>22537</v>
      </c>
      <c r="D802" s="6">
        <v>74986</v>
      </c>
      <c r="E802" s="6">
        <v>26989</v>
      </c>
      <c r="F802" s="6">
        <v>17971</v>
      </c>
      <c r="G802" s="6"/>
      <c r="H802" s="6"/>
      <c r="I802" s="6"/>
      <c r="J802" s="6"/>
      <c r="K802" s="6"/>
      <c r="L802" s="6"/>
      <c r="M802" s="6"/>
      <c r="N802" s="6"/>
      <c r="O802" s="5" t="s">
        <v>420</v>
      </c>
      <c r="P802" s="6">
        <v>23424</v>
      </c>
      <c r="Q802" s="6">
        <v>66550</v>
      </c>
      <c r="R802" s="6">
        <v>27382</v>
      </c>
      <c r="S802" s="6">
        <v>16862</v>
      </c>
      <c r="T802" s="6"/>
      <c r="U802" s="6"/>
      <c r="V802" s="6"/>
      <c r="W802" s="6"/>
      <c r="X802" s="6"/>
    </row>
    <row r="803" spans="1:24" x14ac:dyDescent="0.25">
      <c r="A803" s="5" t="s">
        <v>1477</v>
      </c>
      <c r="C803" s="6">
        <v>22513</v>
      </c>
      <c r="D803" s="6">
        <v>72418</v>
      </c>
      <c r="E803" s="6">
        <v>26500</v>
      </c>
      <c r="F803" s="6">
        <v>17430</v>
      </c>
      <c r="G803" s="6"/>
      <c r="H803" s="6"/>
      <c r="I803" s="6"/>
      <c r="J803" s="6"/>
      <c r="K803" s="6"/>
      <c r="L803" s="6"/>
      <c r="M803" s="6"/>
      <c r="N803" s="6"/>
      <c r="O803" s="5" t="s">
        <v>421</v>
      </c>
      <c r="P803" s="6">
        <v>24098</v>
      </c>
      <c r="Q803" s="6">
        <v>61710</v>
      </c>
      <c r="R803" s="6">
        <v>27924</v>
      </c>
      <c r="S803" s="6">
        <v>16311</v>
      </c>
      <c r="T803" s="6"/>
      <c r="U803" s="6"/>
      <c r="V803" s="6"/>
      <c r="W803" s="6"/>
      <c r="X803" s="6"/>
    </row>
    <row r="804" spans="1:24" x14ac:dyDescent="0.25">
      <c r="A804" s="5" t="s">
        <v>1478</v>
      </c>
      <c r="C804" s="6">
        <v>23328</v>
      </c>
      <c r="D804" s="6">
        <v>70955</v>
      </c>
      <c r="E804" s="6">
        <v>30142</v>
      </c>
      <c r="F804" s="6">
        <v>17911</v>
      </c>
      <c r="G804" s="6"/>
      <c r="H804" s="6"/>
      <c r="I804" s="6"/>
      <c r="J804" s="6"/>
      <c r="K804" s="6"/>
      <c r="L804" s="6"/>
      <c r="M804" s="6"/>
      <c r="N804" s="6"/>
      <c r="O804" s="5" t="s">
        <v>422</v>
      </c>
      <c r="P804" s="6">
        <v>26329</v>
      </c>
      <c r="Q804" s="6">
        <v>53752</v>
      </c>
      <c r="R804" s="6">
        <v>29265</v>
      </c>
      <c r="S804" s="6">
        <v>16226</v>
      </c>
      <c r="T804" s="6"/>
      <c r="U804" s="6"/>
      <c r="V804" s="6"/>
      <c r="W804" s="6"/>
      <c r="X804" s="6"/>
    </row>
    <row r="805" spans="1:24" x14ac:dyDescent="0.25">
      <c r="A805" s="5" t="s">
        <v>1479</v>
      </c>
      <c r="C805" s="6">
        <v>24557</v>
      </c>
      <c r="D805" s="6">
        <v>67968</v>
      </c>
      <c r="E805" s="6">
        <v>32175</v>
      </c>
      <c r="F805" s="6">
        <v>18442</v>
      </c>
      <c r="G805" s="6" t="s">
        <v>2126</v>
      </c>
      <c r="H805" s="6">
        <f t="shared" ref="H805" si="1592">AVERAGE(C802:C805)</f>
        <v>23233.75</v>
      </c>
      <c r="I805" s="6">
        <f t="shared" ref="I805" si="1593">AVERAGE(D802:D805)</f>
        <v>71581.75</v>
      </c>
      <c r="J805" s="6">
        <f t="shared" ref="J805" si="1594">AVERAGE(E802:E805)</f>
        <v>28951.5</v>
      </c>
      <c r="K805" s="6">
        <f t="shared" ref="K805" si="1595">AVERAGE(F802:F805)</f>
        <v>17938.5</v>
      </c>
      <c r="L805" s="6"/>
      <c r="M805" s="6"/>
      <c r="N805" s="6"/>
      <c r="O805" s="5" t="s">
        <v>423</v>
      </c>
      <c r="P805" s="6">
        <v>26989</v>
      </c>
      <c r="Q805" s="6">
        <v>51417</v>
      </c>
      <c r="R805" s="6">
        <v>29590</v>
      </c>
      <c r="S805" s="6">
        <v>16138</v>
      </c>
      <c r="T805" s="6" t="s">
        <v>2126</v>
      </c>
      <c r="U805" s="6">
        <f t="shared" ref="U805" si="1596">AVERAGE(P802:P805)</f>
        <v>25210</v>
      </c>
      <c r="V805" s="6">
        <f t="shared" ref="V805" si="1597">AVERAGE(Q802:Q805)</f>
        <v>58357.25</v>
      </c>
      <c r="W805" s="6">
        <f t="shared" ref="W805" si="1598">AVERAGE(R802:R805)</f>
        <v>28540.25</v>
      </c>
      <c r="X805" s="6">
        <f t="shared" ref="X805" si="1599">AVERAGE(S802:S805)</f>
        <v>16384.25</v>
      </c>
    </row>
    <row r="806" spans="1:24" x14ac:dyDescent="0.25">
      <c r="A806" s="5" t="s">
        <v>1480</v>
      </c>
      <c r="C806" s="6">
        <v>24871</v>
      </c>
      <c r="D806" s="6">
        <v>65252</v>
      </c>
      <c r="E806" s="6">
        <v>31026</v>
      </c>
      <c r="F806" s="6">
        <v>18123</v>
      </c>
      <c r="G806" s="6"/>
      <c r="H806" s="6"/>
      <c r="I806" s="6"/>
      <c r="J806" s="6"/>
      <c r="K806" s="6"/>
      <c r="L806" s="6"/>
      <c r="M806" s="6"/>
      <c r="N806" s="6"/>
      <c r="O806" s="5" t="s">
        <v>424</v>
      </c>
      <c r="P806" s="6">
        <v>27014</v>
      </c>
      <c r="Q806" s="6">
        <v>51066</v>
      </c>
      <c r="R806" s="6">
        <v>29715</v>
      </c>
      <c r="S806" s="6">
        <v>16054</v>
      </c>
      <c r="T806" s="6"/>
      <c r="U806" s="6"/>
      <c r="V806" s="6"/>
      <c r="W806" s="6"/>
      <c r="X806" s="6"/>
    </row>
    <row r="807" spans="1:24" x14ac:dyDescent="0.25">
      <c r="A807" s="5" t="s">
        <v>1481</v>
      </c>
      <c r="C807" s="6">
        <v>25477</v>
      </c>
      <c r="D807" s="6">
        <v>62369</v>
      </c>
      <c r="E807" s="6">
        <v>32639</v>
      </c>
      <c r="F807" s="6">
        <v>18009</v>
      </c>
      <c r="G807" s="6"/>
      <c r="H807" s="6"/>
      <c r="I807" s="6"/>
      <c r="J807" s="6"/>
      <c r="K807" s="6"/>
      <c r="L807" s="6"/>
      <c r="M807" s="6"/>
      <c r="N807" s="6"/>
      <c r="O807" s="5" t="s">
        <v>425</v>
      </c>
      <c r="P807" s="6">
        <v>26549</v>
      </c>
      <c r="Q807" s="6">
        <v>51295</v>
      </c>
      <c r="R807" s="6">
        <v>29414</v>
      </c>
      <c r="S807" s="6">
        <v>15695</v>
      </c>
      <c r="T807" s="6"/>
      <c r="U807" s="6"/>
      <c r="V807" s="6"/>
      <c r="W807" s="6"/>
      <c r="X807" s="6"/>
    </row>
    <row r="808" spans="1:24" x14ac:dyDescent="0.25">
      <c r="A808" s="5" t="s">
        <v>1482</v>
      </c>
      <c r="C808" s="6">
        <v>25331</v>
      </c>
      <c r="D808" s="6">
        <v>61332</v>
      </c>
      <c r="E808" s="6">
        <v>30849</v>
      </c>
      <c r="F808" s="6">
        <v>17616</v>
      </c>
      <c r="G808" s="6"/>
      <c r="H808" s="6"/>
      <c r="I808" s="6"/>
      <c r="J808" s="6"/>
      <c r="K808" s="6"/>
      <c r="L808" s="6"/>
      <c r="M808" s="6"/>
      <c r="N808" s="6"/>
      <c r="O808" s="5" t="s">
        <v>426</v>
      </c>
      <c r="P808" s="6">
        <v>26916</v>
      </c>
      <c r="Q808" s="6">
        <v>49891</v>
      </c>
      <c r="R808" s="6">
        <v>29740</v>
      </c>
      <c r="S808" s="6">
        <v>15599</v>
      </c>
      <c r="T808" s="6"/>
      <c r="U808" s="6"/>
      <c r="V808" s="6"/>
      <c r="W808" s="6"/>
      <c r="X808" s="6"/>
    </row>
    <row r="809" spans="1:24" x14ac:dyDescent="0.25">
      <c r="A809" s="5" t="s">
        <v>1483</v>
      </c>
      <c r="C809" s="6">
        <v>25258</v>
      </c>
      <c r="D809" s="6">
        <v>60675</v>
      </c>
      <c r="E809" s="6">
        <v>29565</v>
      </c>
      <c r="F809" s="6">
        <v>17382</v>
      </c>
      <c r="G809" s="6" t="s">
        <v>2128</v>
      </c>
      <c r="H809" s="6">
        <f t="shared" ref="H809" si="1600">AVERAGE(C806:C809)</f>
        <v>25234.25</v>
      </c>
      <c r="I809" s="6">
        <f t="shared" ref="I809" si="1601">AVERAGE(D806:D809)</f>
        <v>62407</v>
      </c>
      <c r="J809" s="6">
        <f t="shared" ref="J809" si="1602">AVERAGE(E806:E809)</f>
        <v>31019.75</v>
      </c>
      <c r="K809" s="6">
        <f t="shared" ref="K809" si="1603">AVERAGE(F806:F809)</f>
        <v>17782.5</v>
      </c>
      <c r="L809" s="6"/>
      <c r="M809" s="6"/>
      <c r="N809" s="6"/>
      <c r="O809" s="5" t="s">
        <v>427</v>
      </c>
      <c r="P809" s="6">
        <v>26940</v>
      </c>
      <c r="Q809" s="6">
        <v>50121</v>
      </c>
      <c r="R809" s="6">
        <v>29540</v>
      </c>
      <c r="S809" s="6">
        <v>15693</v>
      </c>
      <c r="T809" s="6" t="s">
        <v>2128</v>
      </c>
      <c r="U809" s="6">
        <f t="shared" ref="U809" si="1604">AVERAGE(P806:P809)</f>
        <v>26854.75</v>
      </c>
      <c r="V809" s="6">
        <f t="shared" ref="V809" si="1605">AVERAGE(Q806:Q809)</f>
        <v>50593.25</v>
      </c>
      <c r="W809" s="6">
        <f t="shared" ref="W809" si="1606">AVERAGE(R806:R809)</f>
        <v>29602.25</v>
      </c>
      <c r="X809" s="6">
        <f t="shared" ref="X809" si="1607">AVERAGE(S806:S809)</f>
        <v>15760.25</v>
      </c>
    </row>
    <row r="810" spans="1:24" x14ac:dyDescent="0.25">
      <c r="A810" s="5" t="s">
        <v>1484</v>
      </c>
      <c r="C810" s="6">
        <v>25963</v>
      </c>
      <c r="D810" s="6">
        <v>59953</v>
      </c>
      <c r="E810" s="6">
        <v>33678</v>
      </c>
      <c r="F810" s="6">
        <v>17863</v>
      </c>
      <c r="G810" s="6"/>
      <c r="H810" s="6"/>
      <c r="I810" s="6"/>
      <c r="J810" s="6"/>
      <c r="K810" s="6"/>
      <c r="L810" s="6"/>
      <c r="M810" s="6"/>
      <c r="N810" s="6"/>
      <c r="O810" s="5" t="s">
        <v>428</v>
      </c>
      <c r="P810" s="6">
        <v>29490</v>
      </c>
      <c r="Q810" s="6">
        <v>44127</v>
      </c>
      <c r="R810" s="6">
        <v>31459</v>
      </c>
      <c r="S810" s="6">
        <v>16020</v>
      </c>
      <c r="T810" s="6"/>
      <c r="U810" s="6"/>
      <c r="V810" s="6"/>
      <c r="W810" s="6"/>
      <c r="X810" s="6"/>
    </row>
    <row r="811" spans="1:24" x14ac:dyDescent="0.25">
      <c r="A811" s="5" t="s">
        <v>1485</v>
      </c>
      <c r="C811" s="6">
        <v>27136</v>
      </c>
      <c r="D811" s="6">
        <v>55981</v>
      </c>
      <c r="E811" s="6">
        <v>35823</v>
      </c>
      <c r="F811" s="6">
        <v>17906</v>
      </c>
      <c r="G811" s="6"/>
      <c r="H811" s="6"/>
      <c r="I811" s="6"/>
      <c r="J811" s="6"/>
      <c r="K811" s="6"/>
      <c r="L811" s="6"/>
      <c r="M811" s="6"/>
      <c r="N811" s="6"/>
      <c r="O811" s="5" t="s">
        <v>429</v>
      </c>
      <c r="P811" s="6">
        <v>30243</v>
      </c>
      <c r="Q811" s="6">
        <v>40918</v>
      </c>
      <c r="R811" s="6">
        <v>31637</v>
      </c>
      <c r="S811" s="6">
        <v>15515</v>
      </c>
      <c r="T811" s="6"/>
      <c r="U811" s="6"/>
      <c r="V811" s="6"/>
      <c r="W811" s="6"/>
      <c r="X811" s="6"/>
    </row>
    <row r="812" spans="1:24" x14ac:dyDescent="0.25">
      <c r="A812" s="5" t="s">
        <v>1486</v>
      </c>
      <c r="C812" s="6">
        <v>27431</v>
      </c>
      <c r="D812" s="6">
        <v>55015</v>
      </c>
      <c r="E812" s="6">
        <v>35049</v>
      </c>
      <c r="F812" s="6">
        <v>17911</v>
      </c>
      <c r="G812" s="6"/>
      <c r="H812" s="6"/>
      <c r="I812" s="6"/>
      <c r="J812" s="6"/>
      <c r="K812" s="6"/>
      <c r="L812" s="6"/>
      <c r="M812" s="6"/>
      <c r="N812" s="6"/>
      <c r="O812" s="5" t="s">
        <v>430</v>
      </c>
      <c r="P812" s="6">
        <v>30041</v>
      </c>
      <c r="Q812" s="6">
        <v>41580</v>
      </c>
      <c r="R812" s="6">
        <v>31689</v>
      </c>
      <c r="S812" s="6">
        <v>15585</v>
      </c>
      <c r="T812" s="6"/>
      <c r="U812" s="6"/>
      <c r="V812" s="6"/>
      <c r="W812" s="6"/>
      <c r="X812" s="6"/>
    </row>
    <row r="813" spans="1:24" x14ac:dyDescent="0.25">
      <c r="A813" s="5" t="s">
        <v>1487</v>
      </c>
      <c r="C813" s="6">
        <v>27530</v>
      </c>
      <c r="D813" s="6">
        <v>54207</v>
      </c>
      <c r="E813" s="6">
        <v>34071</v>
      </c>
      <c r="F813" s="6">
        <v>17773</v>
      </c>
      <c r="G813" s="6" t="s">
        <v>2127</v>
      </c>
      <c r="H813" s="6">
        <f t="shared" ref="H813" si="1608">AVERAGE(C810:C813)</f>
        <v>27015</v>
      </c>
      <c r="I813" s="6">
        <f t="shared" ref="I813" si="1609">AVERAGE(D810:D813)</f>
        <v>56289</v>
      </c>
      <c r="J813" s="6">
        <f t="shared" ref="J813" si="1610">AVERAGE(E810:E813)</f>
        <v>34655.25</v>
      </c>
      <c r="K813" s="6">
        <f t="shared" ref="K813" si="1611">AVERAGE(F810:F813)</f>
        <v>17863.25</v>
      </c>
      <c r="L813" s="6"/>
      <c r="M813" s="6"/>
      <c r="N813" s="6"/>
      <c r="O813" s="5" t="s">
        <v>431</v>
      </c>
      <c r="P813" s="6">
        <v>29290</v>
      </c>
      <c r="Q813" s="6">
        <v>42959</v>
      </c>
      <c r="R813" s="6">
        <v>31204</v>
      </c>
      <c r="S813" s="6">
        <v>15419</v>
      </c>
      <c r="T813" s="6" t="s">
        <v>2127</v>
      </c>
      <c r="U813" s="6">
        <f t="shared" ref="U813" si="1612">AVERAGE(P810:P813)</f>
        <v>29766</v>
      </c>
      <c r="V813" s="6">
        <f t="shared" ref="V813" si="1613">AVERAGE(Q810:Q813)</f>
        <v>42396</v>
      </c>
      <c r="W813" s="6">
        <f t="shared" ref="W813" si="1614">AVERAGE(R810:R813)</f>
        <v>31497.25</v>
      </c>
      <c r="X813" s="6">
        <f t="shared" ref="X813" si="1615">AVERAGE(S810:S813)</f>
        <v>15634.75</v>
      </c>
    </row>
    <row r="814" spans="1:24" x14ac:dyDescent="0.25">
      <c r="A814" s="5" t="s">
        <v>1488</v>
      </c>
      <c r="C814" s="6">
        <v>27554</v>
      </c>
      <c r="D814" s="6">
        <v>52846</v>
      </c>
      <c r="E814" s="6">
        <v>35502</v>
      </c>
      <c r="F814" s="6">
        <v>17401</v>
      </c>
      <c r="G814" s="6"/>
      <c r="H814" s="6"/>
      <c r="I814" s="6"/>
      <c r="J814" s="6"/>
      <c r="K814" s="6"/>
      <c r="L814" s="6"/>
      <c r="M814" s="6"/>
      <c r="N814" s="6"/>
      <c r="O814" s="5" t="s">
        <v>432</v>
      </c>
      <c r="P814" s="6">
        <v>30495</v>
      </c>
      <c r="Q814" s="6">
        <v>39018</v>
      </c>
      <c r="R814" s="6">
        <v>32021</v>
      </c>
      <c r="S814" s="6">
        <v>14998</v>
      </c>
      <c r="T814" s="6"/>
      <c r="U814" s="6"/>
      <c r="V814" s="6"/>
      <c r="W814" s="6"/>
      <c r="X814" s="6"/>
    </row>
    <row r="815" spans="1:24" x14ac:dyDescent="0.25">
      <c r="A815" s="5" t="s">
        <v>1489</v>
      </c>
      <c r="C815" s="6">
        <v>28196</v>
      </c>
      <c r="D815" s="6">
        <v>50247</v>
      </c>
      <c r="E815" s="6">
        <v>35931</v>
      </c>
      <c r="F815" s="6">
        <v>17209</v>
      </c>
      <c r="G815" s="6"/>
      <c r="H815" s="6"/>
      <c r="I815" s="6"/>
      <c r="J815" s="6"/>
      <c r="K815" s="6"/>
      <c r="L815" s="6"/>
      <c r="M815" s="6"/>
      <c r="N815" s="6"/>
      <c r="O815" s="5" t="s">
        <v>433</v>
      </c>
      <c r="P815" s="6">
        <v>30495</v>
      </c>
      <c r="Q815" s="6">
        <v>39777</v>
      </c>
      <c r="R815" s="6">
        <v>31996</v>
      </c>
      <c r="S815" s="6">
        <v>15298</v>
      </c>
      <c r="T815" s="6"/>
      <c r="U815" s="6"/>
      <c r="V815" s="6"/>
      <c r="W815" s="6"/>
      <c r="X815" s="6"/>
    </row>
    <row r="816" spans="1:24" x14ac:dyDescent="0.25">
      <c r="A816" s="5" t="s">
        <v>1490</v>
      </c>
      <c r="C816" s="6">
        <v>28841</v>
      </c>
      <c r="D816" s="6">
        <v>49429</v>
      </c>
      <c r="E816" s="6">
        <v>38952</v>
      </c>
      <c r="F816" s="6">
        <v>17545</v>
      </c>
      <c r="G816" s="6"/>
      <c r="H816" s="6"/>
      <c r="I816" s="6"/>
      <c r="J816" s="6"/>
      <c r="K816" s="6"/>
      <c r="L816" s="6"/>
      <c r="M816" s="6"/>
      <c r="N816" s="6"/>
      <c r="O816" s="5" t="s">
        <v>434</v>
      </c>
      <c r="P816" s="6">
        <v>31077</v>
      </c>
      <c r="Q816" s="6">
        <v>38175</v>
      </c>
      <c r="R816" s="6">
        <v>32562</v>
      </c>
      <c r="S816" s="6">
        <v>15175</v>
      </c>
      <c r="T816" s="6"/>
      <c r="U816" s="6"/>
      <c r="V816" s="6"/>
      <c r="W816" s="6"/>
      <c r="X816" s="6"/>
    </row>
    <row r="817" spans="1:24" x14ac:dyDescent="0.25">
      <c r="A817" s="5" t="s">
        <v>1491</v>
      </c>
      <c r="C817" s="6">
        <v>28692</v>
      </c>
      <c r="D817" s="6">
        <v>49507</v>
      </c>
      <c r="E817" s="6">
        <v>36308</v>
      </c>
      <c r="F817" s="6">
        <v>17433</v>
      </c>
      <c r="G817" s="6" t="s">
        <v>2129</v>
      </c>
      <c r="H817" s="6">
        <f t="shared" ref="H817" si="1616">AVERAGE(C814:C817)</f>
        <v>28320.75</v>
      </c>
      <c r="I817" s="6">
        <f t="shared" ref="I817" si="1617">AVERAGE(D814:D817)</f>
        <v>50507.25</v>
      </c>
      <c r="J817" s="6">
        <f t="shared" ref="J817" si="1618">AVERAGE(E814:E817)</f>
        <v>36673.25</v>
      </c>
      <c r="K817" s="6">
        <f t="shared" ref="K817" si="1619">AVERAGE(F814:F817)</f>
        <v>17397</v>
      </c>
      <c r="L817" s="6"/>
      <c r="M817" s="6"/>
      <c r="N817" s="6"/>
      <c r="O817" s="5" t="s">
        <v>435</v>
      </c>
      <c r="P817" s="6">
        <v>30444</v>
      </c>
      <c r="Q817" s="6">
        <v>38736</v>
      </c>
      <c r="R817" s="6">
        <v>31919</v>
      </c>
      <c r="S817" s="6">
        <v>14841</v>
      </c>
      <c r="T817" s="6" t="s">
        <v>2129</v>
      </c>
      <c r="U817" s="6">
        <f t="shared" ref="U817" si="1620">AVERAGE(P814:P817)</f>
        <v>30627.75</v>
      </c>
      <c r="V817" s="6">
        <f t="shared" ref="V817" si="1621">AVERAGE(Q814:Q817)</f>
        <v>38926.5</v>
      </c>
      <c r="W817" s="6">
        <f t="shared" ref="W817" si="1622">AVERAGE(R814:R817)</f>
        <v>32124.5</v>
      </c>
      <c r="X817" s="6">
        <f t="shared" ref="X817" si="1623">AVERAGE(S814:S817)</f>
        <v>15078</v>
      </c>
    </row>
    <row r="818" spans="1:24" x14ac:dyDescent="0.25">
      <c r="A818" s="5" t="s">
        <v>1492</v>
      </c>
      <c r="C818" s="6">
        <v>28593</v>
      </c>
      <c r="D818" s="6">
        <v>48266</v>
      </c>
      <c r="E818" s="6">
        <v>35102</v>
      </c>
      <c r="F818" s="6">
        <v>16946</v>
      </c>
      <c r="G818" s="6"/>
      <c r="H818" s="6"/>
      <c r="I818" s="6"/>
      <c r="J818" s="6"/>
      <c r="K818" s="6"/>
      <c r="L818" s="6"/>
      <c r="M818" s="6"/>
      <c r="N818" s="6"/>
      <c r="O818" s="5" t="s">
        <v>388</v>
      </c>
      <c r="P818" s="6">
        <v>31893</v>
      </c>
      <c r="Q818" s="6">
        <v>35840</v>
      </c>
      <c r="R818" s="6">
        <v>32846</v>
      </c>
      <c r="S818" s="6">
        <v>14913</v>
      </c>
      <c r="T818" s="6"/>
      <c r="U818" s="6"/>
      <c r="V818" s="6"/>
      <c r="W818" s="6"/>
      <c r="X818" s="6"/>
    </row>
    <row r="819" spans="1:24" x14ac:dyDescent="0.25">
      <c r="A819" s="5" t="s">
        <v>1445</v>
      </c>
      <c r="C819" s="6">
        <v>28667</v>
      </c>
      <c r="D819" s="6">
        <v>48664</v>
      </c>
      <c r="E819" s="6">
        <v>33652</v>
      </c>
      <c r="F819" s="6">
        <v>17142</v>
      </c>
      <c r="G819" s="6"/>
      <c r="H819" s="6"/>
      <c r="I819" s="6"/>
      <c r="J819" s="6"/>
      <c r="K819" s="6"/>
      <c r="L819" s="6"/>
      <c r="M819" s="6"/>
      <c r="N819" s="6"/>
      <c r="O819" s="5" t="s">
        <v>389</v>
      </c>
      <c r="P819" s="6">
        <v>30824</v>
      </c>
      <c r="Q819" s="6">
        <v>37593</v>
      </c>
      <c r="R819" s="6">
        <v>32047</v>
      </c>
      <c r="S819" s="6">
        <v>14712</v>
      </c>
      <c r="T819" s="6"/>
      <c r="U819" s="6"/>
      <c r="V819" s="6"/>
      <c r="W819" s="6"/>
      <c r="X819" s="6"/>
    </row>
    <row r="820" spans="1:24" x14ac:dyDescent="0.25">
      <c r="A820" s="5" t="s">
        <v>1446</v>
      </c>
      <c r="C820" s="6">
        <v>29540</v>
      </c>
      <c r="D820" s="6">
        <v>46042</v>
      </c>
      <c r="E820" s="6">
        <v>38421</v>
      </c>
      <c r="F820" s="6">
        <v>17071</v>
      </c>
      <c r="G820" s="6"/>
      <c r="H820" s="6"/>
      <c r="I820" s="6"/>
      <c r="J820" s="6"/>
      <c r="K820" s="6"/>
      <c r="L820" s="6"/>
      <c r="M820" s="6"/>
      <c r="N820" s="6"/>
      <c r="O820" s="5" t="s">
        <v>390</v>
      </c>
      <c r="P820" s="6">
        <v>30369</v>
      </c>
      <c r="Q820" s="6">
        <v>38140</v>
      </c>
      <c r="R820" s="6">
        <v>31893</v>
      </c>
      <c r="S820" s="6">
        <v>14533</v>
      </c>
      <c r="T820" s="6"/>
      <c r="U820" s="6"/>
      <c r="V820" s="6"/>
      <c r="W820" s="6"/>
      <c r="X820" s="6"/>
    </row>
    <row r="821" spans="1:24" x14ac:dyDescent="0.25">
      <c r="A821" s="5" t="s">
        <v>1447</v>
      </c>
      <c r="C821" s="6">
        <v>28617</v>
      </c>
      <c r="D821" s="6">
        <v>46387</v>
      </c>
      <c r="E821" s="6">
        <v>32278</v>
      </c>
      <c r="F821" s="6">
        <v>16348</v>
      </c>
      <c r="G821" s="6" t="s">
        <v>2131</v>
      </c>
      <c r="H821" s="6">
        <f t="shared" ref="H821" si="1624">AVERAGE(C818:C821)</f>
        <v>28854.25</v>
      </c>
      <c r="I821" s="6">
        <f t="shared" ref="I821" si="1625">AVERAGE(D818:D821)</f>
        <v>47339.75</v>
      </c>
      <c r="J821" s="6">
        <f t="shared" ref="J821" si="1626">AVERAGE(E818:E821)</f>
        <v>34863.25</v>
      </c>
      <c r="K821" s="6">
        <f t="shared" ref="K821" si="1627">AVERAGE(F818:F821)</f>
        <v>16876.75</v>
      </c>
      <c r="L821" s="6"/>
      <c r="M821" s="6"/>
      <c r="N821" s="6"/>
      <c r="O821" s="5" t="s">
        <v>391</v>
      </c>
      <c r="P821" s="6">
        <v>33521</v>
      </c>
      <c r="Q821" s="6">
        <v>34609</v>
      </c>
      <c r="R821" s="6">
        <v>33861</v>
      </c>
      <c r="S821" s="6">
        <v>15796</v>
      </c>
      <c r="T821" s="6" t="s">
        <v>2131</v>
      </c>
      <c r="U821" s="6">
        <f t="shared" ref="U821" si="1628">AVERAGE(P818:P821)</f>
        <v>31651.75</v>
      </c>
      <c r="V821" s="6">
        <f t="shared" ref="V821" si="1629">AVERAGE(Q818:Q821)</f>
        <v>36545.5</v>
      </c>
      <c r="W821" s="6">
        <f t="shared" ref="W821" si="1630">AVERAGE(R818:R821)</f>
        <v>32661.75</v>
      </c>
      <c r="X821" s="6">
        <f t="shared" ref="X821" si="1631">AVERAGE(S818:S821)</f>
        <v>14988.5</v>
      </c>
    </row>
    <row r="822" spans="1:24" x14ac:dyDescent="0.25">
      <c r="A822" s="5" t="s">
        <v>1448</v>
      </c>
      <c r="C822" s="6">
        <v>30469</v>
      </c>
      <c r="D822" s="6">
        <v>44513</v>
      </c>
      <c r="E822" s="6">
        <v>41414</v>
      </c>
      <c r="F822" s="6">
        <v>17382</v>
      </c>
      <c r="G822" s="6"/>
      <c r="H822" s="6"/>
      <c r="I822" s="6"/>
      <c r="J822" s="6"/>
      <c r="K822" s="6"/>
      <c r="L822" s="6"/>
      <c r="M822" s="6"/>
      <c r="N822" s="6"/>
      <c r="O822" s="5" t="s">
        <v>392</v>
      </c>
      <c r="P822" s="6">
        <v>33495</v>
      </c>
      <c r="Q822" s="6">
        <v>32750</v>
      </c>
      <c r="R822" s="6">
        <v>33887</v>
      </c>
      <c r="S822" s="6">
        <v>14912</v>
      </c>
      <c r="T822" s="6"/>
      <c r="U822" s="6"/>
      <c r="V822" s="6"/>
      <c r="W822" s="6"/>
      <c r="X822" s="6"/>
    </row>
    <row r="823" spans="1:24" x14ac:dyDescent="0.25">
      <c r="A823" s="5" t="s">
        <v>1449</v>
      </c>
      <c r="C823" s="6">
        <v>30596</v>
      </c>
      <c r="D823" s="6">
        <v>44264</v>
      </c>
      <c r="E823" s="6">
        <v>39971</v>
      </c>
      <c r="F823" s="6">
        <v>17408</v>
      </c>
      <c r="G823" s="6"/>
      <c r="H823" s="6"/>
      <c r="I823" s="6"/>
      <c r="J823" s="6"/>
      <c r="K823" s="6"/>
      <c r="L823" s="6"/>
      <c r="M823" s="6"/>
      <c r="N823" s="6"/>
      <c r="O823" s="5" t="s">
        <v>393</v>
      </c>
      <c r="P823" s="6">
        <v>35904</v>
      </c>
      <c r="Q823" s="6">
        <v>27046</v>
      </c>
      <c r="R823" s="6">
        <v>35262</v>
      </c>
      <c r="S823" s="6">
        <v>14014</v>
      </c>
      <c r="T823" s="6"/>
      <c r="U823" s="6"/>
      <c r="V823" s="6"/>
      <c r="W823" s="6"/>
      <c r="X823" s="6"/>
    </row>
    <row r="824" spans="1:24" x14ac:dyDescent="0.25">
      <c r="A824" s="5" t="s">
        <v>1450</v>
      </c>
      <c r="C824" s="6">
        <v>31535</v>
      </c>
      <c r="D824" s="6">
        <v>41056</v>
      </c>
      <c r="E824" s="6">
        <v>42238</v>
      </c>
      <c r="F824" s="6">
        <v>17062</v>
      </c>
      <c r="G824" s="6"/>
      <c r="H824" s="6"/>
      <c r="I824" s="6"/>
      <c r="J824" s="6"/>
      <c r="K824" s="6"/>
      <c r="L824" s="6"/>
      <c r="M824" s="6"/>
      <c r="N824" s="6"/>
      <c r="O824" s="5" t="s">
        <v>394</v>
      </c>
      <c r="P824" s="6">
        <v>32742</v>
      </c>
      <c r="Q824" s="6">
        <v>31753</v>
      </c>
      <c r="R824" s="6">
        <v>33261</v>
      </c>
      <c r="S824" s="6">
        <v>13780</v>
      </c>
      <c r="T824" s="6"/>
      <c r="U824" s="6"/>
      <c r="V824" s="6"/>
      <c r="W824" s="6"/>
      <c r="X824" s="6"/>
    </row>
    <row r="825" spans="1:24" x14ac:dyDescent="0.25">
      <c r="A825" s="5" t="s">
        <v>1451</v>
      </c>
      <c r="C825" s="6">
        <v>30217</v>
      </c>
      <c r="D825" s="6">
        <v>41843</v>
      </c>
      <c r="E825" s="6">
        <v>34624</v>
      </c>
      <c r="F825" s="6">
        <v>16180</v>
      </c>
      <c r="G825" s="6" t="s">
        <v>2132</v>
      </c>
      <c r="H825" s="6">
        <f t="shared" ref="H825" si="1632">AVERAGE(C822:C825)</f>
        <v>30704.25</v>
      </c>
      <c r="I825" s="6">
        <f t="shared" ref="I825" si="1633">AVERAGE(D822:D825)</f>
        <v>42919</v>
      </c>
      <c r="J825" s="6">
        <f t="shared" ref="J825" si="1634">AVERAGE(E822:E825)</f>
        <v>39561.75</v>
      </c>
      <c r="K825" s="6">
        <f t="shared" ref="K825" si="1635">AVERAGE(F822:F825)</f>
        <v>17008</v>
      </c>
      <c r="L825" s="6"/>
      <c r="M825" s="6"/>
      <c r="N825" s="6"/>
      <c r="O825" s="5" t="s">
        <v>395</v>
      </c>
      <c r="P825" s="6">
        <v>31204</v>
      </c>
      <c r="Q825" s="6">
        <v>36302</v>
      </c>
      <c r="R825" s="6">
        <v>32227</v>
      </c>
      <c r="S825" s="6">
        <v>14506</v>
      </c>
      <c r="T825" s="6" t="s">
        <v>2132</v>
      </c>
      <c r="U825" s="6">
        <f t="shared" ref="U825" si="1636">AVERAGE(P822:P825)</f>
        <v>33336.25</v>
      </c>
      <c r="V825" s="6">
        <f t="shared" ref="V825" si="1637">AVERAGE(Q822:Q825)</f>
        <v>31962.75</v>
      </c>
      <c r="W825" s="6">
        <f t="shared" ref="W825" si="1638">AVERAGE(R822:R825)</f>
        <v>33659.25</v>
      </c>
      <c r="X825" s="6">
        <f t="shared" ref="X825" si="1639">AVERAGE(S822:S825)</f>
        <v>14303</v>
      </c>
    </row>
    <row r="826" spans="1:24" x14ac:dyDescent="0.25">
      <c r="A826" s="5" t="s">
        <v>1452</v>
      </c>
      <c r="C826" s="6">
        <v>29290</v>
      </c>
      <c r="D826" s="6">
        <v>45064</v>
      </c>
      <c r="E826" s="6">
        <v>31663</v>
      </c>
      <c r="F826" s="6">
        <v>16507</v>
      </c>
      <c r="G826" s="6"/>
      <c r="H826" s="6"/>
      <c r="I826" s="6"/>
      <c r="J826" s="6"/>
      <c r="K826" s="6"/>
      <c r="L826" s="6"/>
      <c r="M826" s="6"/>
      <c r="N826" s="6"/>
      <c r="O826" s="5" t="s">
        <v>396</v>
      </c>
      <c r="P826" s="6">
        <v>32484</v>
      </c>
      <c r="Q826" s="6">
        <v>33484</v>
      </c>
      <c r="R826" s="6">
        <v>33131</v>
      </c>
      <c r="S826" s="6">
        <v>14376</v>
      </c>
      <c r="T826" s="6"/>
      <c r="U826" s="6"/>
      <c r="V826" s="6"/>
      <c r="W826" s="6"/>
      <c r="X826" s="6"/>
    </row>
    <row r="827" spans="1:24" x14ac:dyDescent="0.25">
      <c r="A827" s="5" t="s">
        <v>1453</v>
      </c>
      <c r="C827" s="6">
        <v>30646</v>
      </c>
      <c r="D827" s="6">
        <v>42983</v>
      </c>
      <c r="E827" s="6">
        <v>40028</v>
      </c>
      <c r="F827" s="6">
        <v>16990</v>
      </c>
      <c r="G827" s="6"/>
      <c r="H827" s="6"/>
      <c r="I827" s="6"/>
      <c r="J827" s="6"/>
      <c r="K827" s="6"/>
      <c r="L827" s="6"/>
      <c r="M827" s="6"/>
      <c r="N827" s="6"/>
      <c r="O827" s="5" t="s">
        <v>397</v>
      </c>
      <c r="P827" s="6">
        <v>33809</v>
      </c>
      <c r="Q827" s="6">
        <v>30868</v>
      </c>
      <c r="R827" s="6">
        <v>34019</v>
      </c>
      <c r="S827" s="6">
        <v>14266</v>
      </c>
      <c r="T827" s="6"/>
      <c r="U827" s="6"/>
      <c r="V827" s="6"/>
      <c r="W827" s="6"/>
      <c r="X827" s="6"/>
    </row>
    <row r="828" spans="1:24" x14ac:dyDescent="0.25">
      <c r="A828" s="5" t="s">
        <v>1454</v>
      </c>
      <c r="C828" s="6">
        <v>30520</v>
      </c>
      <c r="D828" s="6">
        <v>41743</v>
      </c>
      <c r="E828" s="6">
        <v>35288</v>
      </c>
      <c r="F828" s="6">
        <v>16414</v>
      </c>
      <c r="G828" s="6"/>
      <c r="H828" s="6"/>
      <c r="I828" s="6"/>
      <c r="J828" s="6"/>
      <c r="K828" s="6"/>
      <c r="L828" s="6"/>
      <c r="M828" s="6"/>
      <c r="N828" s="6"/>
      <c r="O828" s="5" t="s">
        <v>398</v>
      </c>
      <c r="P828" s="6">
        <v>31944</v>
      </c>
      <c r="Q828" s="6">
        <v>33757</v>
      </c>
      <c r="R828" s="6">
        <v>32898</v>
      </c>
      <c r="S828" s="6">
        <v>14031</v>
      </c>
      <c r="T828" s="6"/>
      <c r="U828" s="6"/>
      <c r="V828" s="6"/>
      <c r="W828" s="6"/>
      <c r="X828" s="6"/>
    </row>
    <row r="829" spans="1:24" x14ac:dyDescent="0.25">
      <c r="A829" s="5" t="s">
        <v>1455</v>
      </c>
      <c r="C829" s="6">
        <v>30243</v>
      </c>
      <c r="D829" s="6">
        <v>44749</v>
      </c>
      <c r="E829" s="6">
        <v>36498</v>
      </c>
      <c r="F829" s="6">
        <v>17261</v>
      </c>
      <c r="G829" s="6" t="s">
        <v>2133</v>
      </c>
      <c r="H829" s="6">
        <f t="shared" ref="H829" si="1640">AVERAGE(C826:C829)</f>
        <v>30174.75</v>
      </c>
      <c r="I829" s="6">
        <f t="shared" ref="I829" si="1641">AVERAGE(D826:D829)</f>
        <v>43634.75</v>
      </c>
      <c r="J829" s="6">
        <f t="shared" ref="J829" si="1642">AVERAGE(E826:E829)</f>
        <v>35869.25</v>
      </c>
      <c r="K829" s="6">
        <f t="shared" ref="K829" si="1643">AVERAGE(F826:F829)</f>
        <v>16793</v>
      </c>
      <c r="L829" s="6"/>
      <c r="M829" s="6"/>
      <c r="N829" s="6"/>
      <c r="O829" s="5" t="s">
        <v>399</v>
      </c>
      <c r="P829" s="6">
        <v>31204</v>
      </c>
      <c r="Q829" s="6">
        <v>38188</v>
      </c>
      <c r="R829" s="6">
        <v>32175</v>
      </c>
      <c r="S829" s="6">
        <v>15293</v>
      </c>
      <c r="T829" s="6" t="s">
        <v>2133</v>
      </c>
      <c r="U829" s="6">
        <f t="shared" ref="U829" si="1644">AVERAGE(P826:P829)</f>
        <v>32360.25</v>
      </c>
      <c r="V829" s="6">
        <f t="shared" ref="V829" si="1645">AVERAGE(Q826:Q829)</f>
        <v>34074.25</v>
      </c>
      <c r="W829" s="6">
        <f t="shared" ref="W829" si="1646">AVERAGE(R826:R829)</f>
        <v>33055.75</v>
      </c>
      <c r="X829" s="6">
        <f t="shared" ref="X829" si="1647">AVERAGE(S826:S829)</f>
        <v>14491.5</v>
      </c>
    </row>
    <row r="830" spans="1:24" x14ac:dyDescent="0.25">
      <c r="A830" s="5" t="s">
        <v>1456</v>
      </c>
      <c r="C830" s="6">
        <v>29740</v>
      </c>
      <c r="D830" s="6">
        <v>44559</v>
      </c>
      <c r="E830" s="6">
        <v>33079</v>
      </c>
      <c r="F830" s="6">
        <v>16738</v>
      </c>
      <c r="G830" s="6"/>
      <c r="H830" s="6"/>
      <c r="I830" s="6"/>
      <c r="J830" s="6"/>
      <c r="K830" s="6"/>
      <c r="L830" s="6"/>
      <c r="M830" s="6"/>
      <c r="N830" s="6"/>
      <c r="O830" s="5" t="s">
        <v>400</v>
      </c>
      <c r="P830" s="6">
        <v>30066</v>
      </c>
      <c r="Q830" s="6">
        <v>38560</v>
      </c>
      <c r="R830" s="6">
        <v>31689</v>
      </c>
      <c r="S830" s="6">
        <v>14434</v>
      </c>
      <c r="T830" s="6"/>
      <c r="U830" s="6"/>
      <c r="V830" s="6"/>
      <c r="W830" s="6"/>
      <c r="X830" s="6"/>
    </row>
    <row r="831" spans="1:24" x14ac:dyDescent="0.25">
      <c r="A831" s="5" t="s">
        <v>1457</v>
      </c>
      <c r="C831" s="6">
        <v>29190</v>
      </c>
      <c r="D831" s="6">
        <v>45771</v>
      </c>
      <c r="E831" s="6">
        <v>32201</v>
      </c>
      <c r="F831" s="6">
        <v>16660</v>
      </c>
      <c r="G831" s="6"/>
      <c r="H831" s="6"/>
      <c r="I831" s="6"/>
      <c r="J831" s="6"/>
      <c r="K831" s="6"/>
      <c r="L831" s="6"/>
      <c r="M831" s="6"/>
      <c r="N831" s="6"/>
      <c r="O831" s="5" t="s">
        <v>401</v>
      </c>
      <c r="P831" s="6">
        <v>29991</v>
      </c>
      <c r="Q831" s="6">
        <v>40344</v>
      </c>
      <c r="R831" s="6">
        <v>31612</v>
      </c>
      <c r="S831" s="6">
        <v>15069</v>
      </c>
      <c r="T831" s="6"/>
      <c r="U831" s="6"/>
      <c r="V831" s="6"/>
      <c r="W831" s="6"/>
      <c r="X831" s="6"/>
    </row>
    <row r="832" spans="1:24" x14ac:dyDescent="0.25">
      <c r="A832" s="5" t="s">
        <v>1458</v>
      </c>
      <c r="C832" s="6">
        <v>29190</v>
      </c>
      <c r="D832" s="6">
        <v>46815</v>
      </c>
      <c r="E832" s="6">
        <v>31714</v>
      </c>
      <c r="F832" s="6">
        <v>17013</v>
      </c>
      <c r="G832" s="6"/>
      <c r="H832" s="6"/>
      <c r="I832" s="6"/>
      <c r="J832" s="6"/>
      <c r="K832" s="6"/>
      <c r="L832" s="6"/>
      <c r="M832" s="6"/>
      <c r="N832" s="6"/>
      <c r="O832" s="5" t="s">
        <v>402</v>
      </c>
      <c r="P832" s="6">
        <v>28766</v>
      </c>
      <c r="Q832" s="6">
        <v>44180</v>
      </c>
      <c r="R832" s="6">
        <v>30748</v>
      </c>
      <c r="S832" s="6">
        <v>15385</v>
      </c>
      <c r="T832" s="6"/>
      <c r="U832" s="6"/>
      <c r="V832" s="6"/>
      <c r="W832" s="6"/>
      <c r="X832" s="6"/>
    </row>
    <row r="833" spans="1:24" x14ac:dyDescent="0.25">
      <c r="A833" s="5" t="s">
        <v>1459</v>
      </c>
      <c r="C833" s="6">
        <v>29389</v>
      </c>
      <c r="D833" s="6">
        <v>47880</v>
      </c>
      <c r="E833" s="6">
        <v>33730</v>
      </c>
      <c r="F833" s="6">
        <v>17549</v>
      </c>
      <c r="G833" s="6" t="s">
        <v>2134</v>
      </c>
      <c r="H833" s="6">
        <f t="shared" ref="H833" si="1648">AVERAGE(C830:C833)</f>
        <v>29377.25</v>
      </c>
      <c r="I833" s="6">
        <f t="shared" ref="I833" si="1649">AVERAGE(D830:D833)</f>
        <v>46256.25</v>
      </c>
      <c r="J833" s="6">
        <f t="shared" ref="J833" si="1650">AVERAGE(E830:E833)</f>
        <v>32681</v>
      </c>
      <c r="K833" s="6">
        <f t="shared" ref="K833" si="1651">AVERAGE(F830:F833)</f>
        <v>16990</v>
      </c>
      <c r="L833" s="6"/>
      <c r="M833" s="6"/>
      <c r="N833" s="6"/>
      <c r="O833" s="5" t="s">
        <v>403</v>
      </c>
      <c r="P833" s="6">
        <v>28394</v>
      </c>
      <c r="Q833" s="6">
        <v>45906</v>
      </c>
      <c r="R833" s="6">
        <v>30469</v>
      </c>
      <c r="S833" s="6">
        <v>15647</v>
      </c>
      <c r="T833" s="6" t="s">
        <v>2134</v>
      </c>
      <c r="U833" s="6">
        <f t="shared" ref="U833" si="1652">AVERAGE(P830:P833)</f>
        <v>29304.25</v>
      </c>
      <c r="V833" s="6">
        <f t="shared" ref="V833" si="1653">AVERAGE(Q830:Q833)</f>
        <v>42247.5</v>
      </c>
      <c r="W833" s="6">
        <f t="shared" ref="W833" si="1654">AVERAGE(R830:R833)</f>
        <v>31129.5</v>
      </c>
      <c r="X833" s="6">
        <f t="shared" ref="X833" si="1655">AVERAGE(S830:S833)</f>
        <v>15133.75</v>
      </c>
    </row>
    <row r="834" spans="1:24" x14ac:dyDescent="0.25">
      <c r="A834" s="5" t="s">
        <v>1460</v>
      </c>
      <c r="C834" s="6">
        <v>28543</v>
      </c>
      <c r="D834" s="6">
        <v>48519</v>
      </c>
      <c r="E834" s="6">
        <v>29790</v>
      </c>
      <c r="F834" s="6">
        <v>16982</v>
      </c>
      <c r="G834" s="6"/>
      <c r="H834" s="6"/>
      <c r="I834" s="6"/>
      <c r="J834" s="6"/>
      <c r="K834" s="6"/>
      <c r="L834" s="6"/>
      <c r="M834" s="6"/>
      <c r="N834" s="6"/>
      <c r="O834" s="5" t="s">
        <v>404</v>
      </c>
      <c r="P834" s="6">
        <v>27677</v>
      </c>
      <c r="Q834" s="6">
        <v>47539</v>
      </c>
      <c r="R834" s="6">
        <v>29815</v>
      </c>
      <c r="S834" s="6">
        <v>15541</v>
      </c>
      <c r="T834" s="6"/>
      <c r="U834" s="6"/>
      <c r="V834" s="6"/>
      <c r="W834" s="6"/>
      <c r="X834" s="6"/>
    </row>
    <row r="835" spans="1:24" x14ac:dyDescent="0.25">
      <c r="A835" s="5" t="s">
        <v>1461</v>
      </c>
      <c r="C835" s="6">
        <v>28048</v>
      </c>
      <c r="D835" s="6">
        <v>49262</v>
      </c>
      <c r="E835" s="6">
        <v>29890</v>
      </c>
      <c r="F835" s="6">
        <v>16765</v>
      </c>
      <c r="G835" s="6"/>
      <c r="H835" s="6"/>
      <c r="I835" s="6"/>
      <c r="J835" s="6"/>
      <c r="K835" s="6"/>
      <c r="L835" s="6"/>
      <c r="M835" s="6"/>
      <c r="N835" s="6"/>
      <c r="O835" s="5" t="s">
        <v>405</v>
      </c>
      <c r="P835" s="6">
        <v>27161</v>
      </c>
      <c r="Q835" s="6">
        <v>47869</v>
      </c>
      <c r="R835" s="6">
        <v>29615</v>
      </c>
      <c r="S835" s="6">
        <v>15178</v>
      </c>
      <c r="T835" s="6"/>
      <c r="U835" s="6"/>
      <c r="V835" s="6"/>
      <c r="W835" s="6"/>
      <c r="X835" s="6"/>
    </row>
    <row r="836" spans="1:24" x14ac:dyDescent="0.25">
      <c r="A836" s="5" t="s">
        <v>1462</v>
      </c>
      <c r="C836" s="6">
        <v>27186</v>
      </c>
      <c r="D836" s="6">
        <v>50210</v>
      </c>
      <c r="E836" s="6">
        <v>27702</v>
      </c>
      <c r="F836" s="6">
        <v>16268</v>
      </c>
      <c r="G836" s="6"/>
      <c r="H836" s="6"/>
      <c r="I836" s="6"/>
      <c r="J836" s="6"/>
      <c r="K836" s="6"/>
      <c r="L836" s="6"/>
      <c r="M836" s="6"/>
      <c r="N836" s="6"/>
      <c r="O836" s="5" t="s">
        <v>406</v>
      </c>
      <c r="P836" s="6">
        <v>25963</v>
      </c>
      <c r="Q836" s="6">
        <v>49866</v>
      </c>
      <c r="R836" s="6">
        <v>28990</v>
      </c>
      <c r="S836" s="6">
        <v>14717</v>
      </c>
      <c r="T836" s="6"/>
      <c r="U836" s="6"/>
      <c r="V836" s="6"/>
      <c r="W836" s="6"/>
      <c r="X836" s="6"/>
    </row>
    <row r="837" spans="1:24" x14ac:dyDescent="0.25">
      <c r="A837" s="5" t="s">
        <v>1463</v>
      </c>
      <c r="C837" s="6">
        <v>26304</v>
      </c>
      <c r="D837" s="6">
        <v>51371</v>
      </c>
      <c r="E837" s="6">
        <v>26622</v>
      </c>
      <c r="F837" s="6">
        <v>15808</v>
      </c>
      <c r="G837" s="6" t="s">
        <v>2135</v>
      </c>
      <c r="H837" s="6">
        <f t="shared" ref="H837" si="1656">AVERAGE(C834:C837)</f>
        <v>27520.25</v>
      </c>
      <c r="I837" s="6">
        <f t="shared" ref="I837" si="1657">AVERAGE(D834:D837)</f>
        <v>49840.5</v>
      </c>
      <c r="J837" s="6">
        <f t="shared" ref="J837" si="1658">AVERAGE(E834:E837)</f>
        <v>28501</v>
      </c>
      <c r="K837" s="6">
        <f t="shared" ref="K837" si="1659">AVERAGE(F834:F837)</f>
        <v>16455.75</v>
      </c>
      <c r="L837" s="6"/>
      <c r="M837" s="6"/>
      <c r="N837" s="6"/>
      <c r="O837" s="5" t="s">
        <v>407</v>
      </c>
      <c r="P837" s="6">
        <v>25550</v>
      </c>
      <c r="Q837" s="6">
        <v>50971</v>
      </c>
      <c r="R837" s="6">
        <v>28717</v>
      </c>
      <c r="S837" s="6">
        <v>14677</v>
      </c>
      <c r="T837" s="6" t="s">
        <v>2135</v>
      </c>
      <c r="U837" s="6">
        <f t="shared" ref="U837" si="1660">AVERAGE(P834:P837)</f>
        <v>26587.75</v>
      </c>
      <c r="V837" s="6">
        <f t="shared" ref="V837" si="1661">AVERAGE(Q834:Q837)</f>
        <v>49061.25</v>
      </c>
      <c r="W837" s="6">
        <f t="shared" ref="W837" si="1662">AVERAGE(R834:R837)</f>
        <v>29284.25</v>
      </c>
      <c r="X837" s="6">
        <f t="shared" ref="X837" si="1663">AVERAGE(S834:S837)</f>
        <v>15028.25</v>
      </c>
    </row>
    <row r="838" spans="1:24" x14ac:dyDescent="0.25">
      <c r="A838" s="5" t="s">
        <v>1464</v>
      </c>
      <c r="C838" s="6">
        <v>25963</v>
      </c>
      <c r="D838" s="6">
        <v>52595</v>
      </c>
      <c r="E838" s="6">
        <v>26793</v>
      </c>
      <c r="F838" s="6">
        <v>15854</v>
      </c>
      <c r="G838" s="6"/>
      <c r="H838" s="6"/>
      <c r="I838" s="6"/>
      <c r="J838" s="6"/>
      <c r="K838" s="6"/>
      <c r="L838" s="6"/>
      <c r="M838" s="6"/>
      <c r="N838" s="6"/>
      <c r="O838" s="5" t="s">
        <v>408</v>
      </c>
      <c r="P838" s="6">
        <v>25065</v>
      </c>
      <c r="Q838" s="6">
        <v>52533</v>
      </c>
      <c r="R838" s="6">
        <v>28345</v>
      </c>
      <c r="S838" s="6">
        <v>14698</v>
      </c>
      <c r="T838" s="6"/>
      <c r="U838" s="6"/>
      <c r="V838" s="6"/>
      <c r="W838" s="6"/>
      <c r="X838" s="6"/>
    </row>
    <row r="839" spans="1:24" x14ac:dyDescent="0.25">
      <c r="A839" s="5" t="s">
        <v>1465</v>
      </c>
      <c r="C839" s="6">
        <v>25040</v>
      </c>
      <c r="D839" s="6">
        <v>54013</v>
      </c>
      <c r="E839" s="6">
        <v>24315</v>
      </c>
      <c r="F839" s="6">
        <v>15405</v>
      </c>
      <c r="G839" s="6"/>
      <c r="H839" s="6"/>
      <c r="I839" s="6"/>
      <c r="J839" s="6"/>
      <c r="K839" s="6"/>
      <c r="L839" s="6"/>
      <c r="M839" s="6"/>
      <c r="N839" s="6"/>
      <c r="O839" s="5" t="s">
        <v>409</v>
      </c>
      <c r="P839" s="6">
        <v>24002</v>
      </c>
      <c r="Q839" s="6">
        <v>56921</v>
      </c>
      <c r="R839" s="6">
        <v>27850</v>
      </c>
      <c r="S839" s="6">
        <v>14958</v>
      </c>
      <c r="T839" s="6"/>
      <c r="U839" s="6"/>
      <c r="V839" s="6"/>
      <c r="W839" s="6"/>
      <c r="X839" s="6"/>
    </row>
    <row r="840" spans="1:24" x14ac:dyDescent="0.25">
      <c r="A840" s="5" t="s">
        <v>1466</v>
      </c>
      <c r="C840" s="6">
        <v>24171</v>
      </c>
      <c r="D840" s="6">
        <v>56701</v>
      </c>
      <c r="E840" s="6">
        <v>23136</v>
      </c>
      <c r="F840" s="6">
        <v>15331</v>
      </c>
      <c r="G840" s="6"/>
      <c r="H840" s="6"/>
      <c r="I840" s="6"/>
      <c r="J840" s="6"/>
      <c r="K840" s="6"/>
      <c r="L840" s="6"/>
      <c r="M840" s="6"/>
      <c r="N840" s="6"/>
      <c r="O840" s="5" t="s">
        <v>410</v>
      </c>
      <c r="P840" s="6">
        <v>23376</v>
      </c>
      <c r="Q840" s="6">
        <v>58514</v>
      </c>
      <c r="R840" s="6">
        <v>27382</v>
      </c>
      <c r="S840" s="6">
        <v>14802</v>
      </c>
      <c r="T840" s="6"/>
      <c r="U840" s="6"/>
      <c r="V840" s="6"/>
      <c r="W840" s="6"/>
      <c r="X840" s="6"/>
    </row>
    <row r="841" spans="1:24" x14ac:dyDescent="0.25">
      <c r="A841" s="5" t="s">
        <v>1467</v>
      </c>
      <c r="C841" s="6">
        <v>23617</v>
      </c>
      <c r="D841" s="6">
        <v>58723</v>
      </c>
      <c r="E841" s="6">
        <v>22729</v>
      </c>
      <c r="F841" s="6">
        <v>15341</v>
      </c>
      <c r="G841" s="6" t="s">
        <v>2136</v>
      </c>
      <c r="H841" s="6">
        <f t="shared" ref="H841" si="1664">AVERAGE(C838:C841)</f>
        <v>24697.75</v>
      </c>
      <c r="I841" s="6">
        <f t="shared" ref="I841" si="1665">AVERAGE(D838:D841)</f>
        <v>55508</v>
      </c>
      <c r="J841" s="6">
        <f t="shared" ref="J841" si="1666">AVERAGE(E838:E841)</f>
        <v>24243.25</v>
      </c>
      <c r="K841" s="6">
        <f t="shared" ref="K841" si="1667">AVERAGE(F838:F841)</f>
        <v>15482.75</v>
      </c>
      <c r="L841" s="6"/>
      <c r="M841" s="6"/>
      <c r="N841" s="6"/>
      <c r="O841" s="5" t="s">
        <v>411</v>
      </c>
      <c r="P841" s="6">
        <v>22968</v>
      </c>
      <c r="Q841" s="6">
        <v>60480</v>
      </c>
      <c r="R841" s="6">
        <v>27235</v>
      </c>
      <c r="S841" s="6">
        <v>14932</v>
      </c>
      <c r="T841" s="6" t="s">
        <v>2136</v>
      </c>
      <c r="U841" s="6">
        <f t="shared" ref="U841" si="1668">AVERAGE(P838:P841)</f>
        <v>23852.75</v>
      </c>
      <c r="V841" s="6">
        <f t="shared" ref="V841" si="1669">AVERAGE(Q838:Q841)</f>
        <v>57112</v>
      </c>
      <c r="W841" s="6">
        <f t="shared" ref="W841" si="1670">AVERAGE(R838:R841)</f>
        <v>27703</v>
      </c>
      <c r="X841" s="6">
        <f t="shared" ref="X841" si="1671">AVERAGE(S838:S841)</f>
        <v>14847.5</v>
      </c>
    </row>
    <row r="842" spans="1:24" x14ac:dyDescent="0.25">
      <c r="A842" s="5" t="s">
        <v>1468</v>
      </c>
      <c r="C842" s="6">
        <v>23160</v>
      </c>
      <c r="D842" s="6">
        <v>60587</v>
      </c>
      <c r="E842" s="6">
        <v>22178</v>
      </c>
      <c r="F842" s="6">
        <v>15381</v>
      </c>
      <c r="G842" s="6"/>
      <c r="H842" s="6"/>
      <c r="I842" s="6"/>
      <c r="J842" s="6"/>
      <c r="K842" s="6"/>
      <c r="L842" s="6"/>
      <c r="M842" s="6"/>
      <c r="N842" s="6"/>
      <c r="O842" s="5" t="s">
        <v>412</v>
      </c>
      <c r="P842" s="6">
        <v>22441</v>
      </c>
      <c r="Q842" s="6">
        <v>64314</v>
      </c>
      <c r="R842" s="6">
        <v>26867</v>
      </c>
      <c r="S842" s="6">
        <v>15392</v>
      </c>
      <c r="T842" s="6"/>
      <c r="U842" s="6"/>
      <c r="V842" s="6"/>
      <c r="W842" s="6"/>
      <c r="X842" s="6"/>
    </row>
    <row r="843" spans="1:24" x14ac:dyDescent="0.25">
      <c r="A843" s="5" t="s">
        <v>1469</v>
      </c>
      <c r="C843" s="6">
        <v>22729</v>
      </c>
      <c r="D843" s="6">
        <v>63498</v>
      </c>
      <c r="E843" s="6">
        <v>21748</v>
      </c>
      <c r="F843" s="6">
        <v>15676</v>
      </c>
      <c r="G843" s="6"/>
      <c r="H843" s="6"/>
      <c r="I843" s="6"/>
      <c r="J843" s="6"/>
      <c r="K843" s="6"/>
      <c r="L843" s="6"/>
      <c r="M843" s="6"/>
      <c r="N843" s="6"/>
      <c r="O843" s="5" t="s">
        <v>413</v>
      </c>
      <c r="P843" s="6">
        <v>21891</v>
      </c>
      <c r="Q843" s="6">
        <v>67549</v>
      </c>
      <c r="R843" s="6">
        <v>26549</v>
      </c>
      <c r="S843" s="6">
        <v>15635</v>
      </c>
      <c r="T843" s="6"/>
      <c r="U843" s="6"/>
      <c r="V843" s="6"/>
      <c r="W843" s="6"/>
      <c r="X843" s="6"/>
    </row>
    <row r="844" spans="1:24" x14ac:dyDescent="0.25">
      <c r="A844" s="5" t="s">
        <v>1470</v>
      </c>
      <c r="C844" s="6">
        <v>22321</v>
      </c>
      <c r="D844" s="6">
        <v>64847</v>
      </c>
      <c r="E844" s="6">
        <v>21270</v>
      </c>
      <c r="F844" s="6">
        <v>15603</v>
      </c>
      <c r="G844" s="6"/>
      <c r="H844" s="6"/>
      <c r="I844" s="6"/>
      <c r="J844" s="6"/>
      <c r="K844" s="6"/>
      <c r="L844" s="6"/>
      <c r="M844" s="6"/>
      <c r="N844" s="6"/>
      <c r="O844" s="5" t="s">
        <v>414</v>
      </c>
      <c r="P844" s="6">
        <v>21509</v>
      </c>
      <c r="Q844" s="6">
        <v>69553</v>
      </c>
      <c r="R844" s="6">
        <v>26280</v>
      </c>
      <c r="S844" s="6">
        <v>15728</v>
      </c>
      <c r="T844" s="6"/>
      <c r="U844" s="6"/>
      <c r="V844" s="6"/>
      <c r="W844" s="6"/>
      <c r="X844" s="6"/>
    </row>
    <row r="845" spans="1:24" x14ac:dyDescent="0.25">
      <c r="A845" s="5" t="s">
        <v>1471</v>
      </c>
      <c r="C845" s="6">
        <v>21963</v>
      </c>
      <c r="D845" s="6">
        <v>66194</v>
      </c>
      <c r="E845" s="6">
        <v>20889</v>
      </c>
      <c r="F845" s="6">
        <v>15567</v>
      </c>
      <c r="G845" s="6" t="s">
        <v>2137</v>
      </c>
      <c r="H845" s="6">
        <f t="shared" ref="H845" si="1672">AVERAGE(C842:C845)</f>
        <v>22543.25</v>
      </c>
      <c r="I845" s="6">
        <f t="shared" ref="I845" si="1673">AVERAGE(D842:D845)</f>
        <v>63781.5</v>
      </c>
      <c r="J845" s="6">
        <f t="shared" ref="J845" si="1674">AVERAGE(E842:E845)</f>
        <v>21521.25</v>
      </c>
      <c r="K845" s="6">
        <f t="shared" ref="K845" si="1675">AVERAGE(F842:F845)</f>
        <v>15556.75</v>
      </c>
      <c r="L845" s="6"/>
      <c r="M845" s="6"/>
      <c r="N845" s="6"/>
      <c r="O845" s="5" t="s">
        <v>415</v>
      </c>
      <c r="P845" s="6">
        <v>21127</v>
      </c>
      <c r="Q845" s="6">
        <v>71855</v>
      </c>
      <c r="R845" s="6">
        <v>25963</v>
      </c>
      <c r="S845" s="6">
        <v>15871</v>
      </c>
      <c r="T845" s="6" t="s">
        <v>2137</v>
      </c>
      <c r="U845" s="6">
        <f t="shared" ref="U845" si="1676">AVERAGE(P842:P845)</f>
        <v>21742</v>
      </c>
      <c r="V845" s="6">
        <f t="shared" ref="V845" si="1677">AVERAGE(Q842:Q845)</f>
        <v>68317.75</v>
      </c>
      <c r="W845" s="6">
        <f t="shared" ref="W845" si="1678">AVERAGE(R842:R845)</f>
        <v>26414.75</v>
      </c>
      <c r="X845" s="6">
        <f t="shared" ref="X845" si="1679">AVERAGE(S842:S845)</f>
        <v>15656.5</v>
      </c>
    </row>
    <row r="846" spans="1:24" x14ac:dyDescent="0.25">
      <c r="A846" s="5" t="s">
        <v>1472</v>
      </c>
      <c r="C846" s="6">
        <v>21604</v>
      </c>
      <c r="D846" s="6">
        <v>67531</v>
      </c>
      <c r="E846" s="6">
        <v>20531</v>
      </c>
      <c r="F846" s="6">
        <v>15521</v>
      </c>
      <c r="G846" s="6"/>
      <c r="H846" s="6"/>
      <c r="I846" s="6"/>
      <c r="J846" s="6"/>
      <c r="K846" s="6"/>
      <c r="L846" s="6"/>
      <c r="M846" s="6"/>
      <c r="N846" s="6"/>
      <c r="O846" s="5" t="s">
        <v>416</v>
      </c>
      <c r="P846" s="6">
        <v>20770</v>
      </c>
      <c r="Q846" s="6">
        <v>73681</v>
      </c>
      <c r="R846" s="6">
        <v>25550</v>
      </c>
      <c r="S846" s="6">
        <v>15920</v>
      </c>
      <c r="T846" s="6"/>
      <c r="U846" s="6"/>
      <c r="V846" s="6"/>
      <c r="W846" s="6"/>
      <c r="X846" s="6"/>
    </row>
    <row r="847" spans="1:24" x14ac:dyDescent="0.25">
      <c r="A847" s="5" t="s">
        <v>1473</v>
      </c>
      <c r="C847" s="6">
        <v>21270</v>
      </c>
      <c r="D847" s="6">
        <v>68272</v>
      </c>
      <c r="E847" s="6">
        <v>20198</v>
      </c>
      <c r="F847" s="6">
        <v>15362</v>
      </c>
      <c r="G847" s="6"/>
      <c r="H847" s="6"/>
      <c r="I847" s="6"/>
      <c r="J847" s="6"/>
      <c r="K847" s="6"/>
      <c r="L847" s="6"/>
      <c r="M847" s="6"/>
      <c r="N847" s="6"/>
      <c r="O847" s="5" t="s">
        <v>417</v>
      </c>
      <c r="P847" s="6">
        <v>20484</v>
      </c>
      <c r="Q847" s="6">
        <v>75973</v>
      </c>
      <c r="R847" s="6">
        <v>24968</v>
      </c>
      <c r="S847" s="6">
        <v>16124</v>
      </c>
      <c r="T847" s="6"/>
      <c r="U847" s="6"/>
      <c r="V847" s="6"/>
      <c r="W847" s="6"/>
      <c r="X847" s="6"/>
    </row>
    <row r="848" spans="1:24" x14ac:dyDescent="0.25">
      <c r="A848" s="5" t="s">
        <v>1474</v>
      </c>
      <c r="C848" s="6">
        <v>21008</v>
      </c>
      <c r="D848" s="6">
        <v>69582</v>
      </c>
      <c r="E848" s="6">
        <v>20031</v>
      </c>
      <c r="F848" s="6">
        <v>15390</v>
      </c>
      <c r="G848" s="6"/>
      <c r="H848" s="6"/>
      <c r="I848" s="6"/>
      <c r="J848" s="6"/>
      <c r="K848" s="6"/>
      <c r="L848" s="6"/>
      <c r="M848" s="6"/>
      <c r="N848" s="6"/>
      <c r="O848" s="5" t="s">
        <v>418</v>
      </c>
      <c r="P848" s="6">
        <v>20198</v>
      </c>
      <c r="Q848" s="6">
        <v>77138</v>
      </c>
      <c r="R848" s="6">
        <v>24774</v>
      </c>
      <c r="S848" s="6">
        <v>16086</v>
      </c>
      <c r="T848" s="6"/>
      <c r="U848" s="6"/>
      <c r="V848" s="6"/>
      <c r="W848" s="6"/>
      <c r="X848" s="6"/>
    </row>
    <row r="849" spans="1:24" x14ac:dyDescent="0.25">
      <c r="A849" s="5" t="s">
        <v>1475</v>
      </c>
      <c r="C849" s="6">
        <v>20722</v>
      </c>
      <c r="D849" s="6">
        <v>70644</v>
      </c>
      <c r="E849" s="6">
        <v>19674</v>
      </c>
      <c r="F849" s="6">
        <v>15338</v>
      </c>
      <c r="G849" s="6" t="s">
        <v>2138</v>
      </c>
      <c r="H849" s="6">
        <f t="shared" ref="H849" si="1680">AVERAGE(C846:C849)</f>
        <v>21151</v>
      </c>
      <c r="I849" s="6">
        <f t="shared" ref="I849" si="1681">AVERAGE(D846:D849)</f>
        <v>69007.25</v>
      </c>
      <c r="J849" s="6">
        <f t="shared" ref="J849" si="1682">AVERAGE(E846:E849)</f>
        <v>20108.5</v>
      </c>
      <c r="K849" s="6">
        <f t="shared" ref="K849" si="1683">AVERAGE(F846:F849)</f>
        <v>15402.75</v>
      </c>
      <c r="L849" s="6"/>
      <c r="M849" s="6"/>
      <c r="N849" s="6"/>
      <c r="O849" s="5" t="s">
        <v>419</v>
      </c>
      <c r="P849" s="6">
        <v>19817</v>
      </c>
      <c r="Q849" s="6">
        <v>79390</v>
      </c>
      <c r="R849" s="6">
        <v>24823</v>
      </c>
      <c r="S849" s="6">
        <v>16168</v>
      </c>
      <c r="T849" s="6" t="s">
        <v>2138</v>
      </c>
      <c r="U849" s="6">
        <f t="shared" ref="U849" si="1684">AVERAGE(P846:P849)</f>
        <v>20317.25</v>
      </c>
      <c r="V849" s="6">
        <f t="shared" ref="V849" si="1685">AVERAGE(Q846:Q849)</f>
        <v>76545.5</v>
      </c>
      <c r="W849" s="6">
        <f t="shared" ref="W849" si="1686">AVERAGE(R846:R849)</f>
        <v>25028.75</v>
      </c>
      <c r="X849" s="6">
        <f t="shared" ref="X849" si="1687">AVERAGE(S846:S849)</f>
        <v>16074.5</v>
      </c>
    </row>
    <row r="850" spans="1:24" x14ac:dyDescent="0.25">
      <c r="A850" s="5" t="s">
        <v>1476</v>
      </c>
      <c r="C850" s="6">
        <v>20436</v>
      </c>
      <c r="D850" s="6">
        <v>72166</v>
      </c>
      <c r="E850" s="6">
        <v>19484</v>
      </c>
      <c r="F850" s="6">
        <v>15375</v>
      </c>
      <c r="G850" s="6"/>
      <c r="H850" s="6"/>
      <c r="I850" s="6"/>
      <c r="J850" s="6"/>
      <c r="K850" s="6"/>
      <c r="L850" s="6"/>
      <c r="M850" s="6"/>
      <c r="N850" s="6"/>
      <c r="O850" s="5" t="s">
        <v>420</v>
      </c>
      <c r="P850" s="6">
        <v>19698</v>
      </c>
      <c r="Q850" s="6">
        <v>80705</v>
      </c>
      <c r="R850" s="6">
        <v>24847</v>
      </c>
      <c r="S850" s="6">
        <v>16310</v>
      </c>
      <c r="T850" s="6"/>
      <c r="U850" s="6"/>
      <c r="V850" s="6"/>
      <c r="W850" s="6"/>
      <c r="X850" s="6"/>
    </row>
    <row r="851" spans="1:24" x14ac:dyDescent="0.25">
      <c r="A851" s="5" t="s">
        <v>1477</v>
      </c>
      <c r="C851" s="6">
        <v>20341</v>
      </c>
      <c r="D851" s="6">
        <v>73164</v>
      </c>
      <c r="E851" s="6">
        <v>19579</v>
      </c>
      <c r="F851" s="6">
        <v>15483</v>
      </c>
      <c r="G851" s="6"/>
      <c r="H851" s="6"/>
      <c r="I851" s="6"/>
      <c r="J851" s="6"/>
      <c r="K851" s="6"/>
      <c r="L851" s="6"/>
      <c r="M851" s="6"/>
      <c r="N851" s="6"/>
      <c r="O851" s="5" t="s">
        <v>421</v>
      </c>
      <c r="P851" s="6">
        <v>19722</v>
      </c>
      <c r="Q851" s="6">
        <v>80582</v>
      </c>
      <c r="R851" s="6">
        <v>24895</v>
      </c>
      <c r="S851" s="6">
        <v>16309</v>
      </c>
      <c r="T851" s="6"/>
      <c r="U851" s="6"/>
      <c r="V851" s="6"/>
      <c r="W851" s="6"/>
      <c r="X851" s="6"/>
    </row>
    <row r="852" spans="1:24" x14ac:dyDescent="0.25">
      <c r="A852" s="5" t="s">
        <v>1478</v>
      </c>
      <c r="C852" s="6">
        <v>20317</v>
      </c>
      <c r="D852" s="6">
        <v>73304</v>
      </c>
      <c r="E852" s="6">
        <v>19627</v>
      </c>
      <c r="F852" s="6">
        <v>15488</v>
      </c>
      <c r="G852" s="6"/>
      <c r="H852" s="6"/>
      <c r="I852" s="6"/>
      <c r="J852" s="6"/>
      <c r="K852" s="6"/>
      <c r="L852" s="6"/>
      <c r="M852" s="6"/>
      <c r="N852" s="6"/>
      <c r="O852" s="5" t="s">
        <v>422</v>
      </c>
      <c r="P852" s="6">
        <v>19484</v>
      </c>
      <c r="Q852" s="6">
        <v>81348</v>
      </c>
      <c r="R852" s="6">
        <v>25016</v>
      </c>
      <c r="S852" s="6">
        <v>16226</v>
      </c>
      <c r="T852" s="6"/>
      <c r="U852" s="6"/>
      <c r="V852" s="6"/>
      <c r="W852" s="6"/>
      <c r="X852" s="6"/>
    </row>
    <row r="853" spans="1:24" x14ac:dyDescent="0.25">
      <c r="A853" s="5" t="s">
        <v>1479</v>
      </c>
      <c r="C853" s="6">
        <v>20031</v>
      </c>
      <c r="D853" s="6">
        <v>74317</v>
      </c>
      <c r="E853" s="6">
        <v>19032</v>
      </c>
      <c r="F853" s="6">
        <v>15411</v>
      </c>
      <c r="G853" s="6" t="s">
        <v>2139</v>
      </c>
      <c r="H853" s="6">
        <f t="shared" ref="H853" si="1688">AVERAGE(C850:C853)</f>
        <v>20281.25</v>
      </c>
      <c r="I853" s="6">
        <f t="shared" ref="I853" si="1689">AVERAGE(D850:D853)</f>
        <v>73237.75</v>
      </c>
      <c r="J853" s="6">
        <f t="shared" ref="J853" si="1690">AVERAGE(E850:E853)</f>
        <v>19430.5</v>
      </c>
      <c r="K853" s="6">
        <f t="shared" ref="K853" si="1691">AVERAGE(F850:F853)</f>
        <v>15439.25</v>
      </c>
      <c r="L853" s="6"/>
      <c r="M853" s="6"/>
      <c r="N853" s="6"/>
      <c r="O853" s="5" t="s">
        <v>423</v>
      </c>
      <c r="P853" s="6">
        <v>19318</v>
      </c>
      <c r="Q853" s="6">
        <v>82148</v>
      </c>
      <c r="R853" s="6">
        <v>25501</v>
      </c>
      <c r="S853" s="6">
        <v>16217</v>
      </c>
      <c r="T853" s="6" t="s">
        <v>2139</v>
      </c>
      <c r="U853" s="6">
        <f t="shared" ref="U853" si="1692">AVERAGE(P850:P853)</f>
        <v>19555.5</v>
      </c>
      <c r="V853" s="6">
        <f t="shared" ref="V853" si="1693">AVERAGE(Q850:Q853)</f>
        <v>81195.75</v>
      </c>
      <c r="W853" s="6">
        <f t="shared" ref="W853" si="1694">AVERAGE(R850:R853)</f>
        <v>25064.75</v>
      </c>
      <c r="X853" s="6">
        <f t="shared" ref="X853" si="1695">AVERAGE(S850:S853)</f>
        <v>16265.5</v>
      </c>
    </row>
    <row r="854" spans="1:24" x14ac:dyDescent="0.25">
      <c r="A854" s="5" t="s">
        <v>1480</v>
      </c>
      <c r="C854" s="6">
        <v>19817</v>
      </c>
      <c r="D854" s="6">
        <v>75108</v>
      </c>
      <c r="E854" s="6">
        <v>18818</v>
      </c>
      <c r="F854" s="6">
        <v>15358</v>
      </c>
      <c r="G854" s="6"/>
      <c r="H854" s="6"/>
      <c r="I854" s="6"/>
      <c r="J854" s="6"/>
      <c r="K854" s="6"/>
      <c r="L854" s="6"/>
      <c r="M854" s="6"/>
      <c r="N854" s="6"/>
      <c r="O854" s="5" t="s">
        <v>424</v>
      </c>
      <c r="P854" s="6">
        <v>18937</v>
      </c>
      <c r="Q854" s="6">
        <v>82793</v>
      </c>
      <c r="R854" s="6">
        <v>26036</v>
      </c>
      <c r="S854" s="6">
        <v>15968</v>
      </c>
      <c r="T854" s="6"/>
      <c r="U854" s="6"/>
      <c r="V854" s="6"/>
      <c r="W854" s="6"/>
      <c r="X854" s="6"/>
    </row>
    <row r="855" spans="1:24" x14ac:dyDescent="0.25">
      <c r="A855" s="5" t="s">
        <v>1481</v>
      </c>
      <c r="C855" s="6">
        <v>19484</v>
      </c>
      <c r="D855" s="6">
        <v>75815</v>
      </c>
      <c r="E855" s="6">
        <v>18414</v>
      </c>
      <c r="F855" s="6">
        <v>15170</v>
      </c>
      <c r="G855" s="6"/>
      <c r="H855" s="6"/>
      <c r="I855" s="6"/>
      <c r="J855" s="6"/>
      <c r="K855" s="6"/>
      <c r="L855" s="6"/>
      <c r="M855" s="6"/>
      <c r="N855" s="6"/>
      <c r="O855" s="5" t="s">
        <v>425</v>
      </c>
      <c r="P855" s="6">
        <v>18604</v>
      </c>
      <c r="Q855" s="6">
        <v>83144</v>
      </c>
      <c r="R855" s="6">
        <v>26207</v>
      </c>
      <c r="S855" s="6">
        <v>15708</v>
      </c>
      <c r="T855" s="6"/>
      <c r="U855" s="6"/>
      <c r="V855" s="6"/>
      <c r="W855" s="6"/>
      <c r="X855" s="6"/>
    </row>
    <row r="856" spans="1:24" x14ac:dyDescent="0.25">
      <c r="A856" s="5" t="s">
        <v>1482</v>
      </c>
      <c r="C856" s="6">
        <v>19151</v>
      </c>
      <c r="D856" s="6">
        <v>76318</v>
      </c>
      <c r="E856" s="6">
        <v>18129</v>
      </c>
      <c r="F856" s="6">
        <v>14942</v>
      </c>
      <c r="G856" s="6"/>
      <c r="H856" s="6"/>
      <c r="I856" s="6"/>
      <c r="J856" s="6"/>
      <c r="K856" s="6"/>
      <c r="L856" s="6"/>
      <c r="M856" s="6"/>
      <c r="N856" s="6"/>
      <c r="O856" s="5" t="s">
        <v>426</v>
      </c>
      <c r="P856" s="6">
        <v>18438</v>
      </c>
      <c r="Q856" s="6">
        <v>83678</v>
      </c>
      <c r="R856" s="6">
        <v>26842</v>
      </c>
      <c r="S856" s="6">
        <v>15645</v>
      </c>
      <c r="T856" s="6"/>
      <c r="U856" s="6"/>
      <c r="V856" s="6"/>
      <c r="W856" s="6"/>
      <c r="X856" s="6"/>
    </row>
    <row r="857" spans="1:24" x14ac:dyDescent="0.25">
      <c r="A857" s="5" t="s">
        <v>1483</v>
      </c>
      <c r="C857" s="6">
        <v>19008</v>
      </c>
      <c r="D857" s="6">
        <v>76744</v>
      </c>
      <c r="E857" s="6">
        <v>18081</v>
      </c>
      <c r="F857" s="6">
        <v>14883</v>
      </c>
      <c r="G857" s="6" t="s">
        <v>2140</v>
      </c>
      <c r="H857" s="6">
        <f t="shared" ref="H857" si="1696">AVERAGE(C854:C857)</f>
        <v>19365</v>
      </c>
      <c r="I857" s="6">
        <f t="shared" ref="I857" si="1697">AVERAGE(D854:D857)</f>
        <v>75996.25</v>
      </c>
      <c r="J857" s="6">
        <f t="shared" ref="J857" si="1698">AVERAGE(E854:E857)</f>
        <v>18360.5</v>
      </c>
      <c r="K857" s="6">
        <f t="shared" ref="K857" si="1699">AVERAGE(F854:F857)</f>
        <v>15088.25</v>
      </c>
      <c r="L857" s="6"/>
      <c r="M857" s="6"/>
      <c r="N857" s="6"/>
      <c r="O857" s="5" t="s">
        <v>427</v>
      </c>
      <c r="P857" s="6">
        <v>18390</v>
      </c>
      <c r="Q857" s="6">
        <v>84680</v>
      </c>
      <c r="R857" s="6">
        <v>27825</v>
      </c>
      <c r="S857" s="6">
        <v>15785</v>
      </c>
      <c r="T857" s="6" t="s">
        <v>2140</v>
      </c>
      <c r="U857" s="6">
        <f t="shared" ref="U857" si="1700">AVERAGE(P854:P857)</f>
        <v>18592.25</v>
      </c>
      <c r="V857" s="6">
        <f t="shared" ref="V857" si="1701">AVERAGE(Q854:Q857)</f>
        <v>83573.75</v>
      </c>
      <c r="W857" s="6">
        <f t="shared" ref="W857" si="1702">AVERAGE(R854:R857)</f>
        <v>26727.5</v>
      </c>
      <c r="X857" s="6">
        <f t="shared" ref="X857" si="1703">AVERAGE(S854:S857)</f>
        <v>15776.5</v>
      </c>
    </row>
    <row r="858" spans="1:24" x14ac:dyDescent="0.25">
      <c r="A858" s="5" t="s">
        <v>1484</v>
      </c>
      <c r="C858" s="6">
        <v>18961</v>
      </c>
      <c r="D858" s="6">
        <v>77331</v>
      </c>
      <c r="E858" s="6">
        <v>18176</v>
      </c>
      <c r="F858" s="6">
        <v>14947</v>
      </c>
      <c r="G858" s="6"/>
      <c r="H858" s="6"/>
      <c r="I858" s="6"/>
      <c r="J858" s="6"/>
      <c r="K858" s="6"/>
      <c r="L858" s="6"/>
      <c r="M858" s="6"/>
      <c r="N858" s="6"/>
      <c r="O858" s="5" t="s">
        <v>428</v>
      </c>
      <c r="P858" s="6">
        <v>18414</v>
      </c>
      <c r="Q858" s="6">
        <v>84513</v>
      </c>
      <c r="R858" s="6">
        <v>27505</v>
      </c>
      <c r="S858" s="6">
        <v>15777</v>
      </c>
      <c r="T858" s="6"/>
      <c r="U858" s="6"/>
      <c r="V858" s="6"/>
      <c r="W858" s="6"/>
      <c r="X858" s="6"/>
    </row>
    <row r="859" spans="1:24" x14ac:dyDescent="0.25">
      <c r="A859" s="5" t="s">
        <v>1485</v>
      </c>
      <c r="C859" s="6">
        <v>18913</v>
      </c>
      <c r="D859" s="6">
        <v>77548</v>
      </c>
      <c r="E859" s="6">
        <v>18105</v>
      </c>
      <c r="F859" s="6">
        <v>14940</v>
      </c>
      <c r="G859" s="6"/>
      <c r="H859" s="6"/>
      <c r="I859" s="6"/>
      <c r="J859" s="6"/>
      <c r="K859" s="6"/>
      <c r="L859" s="6"/>
      <c r="M859" s="6"/>
      <c r="N859" s="6"/>
      <c r="O859" s="5" t="s">
        <v>429</v>
      </c>
      <c r="P859" s="6">
        <v>18105</v>
      </c>
      <c r="Q859" s="6">
        <v>83603</v>
      </c>
      <c r="R859" s="6">
        <v>25817</v>
      </c>
      <c r="S859" s="6">
        <v>15305</v>
      </c>
      <c r="T859" s="6"/>
      <c r="U859" s="6"/>
      <c r="V859" s="6"/>
      <c r="W859" s="6"/>
      <c r="X859" s="6"/>
    </row>
    <row r="860" spans="1:24" x14ac:dyDescent="0.25">
      <c r="A860" s="5" t="s">
        <v>1486</v>
      </c>
      <c r="C860" s="6">
        <v>18509</v>
      </c>
      <c r="D860" s="6">
        <v>77606</v>
      </c>
      <c r="E860" s="6">
        <v>17605</v>
      </c>
      <c r="F860" s="6">
        <v>14557</v>
      </c>
      <c r="G860" s="6"/>
      <c r="H860" s="6"/>
      <c r="I860" s="6"/>
      <c r="J860" s="6"/>
      <c r="K860" s="6"/>
      <c r="L860" s="6"/>
      <c r="M860" s="6"/>
      <c r="N860" s="6"/>
      <c r="O860" s="5" t="s">
        <v>430</v>
      </c>
      <c r="P860" s="6">
        <v>17891</v>
      </c>
      <c r="Q860" s="6">
        <v>84687</v>
      </c>
      <c r="R860" s="6">
        <v>27161</v>
      </c>
      <c r="S860" s="6">
        <v>15296</v>
      </c>
      <c r="T860" s="6"/>
      <c r="U860" s="6"/>
      <c r="V860" s="6"/>
      <c r="W860" s="6"/>
      <c r="X860" s="6"/>
    </row>
    <row r="861" spans="1:24" x14ac:dyDescent="0.25">
      <c r="A861" s="5" t="s">
        <v>1487</v>
      </c>
      <c r="C861" s="6">
        <v>18438</v>
      </c>
      <c r="D861" s="6">
        <v>78128</v>
      </c>
      <c r="E861" s="6">
        <v>17843</v>
      </c>
      <c r="F861" s="6">
        <v>14584</v>
      </c>
      <c r="G861" s="6" t="s">
        <v>2141</v>
      </c>
      <c r="H861" s="6">
        <f t="shared" ref="H861" si="1704">AVERAGE(C858:C861)</f>
        <v>18705.25</v>
      </c>
      <c r="I861" s="6">
        <f t="shared" ref="I861" si="1705">AVERAGE(D858:D861)</f>
        <v>77653.25</v>
      </c>
      <c r="J861" s="6">
        <f t="shared" ref="J861" si="1706">AVERAGE(E858:E861)</f>
        <v>17932.25</v>
      </c>
      <c r="K861" s="6">
        <f t="shared" ref="K861" si="1707">AVERAGE(F858:F861)</f>
        <v>14757</v>
      </c>
      <c r="L861" s="6"/>
      <c r="M861" s="6"/>
      <c r="N861" s="6"/>
      <c r="O861" s="5" t="s">
        <v>431</v>
      </c>
      <c r="P861" s="6">
        <v>18033</v>
      </c>
      <c r="Q861" s="6">
        <v>84327</v>
      </c>
      <c r="R861" s="6">
        <v>26671</v>
      </c>
      <c r="S861" s="6">
        <v>15370</v>
      </c>
      <c r="T861" s="6" t="s">
        <v>2141</v>
      </c>
      <c r="U861" s="6">
        <f t="shared" ref="U861" si="1708">AVERAGE(P858:P861)</f>
        <v>18110.75</v>
      </c>
      <c r="V861" s="6">
        <f t="shared" ref="V861" si="1709">AVERAGE(Q858:Q861)</f>
        <v>84282.5</v>
      </c>
      <c r="W861" s="6">
        <f t="shared" ref="W861" si="1710">AVERAGE(R858:R861)</f>
        <v>26788.5</v>
      </c>
      <c r="X861" s="6">
        <f t="shared" ref="X861" si="1711">AVERAGE(S858:S861)</f>
        <v>15437</v>
      </c>
    </row>
    <row r="862" spans="1:24" x14ac:dyDescent="0.25">
      <c r="A862" s="5" t="s">
        <v>1488</v>
      </c>
      <c r="C862" s="6">
        <v>18533</v>
      </c>
      <c r="D862" s="6">
        <v>78232</v>
      </c>
      <c r="E862" s="6">
        <v>18057</v>
      </c>
      <c r="F862" s="6">
        <v>14696</v>
      </c>
      <c r="G862" s="6"/>
      <c r="H862" s="6"/>
      <c r="I862" s="6"/>
      <c r="J862" s="6"/>
      <c r="K862" s="6"/>
      <c r="L862" s="6"/>
      <c r="M862" s="6"/>
      <c r="N862" s="6"/>
      <c r="O862" s="5" t="s">
        <v>432</v>
      </c>
      <c r="P862" s="6">
        <v>18057</v>
      </c>
      <c r="Q862" s="6">
        <v>83864</v>
      </c>
      <c r="R862" s="6">
        <v>25939</v>
      </c>
      <c r="S862" s="6">
        <v>15307</v>
      </c>
      <c r="T862" s="6"/>
      <c r="U862" s="6"/>
      <c r="V862" s="6"/>
      <c r="W862" s="6"/>
      <c r="X862" s="6"/>
    </row>
    <row r="863" spans="1:24" x14ac:dyDescent="0.25">
      <c r="A863" s="5" t="s">
        <v>1489</v>
      </c>
      <c r="C863" s="6">
        <v>18485</v>
      </c>
      <c r="D863" s="6">
        <v>78166</v>
      </c>
      <c r="E863" s="6">
        <v>17867</v>
      </c>
      <c r="F863" s="6">
        <v>14637</v>
      </c>
      <c r="G863" s="6"/>
      <c r="H863" s="6"/>
      <c r="I863" s="6"/>
      <c r="J863" s="6"/>
      <c r="K863" s="6"/>
      <c r="L863" s="6"/>
      <c r="M863" s="6"/>
      <c r="N863" s="6"/>
      <c r="O863" s="5" t="s">
        <v>433</v>
      </c>
      <c r="P863" s="6">
        <v>18176</v>
      </c>
      <c r="Q863" s="6">
        <v>83669</v>
      </c>
      <c r="R863" s="6">
        <v>25793</v>
      </c>
      <c r="S863" s="6">
        <v>15387</v>
      </c>
      <c r="T863" s="6"/>
      <c r="U863" s="6"/>
      <c r="V863" s="6"/>
      <c r="W863" s="6"/>
      <c r="X863" s="6"/>
    </row>
    <row r="864" spans="1:24" x14ac:dyDescent="0.25">
      <c r="A864" s="5" t="s">
        <v>1490</v>
      </c>
      <c r="C864" s="6">
        <v>18509</v>
      </c>
      <c r="D864" s="6">
        <v>78284</v>
      </c>
      <c r="E864" s="6">
        <v>17867</v>
      </c>
      <c r="F864" s="6">
        <v>14682</v>
      </c>
      <c r="G864" s="6"/>
      <c r="H864" s="6"/>
      <c r="I864" s="6"/>
      <c r="J864" s="6"/>
      <c r="K864" s="6"/>
      <c r="L864" s="6"/>
      <c r="M864" s="6"/>
      <c r="N864" s="6"/>
      <c r="O864" s="5" t="s">
        <v>434</v>
      </c>
      <c r="P864" s="6">
        <v>18081</v>
      </c>
      <c r="Q864" s="6">
        <v>83894</v>
      </c>
      <c r="R864" s="6">
        <v>26036</v>
      </c>
      <c r="S864" s="6">
        <v>15336</v>
      </c>
      <c r="T864" s="6"/>
      <c r="U864" s="6"/>
      <c r="V864" s="6"/>
      <c r="W864" s="6"/>
      <c r="X864" s="6"/>
    </row>
    <row r="865" spans="1:24" x14ac:dyDescent="0.25">
      <c r="A865" s="5" t="s">
        <v>1491</v>
      </c>
      <c r="C865" s="6">
        <v>18414</v>
      </c>
      <c r="D865" s="6">
        <v>78433</v>
      </c>
      <c r="E865" s="6">
        <v>17629</v>
      </c>
      <c r="F865" s="6">
        <v>14616</v>
      </c>
      <c r="G865" s="6" t="s">
        <v>2130</v>
      </c>
      <c r="H865" s="6">
        <f t="shared" ref="H865" si="1712">AVERAGE(C862:C865)</f>
        <v>18485.25</v>
      </c>
      <c r="I865" s="6">
        <f t="shared" ref="I865" si="1713">AVERAGE(D862:D865)</f>
        <v>78278.75</v>
      </c>
      <c r="J865" s="6">
        <f t="shared" ref="J865" si="1714">AVERAGE(E862:E865)</f>
        <v>17855</v>
      </c>
      <c r="K865" s="6">
        <f t="shared" ref="K865" si="1715">AVERAGE(F862:F865)</f>
        <v>14657.75</v>
      </c>
      <c r="L865" s="6"/>
      <c r="M865" s="6"/>
      <c r="N865" s="6"/>
      <c r="O865" s="5" t="s">
        <v>435</v>
      </c>
      <c r="P865" s="6">
        <v>17938</v>
      </c>
      <c r="Q865" s="6">
        <v>84502</v>
      </c>
      <c r="R865" s="6">
        <v>26891</v>
      </c>
      <c r="S865" s="6">
        <v>15309</v>
      </c>
      <c r="T865" s="6" t="s">
        <v>2130</v>
      </c>
      <c r="U865" s="6">
        <f t="shared" ref="U865" si="1716">AVERAGE(P862:P865)</f>
        <v>18063</v>
      </c>
      <c r="V865" s="6">
        <f t="shared" ref="V865" si="1717">AVERAGE(Q862:Q865)</f>
        <v>83982.25</v>
      </c>
      <c r="W865" s="6">
        <f t="shared" ref="W865" si="1718">AVERAGE(R862:R865)</f>
        <v>26164.75</v>
      </c>
      <c r="X865" s="6">
        <f t="shared" ref="X865" si="1719">AVERAGE(S862:S865)</f>
        <v>15334.75</v>
      </c>
    </row>
    <row r="866" spans="1:24" x14ac:dyDescent="0.25">
      <c r="A866" s="5" t="s">
        <v>1492</v>
      </c>
      <c r="C866" s="6">
        <v>18295</v>
      </c>
      <c r="D866" s="6">
        <v>78943</v>
      </c>
      <c r="E866" s="6">
        <v>17439</v>
      </c>
      <c r="F866" s="6">
        <v>14593</v>
      </c>
      <c r="G866" s="6"/>
      <c r="H866" s="6"/>
      <c r="I866" s="6"/>
      <c r="J866" s="6"/>
      <c r="K866" s="6"/>
      <c r="L866" s="6"/>
      <c r="M866" s="6"/>
      <c r="N866" s="6"/>
      <c r="O866" s="5" t="s">
        <v>436</v>
      </c>
      <c r="P866" s="6">
        <v>17724</v>
      </c>
      <c r="Q866" s="6">
        <v>85479</v>
      </c>
      <c r="R866" s="6">
        <v>28196</v>
      </c>
      <c r="S866" s="6">
        <v>15278</v>
      </c>
      <c r="T866" s="6"/>
      <c r="U866" s="6"/>
      <c r="V866" s="6"/>
      <c r="W866" s="6"/>
      <c r="X866" s="6"/>
    </row>
    <row r="867" spans="1:24" x14ac:dyDescent="0.25">
      <c r="A867" s="5" t="s">
        <v>1493</v>
      </c>
      <c r="C867" s="6">
        <v>18176</v>
      </c>
      <c r="D867" s="6">
        <v>79395</v>
      </c>
      <c r="E867" s="6">
        <v>17320</v>
      </c>
      <c r="F867" s="6">
        <v>14558</v>
      </c>
      <c r="G867" s="6"/>
      <c r="H867" s="6"/>
      <c r="I867" s="6"/>
      <c r="J867" s="6"/>
      <c r="K867" s="6"/>
      <c r="L867" s="6"/>
      <c r="M867" s="6"/>
      <c r="N867" s="6"/>
      <c r="O867" s="5" t="s">
        <v>437</v>
      </c>
      <c r="P867" s="6">
        <v>17629</v>
      </c>
      <c r="Q867" s="6">
        <v>86399</v>
      </c>
      <c r="R867" s="6">
        <v>29890</v>
      </c>
      <c r="S867" s="6">
        <v>15351</v>
      </c>
      <c r="T867" s="6"/>
      <c r="U867" s="6"/>
      <c r="V867" s="6"/>
      <c r="W867" s="6"/>
      <c r="X867" s="6"/>
    </row>
    <row r="868" spans="1:24" x14ac:dyDescent="0.25">
      <c r="A868" s="5" t="s">
        <v>1494</v>
      </c>
      <c r="C868" s="6">
        <v>18105</v>
      </c>
      <c r="D868" s="6">
        <v>79716</v>
      </c>
      <c r="E868" s="6">
        <v>17272</v>
      </c>
      <c r="F868" s="6">
        <v>14546</v>
      </c>
      <c r="G868" s="6"/>
      <c r="H868" s="6"/>
      <c r="I868" s="6"/>
      <c r="J868" s="6"/>
      <c r="K868" s="6"/>
      <c r="L868" s="6"/>
      <c r="M868" s="6"/>
      <c r="N868" s="6"/>
      <c r="O868" s="5" t="s">
        <v>438</v>
      </c>
      <c r="P868" s="6">
        <v>17558</v>
      </c>
      <c r="Q868" s="6">
        <v>87030</v>
      </c>
      <c r="R868" s="6">
        <v>30925</v>
      </c>
      <c r="S868" s="6">
        <v>15395</v>
      </c>
      <c r="T868" s="6"/>
      <c r="U868" s="6"/>
      <c r="V868" s="6"/>
      <c r="W868" s="6"/>
      <c r="X868" s="6"/>
    </row>
    <row r="869" spans="1:24" x14ac:dyDescent="0.25">
      <c r="A869" s="5" t="s">
        <v>1495</v>
      </c>
      <c r="C869" s="6">
        <v>18033</v>
      </c>
      <c r="D869" s="6">
        <v>80092</v>
      </c>
      <c r="E869" s="6">
        <v>17201</v>
      </c>
      <c r="F869" s="6">
        <v>14543</v>
      </c>
      <c r="G869" s="6" t="s">
        <v>2118</v>
      </c>
      <c r="H869" s="6">
        <f t="shared" ref="H869" si="1720">AVERAGE(C866:C869)</f>
        <v>18152.25</v>
      </c>
      <c r="I869" s="6">
        <f t="shared" ref="I869" si="1721">AVERAGE(D866:D869)</f>
        <v>79536.5</v>
      </c>
      <c r="J869" s="6">
        <f t="shared" ref="J869" si="1722">AVERAGE(E866:E869)</f>
        <v>17308</v>
      </c>
      <c r="K869" s="6">
        <f t="shared" ref="K869" si="1723">AVERAGE(F866:F869)</f>
        <v>14560</v>
      </c>
      <c r="L869" s="6"/>
      <c r="M869" s="6"/>
      <c r="N869" s="6"/>
      <c r="O869" s="5" t="s">
        <v>439</v>
      </c>
      <c r="P869" s="6">
        <v>17510</v>
      </c>
      <c r="Q869" s="6">
        <v>87520</v>
      </c>
      <c r="R869" s="6">
        <v>31791</v>
      </c>
      <c r="S869" s="6">
        <v>15435</v>
      </c>
      <c r="T869" s="6" t="s">
        <v>2118</v>
      </c>
      <c r="U869" s="6">
        <f t="shared" ref="U869" si="1724">AVERAGE(P866:P869)</f>
        <v>17605.25</v>
      </c>
      <c r="V869" s="6">
        <f t="shared" ref="V869" si="1725">AVERAGE(Q866:Q869)</f>
        <v>86607</v>
      </c>
      <c r="W869" s="6">
        <f t="shared" ref="W869" si="1726">AVERAGE(R866:R869)</f>
        <v>30200.5</v>
      </c>
      <c r="X869" s="6">
        <f t="shared" ref="X869" si="1727">AVERAGE(S866:S869)</f>
        <v>15364.75</v>
      </c>
    </row>
    <row r="870" spans="1:24" x14ac:dyDescent="0.25">
      <c r="A870" s="5" t="s">
        <v>1496</v>
      </c>
      <c r="C870" s="6">
        <v>18057</v>
      </c>
      <c r="D870" s="6">
        <v>80293</v>
      </c>
      <c r="E870" s="6">
        <v>17249</v>
      </c>
      <c r="F870" s="6">
        <v>14602</v>
      </c>
      <c r="G870" s="6"/>
      <c r="H870" s="6"/>
      <c r="I870" s="6"/>
      <c r="J870" s="6"/>
      <c r="K870" s="6"/>
      <c r="L870" s="6"/>
      <c r="M870" s="6"/>
      <c r="N870" s="6"/>
      <c r="O870" s="5" t="s">
        <v>440</v>
      </c>
      <c r="P870" s="6">
        <v>17486</v>
      </c>
      <c r="Q870" s="6">
        <v>87823</v>
      </c>
      <c r="R870" s="6">
        <v>32355</v>
      </c>
      <c r="S870" s="6">
        <v>15466</v>
      </c>
      <c r="T870" s="6"/>
      <c r="U870" s="6"/>
      <c r="V870" s="6"/>
      <c r="W870" s="6"/>
      <c r="X870" s="6"/>
    </row>
    <row r="871" spans="1:24" x14ac:dyDescent="0.25">
      <c r="A871" s="5" t="s">
        <v>1497</v>
      </c>
      <c r="C871" s="6">
        <v>17986</v>
      </c>
      <c r="D871" s="6">
        <v>80696</v>
      </c>
      <c r="E871" s="6">
        <v>17130</v>
      </c>
      <c r="F871" s="6">
        <v>14603</v>
      </c>
      <c r="G871" s="6"/>
      <c r="H871" s="6"/>
      <c r="I871" s="6"/>
      <c r="J871" s="6"/>
      <c r="K871" s="6"/>
      <c r="L871" s="6"/>
      <c r="M871" s="6"/>
      <c r="N871" s="6"/>
      <c r="O871" s="5" t="s">
        <v>441</v>
      </c>
      <c r="P871" s="6">
        <v>17344</v>
      </c>
      <c r="Q871" s="6">
        <v>88450</v>
      </c>
      <c r="R871" s="6">
        <v>32820</v>
      </c>
      <c r="S871" s="6">
        <v>15436</v>
      </c>
      <c r="T871" s="6"/>
      <c r="U871" s="6"/>
      <c r="V871" s="6"/>
      <c r="W871" s="6"/>
      <c r="X871" s="6"/>
    </row>
    <row r="872" spans="1:24" x14ac:dyDescent="0.25">
      <c r="A872" s="5" t="s">
        <v>1498</v>
      </c>
      <c r="C872" s="6">
        <v>17962</v>
      </c>
      <c r="D872" s="6">
        <v>80914</v>
      </c>
      <c r="E872" s="6">
        <v>17177</v>
      </c>
      <c r="F872" s="6">
        <v>14618</v>
      </c>
      <c r="G872" s="6"/>
      <c r="H872" s="6"/>
      <c r="I872" s="6"/>
      <c r="J872" s="6"/>
      <c r="K872" s="6"/>
      <c r="L872" s="6"/>
      <c r="M872" s="6"/>
      <c r="N872" s="6"/>
      <c r="O872" s="5" t="s">
        <v>442</v>
      </c>
      <c r="P872" s="6">
        <v>17439</v>
      </c>
      <c r="Q872" s="6">
        <v>88850</v>
      </c>
      <c r="R872" s="6">
        <v>32820</v>
      </c>
      <c r="S872" s="6">
        <v>15600</v>
      </c>
      <c r="T872" s="6"/>
      <c r="U872" s="6"/>
      <c r="V872" s="6"/>
      <c r="W872" s="6"/>
      <c r="X872" s="6"/>
    </row>
    <row r="873" spans="1:24" x14ac:dyDescent="0.25">
      <c r="A873" s="5" t="s">
        <v>1499</v>
      </c>
      <c r="C873" s="6">
        <v>18033</v>
      </c>
      <c r="D873" s="6">
        <v>81208</v>
      </c>
      <c r="E873" s="6">
        <v>17391</v>
      </c>
      <c r="F873" s="6">
        <v>14739</v>
      </c>
      <c r="G873" s="6" t="s">
        <v>2119</v>
      </c>
      <c r="H873" s="6">
        <f t="shared" ref="H873" si="1728">AVERAGE(C870:C873)</f>
        <v>18009.5</v>
      </c>
      <c r="I873" s="6">
        <f t="shared" ref="I873" si="1729">AVERAGE(D870:D873)</f>
        <v>80777.75</v>
      </c>
      <c r="J873" s="6">
        <f t="shared" ref="J873" si="1730">AVERAGE(E870:E873)</f>
        <v>17236.75</v>
      </c>
      <c r="K873" s="6">
        <f t="shared" ref="K873" si="1731">AVERAGE(F870:F873)</f>
        <v>14640.5</v>
      </c>
      <c r="L873" s="6"/>
      <c r="M873" s="6"/>
      <c r="N873" s="6"/>
      <c r="O873" s="5" t="s">
        <v>443</v>
      </c>
      <c r="P873" s="6">
        <v>17510</v>
      </c>
      <c r="Q873" s="6">
        <v>88938</v>
      </c>
      <c r="R873" s="6">
        <v>32949</v>
      </c>
      <c r="S873" s="6">
        <v>15686</v>
      </c>
      <c r="T873" s="6" t="s">
        <v>2119</v>
      </c>
      <c r="U873" s="6">
        <f t="shared" ref="U873" si="1732">AVERAGE(P870:P873)</f>
        <v>17444.75</v>
      </c>
      <c r="V873" s="6">
        <f t="shared" ref="V873" si="1733">AVERAGE(Q870:Q873)</f>
        <v>88515.25</v>
      </c>
      <c r="W873" s="6">
        <f t="shared" ref="W873" si="1734">AVERAGE(R870:R873)</f>
        <v>32736</v>
      </c>
      <c r="X873" s="6">
        <f t="shared" ref="X873" si="1735">AVERAGE(S870:S873)</f>
        <v>15547</v>
      </c>
    </row>
    <row r="874" spans="1:24" x14ac:dyDescent="0.25">
      <c r="A874" s="5" t="s">
        <v>1500</v>
      </c>
      <c r="C874" s="6">
        <v>18010</v>
      </c>
      <c r="D874" s="6">
        <v>81314</v>
      </c>
      <c r="E874" s="6">
        <v>17296</v>
      </c>
      <c r="F874" s="6">
        <v>14735</v>
      </c>
      <c r="G874" s="6"/>
      <c r="H874" s="6"/>
      <c r="I874" s="6"/>
      <c r="J874" s="6"/>
      <c r="K874" s="6"/>
      <c r="L874" s="6"/>
      <c r="M874" s="6"/>
      <c r="N874" s="6"/>
      <c r="O874" s="5" t="s">
        <v>444</v>
      </c>
      <c r="P874" s="6">
        <v>17320</v>
      </c>
      <c r="Q874" s="6">
        <v>88727</v>
      </c>
      <c r="R874" s="6">
        <v>33053</v>
      </c>
      <c r="S874" s="6">
        <v>15461</v>
      </c>
      <c r="T874" s="6"/>
      <c r="U874" s="6"/>
      <c r="V874" s="6"/>
      <c r="W874" s="6"/>
      <c r="X874" s="6"/>
    </row>
    <row r="875" spans="1:24" x14ac:dyDescent="0.25">
      <c r="A875" s="5" t="s">
        <v>1501</v>
      </c>
      <c r="C875" s="6">
        <v>17891</v>
      </c>
      <c r="D875" s="6">
        <v>81399</v>
      </c>
      <c r="E875" s="6">
        <v>17201</v>
      </c>
      <c r="F875" s="6">
        <v>14633</v>
      </c>
      <c r="G875" s="6"/>
      <c r="H875" s="6"/>
      <c r="I875" s="6"/>
      <c r="J875" s="6"/>
      <c r="K875" s="6"/>
      <c r="L875" s="6"/>
      <c r="M875" s="6"/>
      <c r="N875" s="6"/>
      <c r="O875" s="5" t="s">
        <v>445</v>
      </c>
      <c r="P875" s="6">
        <v>17534</v>
      </c>
      <c r="Q875" s="6">
        <v>89014</v>
      </c>
      <c r="R875" s="6">
        <v>32975</v>
      </c>
      <c r="S875" s="6">
        <v>15723</v>
      </c>
      <c r="T875" s="6"/>
      <c r="U875" s="6"/>
      <c r="V875" s="6"/>
      <c r="W875" s="6"/>
      <c r="X875" s="6"/>
    </row>
    <row r="876" spans="1:24" x14ac:dyDescent="0.25">
      <c r="A876" s="5" t="s">
        <v>1502</v>
      </c>
      <c r="C876" s="6">
        <v>18081</v>
      </c>
      <c r="D876" s="6">
        <v>81580</v>
      </c>
      <c r="E876" s="6">
        <v>17653</v>
      </c>
      <c r="F876" s="6">
        <v>14851</v>
      </c>
      <c r="G876" s="6"/>
      <c r="H876" s="6"/>
      <c r="I876" s="6"/>
      <c r="J876" s="6"/>
      <c r="K876" s="6"/>
      <c r="L876" s="6"/>
      <c r="M876" s="6"/>
      <c r="N876" s="6"/>
      <c r="O876" s="5" t="s">
        <v>446</v>
      </c>
      <c r="P876" s="6">
        <v>17605</v>
      </c>
      <c r="Q876" s="6">
        <v>88891</v>
      </c>
      <c r="R876" s="6">
        <v>32872</v>
      </c>
      <c r="S876" s="6">
        <v>15772</v>
      </c>
      <c r="T876" s="6"/>
      <c r="U876" s="6"/>
      <c r="V876" s="6"/>
      <c r="W876" s="6"/>
      <c r="X876" s="6"/>
    </row>
    <row r="877" spans="1:24" x14ac:dyDescent="0.25">
      <c r="A877" s="5" t="s">
        <v>1503</v>
      </c>
      <c r="C877" s="6">
        <v>18081</v>
      </c>
      <c r="D877" s="6">
        <v>81469</v>
      </c>
      <c r="E877" s="6">
        <v>17510</v>
      </c>
      <c r="F877" s="6">
        <v>14831</v>
      </c>
      <c r="G877" s="6" t="s">
        <v>2120</v>
      </c>
      <c r="H877" s="6">
        <f t="shared" ref="H877" si="1736">AVERAGE(C874:C877)</f>
        <v>18015.75</v>
      </c>
      <c r="I877" s="6">
        <f t="shared" ref="I877" si="1737">AVERAGE(D874:D877)</f>
        <v>81440.5</v>
      </c>
      <c r="J877" s="6">
        <f t="shared" ref="J877" si="1738">AVERAGE(E874:E877)</f>
        <v>17415</v>
      </c>
      <c r="K877" s="6">
        <f t="shared" ref="K877" si="1739">AVERAGE(F874:F877)</f>
        <v>14762.5</v>
      </c>
      <c r="L877" s="6"/>
      <c r="M877" s="6"/>
      <c r="N877" s="6"/>
      <c r="O877" s="5" t="s">
        <v>447</v>
      </c>
      <c r="P877" s="6">
        <v>17439</v>
      </c>
      <c r="Q877" s="6">
        <v>88803</v>
      </c>
      <c r="R877" s="6">
        <v>32846</v>
      </c>
      <c r="S877" s="6">
        <v>15592</v>
      </c>
      <c r="T877" s="6" t="s">
        <v>2120</v>
      </c>
      <c r="U877" s="6">
        <f t="shared" ref="U877" si="1740">AVERAGE(P874:P877)</f>
        <v>17474.5</v>
      </c>
      <c r="V877" s="6">
        <f t="shared" ref="V877" si="1741">AVERAGE(Q874:Q877)</f>
        <v>88858.75</v>
      </c>
      <c r="W877" s="6">
        <f t="shared" ref="W877" si="1742">AVERAGE(R874:R877)</f>
        <v>32936.5</v>
      </c>
      <c r="X877" s="6">
        <f t="shared" ref="X877" si="1743">AVERAGE(S874:S877)</f>
        <v>15637</v>
      </c>
    </row>
    <row r="878" spans="1:24" x14ac:dyDescent="0.25">
      <c r="A878" s="5" t="s">
        <v>1504</v>
      </c>
      <c r="C878" s="6">
        <v>17986</v>
      </c>
      <c r="D878" s="6">
        <v>81643</v>
      </c>
      <c r="E878" s="6">
        <v>17391</v>
      </c>
      <c r="F878" s="6">
        <v>14768</v>
      </c>
      <c r="G878" s="6"/>
      <c r="H878" s="6"/>
      <c r="I878" s="6"/>
      <c r="J878" s="6"/>
      <c r="K878" s="6"/>
      <c r="L878" s="6"/>
      <c r="M878" s="6"/>
      <c r="N878" s="6"/>
      <c r="O878" s="5" t="s">
        <v>448</v>
      </c>
      <c r="P878" s="6">
        <v>17558</v>
      </c>
      <c r="Q878" s="6">
        <v>89067</v>
      </c>
      <c r="R878" s="6">
        <v>33027</v>
      </c>
      <c r="S878" s="6">
        <v>15756</v>
      </c>
      <c r="T878" s="6"/>
      <c r="U878" s="6"/>
      <c r="V878" s="6"/>
      <c r="W878" s="6"/>
      <c r="X878" s="6"/>
    </row>
    <row r="879" spans="1:24" x14ac:dyDescent="0.25">
      <c r="A879" s="5" t="s">
        <v>1505</v>
      </c>
      <c r="C879" s="6">
        <v>18010</v>
      </c>
      <c r="D879" s="6">
        <v>81731</v>
      </c>
      <c r="E879" s="6">
        <v>17463</v>
      </c>
      <c r="F879" s="6">
        <v>14807</v>
      </c>
      <c r="G879" s="6"/>
      <c r="H879" s="6"/>
      <c r="I879" s="6"/>
      <c r="J879" s="6"/>
      <c r="K879" s="6"/>
      <c r="L879" s="6"/>
      <c r="M879" s="6"/>
      <c r="N879" s="6"/>
      <c r="O879" s="5" t="s">
        <v>449</v>
      </c>
      <c r="P879" s="6">
        <v>17368</v>
      </c>
      <c r="Q879" s="6">
        <v>89113</v>
      </c>
      <c r="R879" s="6">
        <v>33027</v>
      </c>
      <c r="S879" s="6">
        <v>15576</v>
      </c>
      <c r="T879" s="6"/>
      <c r="U879" s="6"/>
      <c r="V879" s="6"/>
      <c r="W879" s="6"/>
      <c r="X879" s="6"/>
    </row>
    <row r="880" spans="1:24" x14ac:dyDescent="0.25">
      <c r="A880" s="5" t="s">
        <v>1506</v>
      </c>
      <c r="C880" s="6">
        <v>17867</v>
      </c>
      <c r="D880" s="6">
        <v>81811</v>
      </c>
      <c r="E880" s="6">
        <v>17225</v>
      </c>
      <c r="F880" s="6">
        <v>14681</v>
      </c>
      <c r="G880" s="6"/>
      <c r="H880" s="6"/>
      <c r="I880" s="6"/>
      <c r="J880" s="6"/>
      <c r="K880" s="6"/>
      <c r="L880" s="6"/>
      <c r="M880" s="6"/>
      <c r="N880" s="6"/>
      <c r="O880" s="5" t="s">
        <v>450</v>
      </c>
      <c r="P880" s="6">
        <v>17320</v>
      </c>
      <c r="Q880" s="6">
        <v>89335</v>
      </c>
      <c r="R880" s="6">
        <v>32924</v>
      </c>
      <c r="S880" s="6">
        <v>15568</v>
      </c>
      <c r="T880" s="6"/>
      <c r="U880" s="6"/>
      <c r="V880" s="6"/>
      <c r="W880" s="6"/>
      <c r="X880" s="6"/>
    </row>
    <row r="881" spans="1:24" x14ac:dyDescent="0.25">
      <c r="A881" s="5" t="s">
        <v>1507</v>
      </c>
      <c r="C881" s="6">
        <v>17843</v>
      </c>
      <c r="D881" s="6">
        <v>81889</v>
      </c>
      <c r="E881" s="6">
        <v>17320</v>
      </c>
      <c r="F881" s="6">
        <v>14671</v>
      </c>
      <c r="G881" s="6" t="s">
        <v>2121</v>
      </c>
      <c r="H881" s="6">
        <f t="shared" ref="H881" si="1744">AVERAGE(C878:C881)</f>
        <v>17926.5</v>
      </c>
      <c r="I881" s="6">
        <f t="shared" ref="I881" si="1745">AVERAGE(D878:D881)</f>
        <v>81768.5</v>
      </c>
      <c r="J881" s="6">
        <f t="shared" ref="J881" si="1746">AVERAGE(E878:E881)</f>
        <v>17349.75</v>
      </c>
      <c r="K881" s="6">
        <f t="shared" ref="K881" si="1747">AVERAGE(F878:F881)</f>
        <v>14731.75</v>
      </c>
      <c r="L881" s="6"/>
      <c r="M881" s="6"/>
      <c r="N881" s="6"/>
      <c r="O881" s="5" t="s">
        <v>451</v>
      </c>
      <c r="P881" s="6">
        <v>17486</v>
      </c>
      <c r="Q881" s="6">
        <v>89447</v>
      </c>
      <c r="R881" s="6">
        <v>33001</v>
      </c>
      <c r="S881" s="6">
        <v>15752</v>
      </c>
      <c r="T881" s="6" t="s">
        <v>2121</v>
      </c>
      <c r="U881" s="6">
        <f t="shared" ref="U881" si="1748">AVERAGE(P878:P881)</f>
        <v>17433</v>
      </c>
      <c r="V881" s="6">
        <f t="shared" ref="V881" si="1749">AVERAGE(Q878:Q881)</f>
        <v>89240.5</v>
      </c>
      <c r="W881" s="6">
        <f t="shared" ref="W881" si="1750">AVERAGE(R878:R881)</f>
        <v>32994.75</v>
      </c>
      <c r="X881" s="6">
        <f t="shared" ref="X881" si="1751">AVERAGE(S878:S881)</f>
        <v>15663</v>
      </c>
    </row>
    <row r="882" spans="1:24" x14ac:dyDescent="0.25">
      <c r="A882" s="5" t="s">
        <v>1508</v>
      </c>
      <c r="C882" s="6">
        <v>17938</v>
      </c>
      <c r="D882" s="6">
        <v>81993</v>
      </c>
      <c r="E882" s="6">
        <v>17534</v>
      </c>
      <c r="F882" s="6">
        <v>14782</v>
      </c>
      <c r="G882" s="6"/>
      <c r="H882" s="6"/>
      <c r="I882" s="6"/>
      <c r="J882" s="6"/>
      <c r="K882" s="6"/>
      <c r="L882" s="6"/>
      <c r="M882" s="6"/>
      <c r="N882" s="6"/>
      <c r="O882" s="5" t="s">
        <v>452</v>
      </c>
      <c r="P882" s="6">
        <v>17510</v>
      </c>
      <c r="Q882" s="6">
        <v>89242</v>
      </c>
      <c r="R882" s="6">
        <v>33105</v>
      </c>
      <c r="S882" s="6">
        <v>15740</v>
      </c>
      <c r="T882" s="6"/>
      <c r="U882" s="6"/>
      <c r="V882" s="6"/>
      <c r="W882" s="6"/>
      <c r="X882" s="6"/>
    </row>
    <row r="883" spans="1:24" x14ac:dyDescent="0.25">
      <c r="A883" s="5" t="s">
        <v>1509</v>
      </c>
      <c r="C883" s="6">
        <v>17986</v>
      </c>
      <c r="D883" s="6">
        <v>82003</v>
      </c>
      <c r="E883" s="6">
        <v>17582</v>
      </c>
      <c r="F883" s="6">
        <v>14831</v>
      </c>
      <c r="G883" s="6"/>
      <c r="H883" s="6"/>
      <c r="I883" s="6"/>
      <c r="J883" s="6"/>
      <c r="K883" s="6"/>
      <c r="L883" s="6"/>
      <c r="M883" s="6"/>
      <c r="N883" s="6"/>
      <c r="O883" s="5" t="s">
        <v>453</v>
      </c>
      <c r="P883" s="6">
        <v>17677</v>
      </c>
      <c r="Q883" s="6">
        <v>88978</v>
      </c>
      <c r="R883" s="6">
        <v>33079</v>
      </c>
      <c r="S883" s="6">
        <v>15858</v>
      </c>
      <c r="T883" s="6"/>
      <c r="U883" s="6"/>
      <c r="V883" s="6"/>
      <c r="W883" s="6"/>
      <c r="X883" s="6"/>
    </row>
    <row r="884" spans="1:24" x14ac:dyDescent="0.25">
      <c r="A884" s="5" t="s">
        <v>1510</v>
      </c>
      <c r="C884" s="6">
        <v>18081</v>
      </c>
      <c r="D884" s="6">
        <v>82108</v>
      </c>
      <c r="E884" s="6">
        <v>17724</v>
      </c>
      <c r="F884" s="6">
        <v>14942</v>
      </c>
      <c r="G884" s="6"/>
      <c r="H884" s="6"/>
      <c r="I884" s="6"/>
      <c r="J884" s="6"/>
      <c r="K884" s="6"/>
      <c r="L884" s="6"/>
      <c r="M884" s="6"/>
      <c r="N884" s="6"/>
      <c r="O884" s="5" t="s">
        <v>454</v>
      </c>
      <c r="P884" s="6">
        <v>17819</v>
      </c>
      <c r="Q884" s="6">
        <v>88896</v>
      </c>
      <c r="R884" s="6">
        <v>33313</v>
      </c>
      <c r="S884" s="6">
        <v>15984</v>
      </c>
      <c r="T884" s="6"/>
      <c r="U884" s="6"/>
      <c r="V884" s="6"/>
      <c r="W884" s="6"/>
      <c r="X884" s="6"/>
    </row>
    <row r="885" spans="1:24" x14ac:dyDescent="0.25">
      <c r="A885" s="5" t="s">
        <v>1511</v>
      </c>
      <c r="C885" s="6">
        <v>18247</v>
      </c>
      <c r="D885" s="6">
        <v>82144</v>
      </c>
      <c r="E885" s="6">
        <v>18010</v>
      </c>
      <c r="F885" s="6">
        <v>15112</v>
      </c>
      <c r="G885" s="6" t="s">
        <v>2122</v>
      </c>
      <c r="H885" s="6">
        <f t="shared" ref="H885" si="1752">AVERAGE(C882:C885)</f>
        <v>18063</v>
      </c>
      <c r="I885" s="6">
        <f t="shared" ref="I885" si="1753">AVERAGE(D882:D885)</f>
        <v>82062</v>
      </c>
      <c r="J885" s="6">
        <f t="shared" ref="J885" si="1754">AVERAGE(E882:E885)</f>
        <v>17712.5</v>
      </c>
      <c r="K885" s="6">
        <f t="shared" ref="K885" si="1755">AVERAGE(F882:F885)</f>
        <v>14916.75</v>
      </c>
      <c r="L885" s="6"/>
      <c r="M885" s="6"/>
      <c r="N885" s="6"/>
      <c r="O885" s="5" t="s">
        <v>455</v>
      </c>
      <c r="P885" s="6">
        <v>18010</v>
      </c>
      <c r="Q885" s="6">
        <v>88683</v>
      </c>
      <c r="R885" s="6">
        <v>33131</v>
      </c>
      <c r="S885" s="6">
        <v>16134</v>
      </c>
      <c r="T885" s="6" t="s">
        <v>2122</v>
      </c>
      <c r="U885" s="6">
        <f t="shared" ref="U885" si="1756">AVERAGE(P882:P885)</f>
        <v>17754</v>
      </c>
      <c r="V885" s="6">
        <f t="shared" ref="V885" si="1757">AVERAGE(Q882:Q885)</f>
        <v>88949.75</v>
      </c>
      <c r="W885" s="6">
        <f t="shared" ref="W885" si="1758">AVERAGE(R882:R885)</f>
        <v>33157</v>
      </c>
      <c r="X885" s="6">
        <f t="shared" ref="X885" si="1759">AVERAGE(S882:S885)</f>
        <v>15929</v>
      </c>
    </row>
    <row r="886" spans="1:24" x14ac:dyDescent="0.25">
      <c r="A886" s="5" t="s">
        <v>1512</v>
      </c>
      <c r="C886" s="6">
        <v>18366</v>
      </c>
      <c r="D886" s="6">
        <v>82171</v>
      </c>
      <c r="E886" s="6">
        <v>18057</v>
      </c>
      <c r="F886" s="6">
        <v>15233</v>
      </c>
      <c r="G886" s="6"/>
      <c r="H886" s="6"/>
      <c r="I886" s="6"/>
      <c r="J886" s="6"/>
      <c r="K886" s="6"/>
      <c r="L886" s="6"/>
      <c r="M886" s="6"/>
      <c r="N886" s="6"/>
      <c r="O886" s="5" t="s">
        <v>456</v>
      </c>
      <c r="P886" s="6">
        <v>18081</v>
      </c>
      <c r="Q886" s="6">
        <v>88441</v>
      </c>
      <c r="R886" s="6">
        <v>33131</v>
      </c>
      <c r="S886" s="6">
        <v>16162</v>
      </c>
      <c r="T886" s="6"/>
      <c r="U886" s="6"/>
      <c r="V886" s="6"/>
      <c r="W886" s="6"/>
      <c r="X886" s="6"/>
    </row>
    <row r="887" spans="1:24" x14ac:dyDescent="0.25">
      <c r="A887" s="5" t="s">
        <v>1513</v>
      </c>
      <c r="C887" s="6">
        <v>18485</v>
      </c>
      <c r="D887" s="6">
        <v>82141</v>
      </c>
      <c r="E887" s="6">
        <v>18152</v>
      </c>
      <c r="F887" s="6">
        <v>15344</v>
      </c>
      <c r="G887" s="6"/>
      <c r="H887" s="6"/>
      <c r="I887" s="6"/>
      <c r="J887" s="6"/>
      <c r="K887" s="6"/>
      <c r="L887" s="6"/>
      <c r="M887" s="6"/>
      <c r="N887" s="6"/>
      <c r="O887" s="5" t="s">
        <v>457</v>
      </c>
      <c r="P887" s="6">
        <v>18176</v>
      </c>
      <c r="Q887" s="6">
        <v>88179</v>
      </c>
      <c r="R887" s="6">
        <v>32949</v>
      </c>
      <c r="S887" s="6">
        <v>16209</v>
      </c>
      <c r="T887" s="6"/>
      <c r="U887" s="6"/>
      <c r="V887" s="6"/>
      <c r="W887" s="6"/>
      <c r="X887" s="6"/>
    </row>
    <row r="888" spans="1:24" x14ac:dyDescent="0.25">
      <c r="A888" s="5" t="s">
        <v>1514</v>
      </c>
      <c r="C888" s="6">
        <v>18557</v>
      </c>
      <c r="D888" s="6">
        <v>82129</v>
      </c>
      <c r="E888" s="6">
        <v>18343</v>
      </c>
      <c r="F888" s="6">
        <v>15412</v>
      </c>
      <c r="G888" s="6"/>
      <c r="H888" s="6"/>
      <c r="I888" s="6"/>
      <c r="J888" s="6"/>
      <c r="K888" s="6"/>
      <c r="L888" s="6"/>
      <c r="M888" s="6"/>
      <c r="N888" s="6"/>
      <c r="O888" s="5" t="s">
        <v>458</v>
      </c>
      <c r="P888" s="6">
        <v>18295</v>
      </c>
      <c r="Q888" s="6">
        <v>88161</v>
      </c>
      <c r="R888" s="6">
        <v>32768</v>
      </c>
      <c r="S888" s="6">
        <v>16323</v>
      </c>
      <c r="T888" s="6"/>
      <c r="U888" s="6"/>
      <c r="V888" s="6"/>
      <c r="W888" s="6"/>
      <c r="X888" s="6"/>
    </row>
    <row r="889" spans="1:24" x14ac:dyDescent="0.25">
      <c r="A889" s="5" t="s">
        <v>1515</v>
      </c>
      <c r="C889" s="6">
        <v>18652</v>
      </c>
      <c r="D889" s="6">
        <v>82150</v>
      </c>
      <c r="E889" s="6">
        <v>18390</v>
      </c>
      <c r="F889" s="6">
        <v>15509</v>
      </c>
      <c r="G889" s="6" t="s">
        <v>2123</v>
      </c>
      <c r="H889" s="6">
        <f t="shared" ref="H889" si="1760">AVERAGE(C886:C889)</f>
        <v>18515</v>
      </c>
      <c r="I889" s="6">
        <f t="shared" ref="I889" si="1761">AVERAGE(D886:D889)</f>
        <v>82147.75</v>
      </c>
      <c r="J889" s="6">
        <f t="shared" ref="J889" si="1762">AVERAGE(E886:E889)</f>
        <v>18235.5</v>
      </c>
      <c r="K889" s="6">
        <f t="shared" ref="K889" si="1763">AVERAGE(F886:F889)</f>
        <v>15374.5</v>
      </c>
      <c r="L889" s="6"/>
      <c r="M889" s="6"/>
      <c r="N889" s="6"/>
      <c r="O889" s="5" t="s">
        <v>459</v>
      </c>
      <c r="P889" s="6">
        <v>18319</v>
      </c>
      <c r="Q889" s="6">
        <v>88048</v>
      </c>
      <c r="R889" s="6">
        <v>33235</v>
      </c>
      <c r="S889" s="6">
        <v>16326</v>
      </c>
      <c r="T889" s="6" t="s">
        <v>2123</v>
      </c>
      <c r="U889" s="6">
        <f t="shared" ref="U889" si="1764">AVERAGE(P886:P889)</f>
        <v>18217.75</v>
      </c>
      <c r="V889" s="6">
        <f t="shared" ref="V889" si="1765">AVERAGE(Q886:Q889)</f>
        <v>88207.25</v>
      </c>
      <c r="W889" s="6">
        <f t="shared" ref="W889" si="1766">AVERAGE(R886:R889)</f>
        <v>33020.75</v>
      </c>
      <c r="X889" s="6">
        <f t="shared" ref="X889" si="1767">AVERAGE(S886:S889)</f>
        <v>16255</v>
      </c>
    </row>
    <row r="890" spans="1:24" x14ac:dyDescent="0.25">
      <c r="A890" s="5" t="s">
        <v>1516</v>
      </c>
      <c r="C890" s="6">
        <v>18628</v>
      </c>
      <c r="D890" s="6">
        <v>82173</v>
      </c>
      <c r="E890" s="6">
        <v>18366</v>
      </c>
      <c r="F890" s="6">
        <v>15490</v>
      </c>
      <c r="G890" s="6"/>
      <c r="H890" s="6"/>
      <c r="I890" s="6"/>
      <c r="J890" s="6"/>
      <c r="K890" s="6"/>
      <c r="L890" s="6"/>
      <c r="M890" s="6"/>
      <c r="N890" s="6"/>
      <c r="O890" s="5" t="s">
        <v>460</v>
      </c>
      <c r="P890" s="6">
        <v>18414</v>
      </c>
      <c r="Q890" s="6">
        <v>87952</v>
      </c>
      <c r="R890" s="6">
        <v>32150</v>
      </c>
      <c r="S890" s="6">
        <v>16403</v>
      </c>
      <c r="T890" s="6"/>
      <c r="U890" s="6"/>
      <c r="V890" s="6"/>
      <c r="W890" s="6"/>
      <c r="X890" s="6"/>
    </row>
    <row r="891" spans="1:24" x14ac:dyDescent="0.25">
      <c r="A891" s="5" t="s">
        <v>1517</v>
      </c>
      <c r="C891" s="6">
        <v>18747</v>
      </c>
      <c r="D891" s="6">
        <v>82171</v>
      </c>
      <c r="E891" s="6">
        <v>19175</v>
      </c>
      <c r="F891" s="6">
        <v>15606</v>
      </c>
      <c r="G891" s="6"/>
      <c r="H891" s="6"/>
      <c r="I891" s="6"/>
      <c r="J891" s="6"/>
      <c r="K891" s="6"/>
      <c r="L891" s="6"/>
      <c r="M891" s="6"/>
      <c r="N891" s="6"/>
      <c r="O891" s="5" t="s">
        <v>461</v>
      </c>
      <c r="P891" s="6">
        <v>18842</v>
      </c>
      <c r="Q891" s="6">
        <v>86129</v>
      </c>
      <c r="R891" s="6">
        <v>29240</v>
      </c>
      <c r="S891" s="6">
        <v>16495</v>
      </c>
      <c r="T891" s="6"/>
      <c r="U891" s="6"/>
      <c r="V891" s="6"/>
      <c r="W891" s="6"/>
      <c r="X891" s="6"/>
    </row>
    <row r="892" spans="1:24" x14ac:dyDescent="0.25">
      <c r="A892" s="5" t="s">
        <v>1518</v>
      </c>
      <c r="C892" s="6">
        <v>18985</v>
      </c>
      <c r="D892" s="6">
        <v>82057</v>
      </c>
      <c r="E892" s="6">
        <v>19698</v>
      </c>
      <c r="F892" s="6">
        <v>15819</v>
      </c>
      <c r="G892" s="6"/>
      <c r="H892" s="6"/>
      <c r="I892" s="6"/>
      <c r="J892" s="6"/>
      <c r="K892" s="6"/>
      <c r="L892" s="6"/>
      <c r="M892" s="6"/>
      <c r="N892" s="6"/>
      <c r="O892" s="5" t="s">
        <v>462</v>
      </c>
      <c r="P892" s="6">
        <v>18961</v>
      </c>
      <c r="Q892" s="6">
        <v>85376</v>
      </c>
      <c r="R892" s="6">
        <v>28270</v>
      </c>
      <c r="S892" s="6">
        <v>16473</v>
      </c>
      <c r="T892" s="6"/>
      <c r="U892" s="6"/>
      <c r="V892" s="6"/>
      <c r="W892" s="6"/>
      <c r="X892" s="6"/>
    </row>
    <row r="893" spans="1:24" x14ac:dyDescent="0.25">
      <c r="A893" s="5" t="s">
        <v>1519</v>
      </c>
      <c r="C893" s="6">
        <v>19056</v>
      </c>
      <c r="D893" s="6">
        <v>81961</v>
      </c>
      <c r="E893" s="6">
        <v>19389</v>
      </c>
      <c r="F893" s="6">
        <v>15873</v>
      </c>
      <c r="G893" s="6" t="s">
        <v>2124</v>
      </c>
      <c r="H893" s="6">
        <f t="shared" ref="H893" si="1768">AVERAGE(C890:C893)</f>
        <v>18854</v>
      </c>
      <c r="I893" s="6">
        <f t="shared" ref="I893" si="1769">AVERAGE(D890:D893)</f>
        <v>82090.5</v>
      </c>
      <c r="J893" s="6">
        <f t="shared" ref="J893" si="1770">AVERAGE(E890:E893)</f>
        <v>19157</v>
      </c>
      <c r="K893" s="6">
        <f t="shared" ref="K893" si="1771">AVERAGE(F890:F893)</f>
        <v>15697</v>
      </c>
      <c r="L893" s="6"/>
      <c r="M893" s="6"/>
      <c r="N893" s="6"/>
      <c r="O893" s="5" t="s">
        <v>463</v>
      </c>
      <c r="P893" s="6">
        <v>19175</v>
      </c>
      <c r="Q893" s="6">
        <v>85082</v>
      </c>
      <c r="R893" s="6">
        <v>27974</v>
      </c>
      <c r="S893" s="6">
        <v>16629</v>
      </c>
      <c r="T893" s="6" t="s">
        <v>2124</v>
      </c>
      <c r="U893" s="6">
        <f t="shared" ref="U893" si="1772">AVERAGE(P890:P893)</f>
        <v>18848</v>
      </c>
      <c r="V893" s="6">
        <f t="shared" ref="V893" si="1773">AVERAGE(Q890:Q893)</f>
        <v>86134.75</v>
      </c>
      <c r="W893" s="6">
        <f t="shared" ref="W893" si="1774">AVERAGE(R890:R893)</f>
        <v>29408.5</v>
      </c>
      <c r="X893" s="6">
        <f t="shared" ref="X893" si="1775">AVERAGE(S890:S893)</f>
        <v>16500</v>
      </c>
    </row>
    <row r="894" spans="1:24" x14ac:dyDescent="0.25">
      <c r="A894" s="5" t="s">
        <v>1520</v>
      </c>
      <c r="C894" s="6">
        <v>19318</v>
      </c>
      <c r="D894" s="6">
        <v>81712</v>
      </c>
      <c r="E894" s="6">
        <v>19888</v>
      </c>
      <c r="F894" s="6">
        <v>16086</v>
      </c>
      <c r="G894" s="6"/>
      <c r="H894" s="6"/>
      <c r="I894" s="6"/>
      <c r="J894" s="6"/>
      <c r="K894" s="6"/>
      <c r="L894" s="6"/>
      <c r="M894" s="6"/>
      <c r="N894" s="6"/>
      <c r="O894" s="5" t="s">
        <v>464</v>
      </c>
      <c r="P894" s="6">
        <v>19555</v>
      </c>
      <c r="Q894" s="6">
        <v>83932</v>
      </c>
      <c r="R894" s="6">
        <v>26353</v>
      </c>
      <c r="S894" s="6">
        <v>16788</v>
      </c>
      <c r="T894" s="6"/>
      <c r="U894" s="6"/>
      <c r="V894" s="6"/>
      <c r="W894" s="6"/>
      <c r="X894" s="6"/>
    </row>
    <row r="895" spans="1:24" x14ac:dyDescent="0.25">
      <c r="A895" s="5" t="s">
        <v>1521</v>
      </c>
      <c r="C895" s="6">
        <v>19865</v>
      </c>
      <c r="D895" s="6">
        <v>81412</v>
      </c>
      <c r="E895" s="6">
        <v>21987</v>
      </c>
      <c r="F895" s="6">
        <v>16569</v>
      </c>
      <c r="G895" s="6"/>
      <c r="H895" s="6"/>
      <c r="I895" s="6"/>
      <c r="J895" s="6"/>
      <c r="K895" s="6"/>
      <c r="L895" s="6"/>
      <c r="M895" s="6"/>
      <c r="N895" s="6"/>
      <c r="O895" s="5" t="s">
        <v>465</v>
      </c>
      <c r="P895" s="6">
        <v>21581</v>
      </c>
      <c r="Q895" s="6">
        <v>77182</v>
      </c>
      <c r="R895" s="6">
        <v>24871</v>
      </c>
      <c r="S895" s="6">
        <v>17436</v>
      </c>
      <c r="T895" s="6"/>
      <c r="U895" s="6"/>
      <c r="V895" s="6"/>
      <c r="W895" s="6"/>
      <c r="X895" s="6"/>
    </row>
    <row r="896" spans="1:24" x14ac:dyDescent="0.25">
      <c r="A896" s="5" t="s">
        <v>1522</v>
      </c>
      <c r="C896" s="6">
        <v>21533</v>
      </c>
      <c r="D896" s="6">
        <v>79940</v>
      </c>
      <c r="E896" s="6">
        <v>26744</v>
      </c>
      <c r="F896" s="6">
        <v>17936</v>
      </c>
      <c r="G896" s="6"/>
      <c r="H896" s="6"/>
      <c r="I896" s="6"/>
      <c r="J896" s="6"/>
      <c r="K896" s="6"/>
      <c r="L896" s="6"/>
      <c r="M896" s="6"/>
      <c r="N896" s="6"/>
      <c r="O896" s="5" t="s">
        <v>466</v>
      </c>
      <c r="P896" s="6">
        <v>22106</v>
      </c>
      <c r="Q896" s="6">
        <v>73804</v>
      </c>
      <c r="R896" s="6">
        <v>24605</v>
      </c>
      <c r="S896" s="6">
        <v>17235</v>
      </c>
      <c r="T896" s="6"/>
      <c r="U896" s="6"/>
      <c r="V896" s="6"/>
      <c r="W896" s="6"/>
      <c r="X896" s="6"/>
    </row>
    <row r="897" spans="1:24" x14ac:dyDescent="0.25">
      <c r="A897" s="5" t="s">
        <v>1523</v>
      </c>
      <c r="C897" s="6">
        <v>21390</v>
      </c>
      <c r="D897" s="6">
        <v>77347</v>
      </c>
      <c r="E897" s="6">
        <v>23064</v>
      </c>
      <c r="F897" s="6">
        <v>17313</v>
      </c>
      <c r="G897" s="6" t="s">
        <v>2125</v>
      </c>
      <c r="H897" s="6">
        <f t="shared" ref="H897" si="1776">AVERAGE(C894:C897)</f>
        <v>20526.5</v>
      </c>
      <c r="I897" s="6">
        <f t="shared" ref="I897" si="1777">AVERAGE(D894:D897)</f>
        <v>80102.75</v>
      </c>
      <c r="J897" s="6">
        <f t="shared" ref="J897" si="1778">AVERAGE(E894:E897)</f>
        <v>22920.75</v>
      </c>
      <c r="K897" s="6">
        <f t="shared" ref="K897" si="1779">AVERAGE(F894:F897)</f>
        <v>16976</v>
      </c>
      <c r="L897" s="6"/>
      <c r="M897" s="6"/>
      <c r="N897" s="6"/>
      <c r="O897" s="5" t="s">
        <v>467</v>
      </c>
      <c r="P897" s="6">
        <v>20531</v>
      </c>
      <c r="Q897" s="6">
        <v>81475</v>
      </c>
      <c r="R897" s="6">
        <v>25890</v>
      </c>
      <c r="S897" s="6">
        <v>17273</v>
      </c>
      <c r="T897" s="6" t="s">
        <v>2125</v>
      </c>
      <c r="U897" s="6">
        <f t="shared" ref="U897" si="1780">AVERAGE(P894:P897)</f>
        <v>20943.25</v>
      </c>
      <c r="V897" s="6">
        <f t="shared" ref="V897" si="1781">AVERAGE(Q894:Q897)</f>
        <v>79098.25</v>
      </c>
      <c r="W897" s="6">
        <f t="shared" ref="W897" si="1782">AVERAGE(R894:R897)</f>
        <v>25429.75</v>
      </c>
      <c r="X897" s="6">
        <f t="shared" ref="X897" si="1783">AVERAGE(S894:S897)</f>
        <v>17183</v>
      </c>
    </row>
    <row r="898" spans="1:24" x14ac:dyDescent="0.25">
      <c r="A898" s="5" t="s">
        <v>1524</v>
      </c>
      <c r="C898" s="6">
        <v>20770</v>
      </c>
      <c r="D898" s="6">
        <v>79127</v>
      </c>
      <c r="E898" s="6">
        <v>21223</v>
      </c>
      <c r="F898" s="6">
        <v>17041</v>
      </c>
      <c r="G898" s="6"/>
      <c r="H898" s="6"/>
      <c r="I898" s="6"/>
      <c r="J898" s="6"/>
      <c r="K898" s="6"/>
      <c r="L898" s="6"/>
      <c r="M898" s="6"/>
      <c r="N898" s="6"/>
      <c r="O898" s="5" t="s">
        <v>468</v>
      </c>
      <c r="P898" s="6">
        <v>20579</v>
      </c>
      <c r="Q898" s="6">
        <v>81178</v>
      </c>
      <c r="R898" s="6">
        <v>25550</v>
      </c>
      <c r="S898" s="6">
        <v>17261</v>
      </c>
      <c r="T898" s="6"/>
      <c r="U898" s="6"/>
      <c r="V898" s="6"/>
      <c r="W898" s="6"/>
      <c r="X898" s="6"/>
    </row>
    <row r="899" spans="1:24" x14ac:dyDescent="0.25">
      <c r="A899" s="5" t="s">
        <v>1525</v>
      </c>
      <c r="C899" s="6">
        <v>20817</v>
      </c>
      <c r="D899" s="6">
        <v>79052</v>
      </c>
      <c r="E899" s="6">
        <v>22609</v>
      </c>
      <c r="F899" s="6">
        <v>17074</v>
      </c>
      <c r="G899" s="6"/>
      <c r="H899" s="6"/>
      <c r="I899" s="6"/>
      <c r="J899" s="6"/>
      <c r="K899" s="6"/>
      <c r="L899" s="6"/>
      <c r="M899" s="6"/>
      <c r="N899" s="6"/>
      <c r="O899" s="5" t="s">
        <v>469</v>
      </c>
      <c r="P899" s="6">
        <v>21127</v>
      </c>
      <c r="Q899" s="6">
        <v>79224</v>
      </c>
      <c r="R899" s="6">
        <v>25525</v>
      </c>
      <c r="S899" s="6">
        <v>17410</v>
      </c>
      <c r="T899" s="6"/>
      <c r="U899" s="6"/>
      <c r="V899" s="6"/>
      <c r="W899" s="6"/>
      <c r="X899" s="6"/>
    </row>
    <row r="900" spans="1:24" x14ac:dyDescent="0.25">
      <c r="A900" s="5" t="s">
        <v>1526</v>
      </c>
      <c r="C900" s="6">
        <v>21318</v>
      </c>
      <c r="D900" s="6">
        <v>78645</v>
      </c>
      <c r="E900" s="6">
        <v>23160</v>
      </c>
      <c r="F900" s="6">
        <v>17487</v>
      </c>
      <c r="G900" s="6"/>
      <c r="H900" s="6"/>
      <c r="I900" s="6"/>
      <c r="J900" s="6"/>
      <c r="K900" s="6"/>
      <c r="L900" s="6"/>
      <c r="M900" s="6"/>
      <c r="N900" s="6"/>
      <c r="O900" s="5" t="s">
        <v>470</v>
      </c>
      <c r="P900" s="6">
        <v>21437</v>
      </c>
      <c r="Q900" s="6">
        <v>78371</v>
      </c>
      <c r="R900" s="6">
        <v>25355</v>
      </c>
      <c r="S900" s="6">
        <v>17539</v>
      </c>
      <c r="T900" s="6"/>
      <c r="U900" s="6"/>
      <c r="V900" s="6"/>
      <c r="W900" s="6"/>
      <c r="X900" s="6"/>
    </row>
    <row r="901" spans="1:24" x14ac:dyDescent="0.25">
      <c r="A901" s="5" t="s">
        <v>1527</v>
      </c>
      <c r="C901" s="6">
        <v>21079</v>
      </c>
      <c r="D901" s="6">
        <v>78823</v>
      </c>
      <c r="E901" s="6">
        <v>21008</v>
      </c>
      <c r="F901" s="6">
        <v>17288</v>
      </c>
      <c r="G901" s="6" t="s">
        <v>2126</v>
      </c>
      <c r="H901" s="6">
        <f t="shared" ref="H901" si="1784">AVERAGE(C898:C901)</f>
        <v>20996</v>
      </c>
      <c r="I901" s="6">
        <f t="shared" ref="I901" si="1785">AVERAGE(D898:D901)</f>
        <v>78911.75</v>
      </c>
      <c r="J901" s="6">
        <f t="shared" ref="J901" si="1786">AVERAGE(E898:E901)</f>
        <v>22000</v>
      </c>
      <c r="K901" s="6">
        <f t="shared" ref="K901" si="1787">AVERAGE(F898:F901)</f>
        <v>17222.5</v>
      </c>
      <c r="L901" s="6"/>
      <c r="M901" s="6"/>
      <c r="N901" s="6"/>
      <c r="O901" s="5" t="s">
        <v>471</v>
      </c>
      <c r="P901" s="6">
        <v>20627</v>
      </c>
      <c r="Q901" s="6">
        <v>85515</v>
      </c>
      <c r="R901" s="6">
        <v>31689</v>
      </c>
      <c r="S901" s="6">
        <v>18135</v>
      </c>
      <c r="T901" s="6" t="s">
        <v>2126</v>
      </c>
      <c r="U901" s="6">
        <f t="shared" ref="U901" si="1788">AVERAGE(P898:P901)</f>
        <v>20942.5</v>
      </c>
      <c r="V901" s="6">
        <f t="shared" ref="V901" si="1789">AVERAGE(Q898:Q901)</f>
        <v>81072</v>
      </c>
      <c r="W901" s="6">
        <f t="shared" ref="W901" si="1790">AVERAGE(R898:R901)</f>
        <v>27029.75</v>
      </c>
      <c r="X901" s="6">
        <f t="shared" ref="X901" si="1791">AVERAGE(S898:S901)</f>
        <v>17586.25</v>
      </c>
    </row>
    <row r="902" spans="1:24" x14ac:dyDescent="0.25">
      <c r="A902" s="5" t="s">
        <v>1528</v>
      </c>
      <c r="C902" s="6">
        <v>21223</v>
      </c>
      <c r="D902" s="6">
        <v>79987</v>
      </c>
      <c r="E902" s="6">
        <v>23184</v>
      </c>
      <c r="F902" s="6">
        <v>17642</v>
      </c>
      <c r="G902" s="6"/>
      <c r="H902" s="6"/>
      <c r="I902" s="6"/>
      <c r="J902" s="6"/>
      <c r="K902" s="6"/>
      <c r="L902" s="6"/>
      <c r="M902" s="6"/>
      <c r="N902" s="6"/>
      <c r="O902" s="5" t="s">
        <v>472</v>
      </c>
      <c r="P902" s="6">
        <v>21246</v>
      </c>
      <c r="Q902" s="6">
        <v>83914</v>
      </c>
      <c r="R902" s="6">
        <v>28023</v>
      </c>
      <c r="S902" s="6">
        <v>18441</v>
      </c>
      <c r="T902" s="6"/>
      <c r="U902" s="6"/>
      <c r="V902" s="6"/>
      <c r="W902" s="6"/>
      <c r="X902" s="6"/>
    </row>
    <row r="903" spans="1:24" x14ac:dyDescent="0.25">
      <c r="A903" s="5" t="s">
        <v>1529</v>
      </c>
      <c r="C903" s="6">
        <v>21103</v>
      </c>
      <c r="D903" s="6">
        <v>79934</v>
      </c>
      <c r="E903" s="6">
        <v>21963</v>
      </c>
      <c r="F903" s="6">
        <v>17515</v>
      </c>
      <c r="G903" s="6"/>
      <c r="H903" s="6"/>
      <c r="I903" s="6"/>
      <c r="J903" s="6"/>
      <c r="K903" s="6"/>
      <c r="L903" s="6"/>
      <c r="M903" s="6"/>
      <c r="N903" s="6"/>
      <c r="O903" s="5" t="s">
        <v>473</v>
      </c>
      <c r="P903" s="6">
        <v>20507</v>
      </c>
      <c r="Q903" s="6">
        <v>82816</v>
      </c>
      <c r="R903" s="6">
        <v>26842</v>
      </c>
      <c r="S903" s="6">
        <v>17508</v>
      </c>
      <c r="T903" s="6"/>
      <c r="U903" s="6"/>
      <c r="V903" s="6"/>
      <c r="W903" s="6"/>
      <c r="X903" s="6"/>
    </row>
    <row r="904" spans="1:24" x14ac:dyDescent="0.25">
      <c r="A904" s="5" t="s">
        <v>1530</v>
      </c>
      <c r="C904" s="6">
        <v>20793</v>
      </c>
      <c r="D904" s="6">
        <v>80179</v>
      </c>
      <c r="E904" s="6">
        <v>22154</v>
      </c>
      <c r="F904" s="6">
        <v>17257</v>
      </c>
      <c r="G904" s="6"/>
      <c r="H904" s="6"/>
      <c r="I904" s="6"/>
      <c r="J904" s="6"/>
      <c r="K904" s="6"/>
      <c r="L904" s="6"/>
      <c r="M904" s="6"/>
      <c r="N904" s="6"/>
      <c r="O904" s="5" t="s">
        <v>474</v>
      </c>
      <c r="P904" s="6">
        <v>20460</v>
      </c>
      <c r="Q904" s="6">
        <v>83234</v>
      </c>
      <c r="R904" s="6">
        <v>27382</v>
      </c>
      <c r="S904" s="6">
        <v>17542</v>
      </c>
      <c r="T904" s="6"/>
      <c r="U904" s="6"/>
      <c r="V904" s="6"/>
      <c r="W904" s="6"/>
      <c r="X904" s="6"/>
    </row>
    <row r="905" spans="1:24" x14ac:dyDescent="0.25">
      <c r="A905" s="5" t="s">
        <v>1531</v>
      </c>
      <c r="C905" s="6">
        <v>20841</v>
      </c>
      <c r="D905" s="6">
        <v>80556</v>
      </c>
      <c r="E905" s="6">
        <v>22657</v>
      </c>
      <c r="F905" s="6">
        <v>17372</v>
      </c>
      <c r="G905" s="6" t="s">
        <v>2128</v>
      </c>
      <c r="H905" s="6">
        <f t="shared" ref="H905" si="1792">AVERAGE(C902:C905)</f>
        <v>20990</v>
      </c>
      <c r="I905" s="6">
        <f t="shared" ref="I905" si="1793">AVERAGE(D902:D905)</f>
        <v>80164</v>
      </c>
      <c r="J905" s="6">
        <f t="shared" ref="J905" si="1794">AVERAGE(E902:E905)</f>
        <v>22489.5</v>
      </c>
      <c r="K905" s="6">
        <f t="shared" ref="K905" si="1795">AVERAGE(F902:F905)</f>
        <v>17446.5</v>
      </c>
      <c r="L905" s="6"/>
      <c r="M905" s="6"/>
      <c r="N905" s="6"/>
      <c r="O905" s="5" t="s">
        <v>475</v>
      </c>
      <c r="P905" s="6">
        <v>21987</v>
      </c>
      <c r="Q905" s="6">
        <v>78115</v>
      </c>
      <c r="R905" s="6">
        <v>25453</v>
      </c>
      <c r="S905" s="6">
        <v>18021</v>
      </c>
      <c r="T905" s="6" t="s">
        <v>2128</v>
      </c>
      <c r="U905" s="6">
        <f t="shared" ref="U905" si="1796">AVERAGE(P902:P905)</f>
        <v>21050</v>
      </c>
      <c r="V905" s="6">
        <f t="shared" ref="V905" si="1797">AVERAGE(Q902:Q905)</f>
        <v>82019.75</v>
      </c>
      <c r="W905" s="6">
        <f t="shared" ref="W905" si="1798">AVERAGE(R902:R905)</f>
        <v>26925</v>
      </c>
      <c r="X905" s="6">
        <f t="shared" ref="X905" si="1799">AVERAGE(S902:S905)</f>
        <v>17878</v>
      </c>
    </row>
    <row r="906" spans="1:24" x14ac:dyDescent="0.25">
      <c r="A906" s="5" t="s">
        <v>1532</v>
      </c>
      <c r="C906" s="6">
        <v>21939</v>
      </c>
      <c r="D906" s="6">
        <v>79572</v>
      </c>
      <c r="E906" s="6">
        <v>26965</v>
      </c>
      <c r="F906" s="6">
        <v>18265</v>
      </c>
      <c r="G906" s="6"/>
      <c r="H906" s="6"/>
      <c r="I906" s="6"/>
      <c r="J906" s="6"/>
      <c r="K906" s="6"/>
      <c r="L906" s="6"/>
      <c r="M906" s="6"/>
      <c r="N906" s="6"/>
      <c r="O906" s="5" t="s">
        <v>476</v>
      </c>
      <c r="P906" s="6">
        <v>23954</v>
      </c>
      <c r="Q906" s="6">
        <v>69430</v>
      </c>
      <c r="R906" s="6">
        <v>27530</v>
      </c>
      <c r="S906" s="6">
        <v>18039</v>
      </c>
      <c r="T906" s="6"/>
      <c r="U906" s="6"/>
      <c r="V906" s="6"/>
      <c r="W906" s="6"/>
      <c r="X906" s="6"/>
    </row>
    <row r="907" spans="1:24" x14ac:dyDescent="0.25">
      <c r="A907" s="5" t="s">
        <v>1533</v>
      </c>
      <c r="C907" s="6">
        <v>23641</v>
      </c>
      <c r="D907" s="6">
        <v>75670</v>
      </c>
      <c r="E907" s="6">
        <v>30041</v>
      </c>
      <c r="F907" s="6">
        <v>19176</v>
      </c>
      <c r="G907" s="6"/>
      <c r="H907" s="6"/>
      <c r="I907" s="6"/>
      <c r="J907" s="6"/>
      <c r="K907" s="6"/>
      <c r="L907" s="6"/>
      <c r="M907" s="6"/>
      <c r="N907" s="6"/>
      <c r="O907" s="5" t="s">
        <v>477</v>
      </c>
      <c r="P907" s="6">
        <v>26182</v>
      </c>
      <c r="Q907" s="6">
        <v>61468</v>
      </c>
      <c r="R907" s="6">
        <v>29240</v>
      </c>
      <c r="S907" s="6">
        <v>18213</v>
      </c>
      <c r="T907" s="6"/>
      <c r="U907" s="6"/>
      <c r="V907" s="6"/>
      <c r="W907" s="6"/>
      <c r="X907" s="6"/>
    </row>
    <row r="908" spans="1:24" x14ac:dyDescent="0.25">
      <c r="A908" s="5" t="s">
        <v>1534</v>
      </c>
      <c r="C908" s="6">
        <v>24532</v>
      </c>
      <c r="D908" s="6">
        <v>67334</v>
      </c>
      <c r="E908" s="6">
        <v>30142</v>
      </c>
      <c r="F908" s="6">
        <v>18277</v>
      </c>
      <c r="G908" s="6"/>
      <c r="H908" s="6"/>
      <c r="I908" s="6"/>
      <c r="J908" s="6"/>
      <c r="K908" s="6"/>
      <c r="L908" s="6"/>
      <c r="M908" s="6"/>
      <c r="N908" s="6"/>
      <c r="O908" s="5" t="s">
        <v>478</v>
      </c>
      <c r="P908" s="6">
        <v>26818</v>
      </c>
      <c r="Q908" s="6">
        <v>56868</v>
      </c>
      <c r="R908" s="6">
        <v>29640</v>
      </c>
      <c r="S908" s="6">
        <v>17570</v>
      </c>
      <c r="T908" s="6"/>
      <c r="U908" s="6"/>
      <c r="V908" s="6"/>
      <c r="W908" s="6"/>
      <c r="X908" s="6"/>
    </row>
    <row r="909" spans="1:24" x14ac:dyDescent="0.25">
      <c r="A909" s="5" t="s">
        <v>1535</v>
      </c>
      <c r="C909" s="6">
        <v>25647</v>
      </c>
      <c r="D909" s="6">
        <v>65051</v>
      </c>
      <c r="E909" s="6">
        <v>32381</v>
      </c>
      <c r="F909" s="6">
        <v>18815</v>
      </c>
      <c r="G909" s="6" t="s">
        <v>2127</v>
      </c>
      <c r="H909" s="6">
        <f t="shared" ref="H909" si="1800">AVERAGE(C906:C909)</f>
        <v>23939.75</v>
      </c>
      <c r="I909" s="6">
        <f t="shared" ref="I909" si="1801">AVERAGE(D906:D909)</f>
        <v>71906.75</v>
      </c>
      <c r="J909" s="6">
        <f t="shared" ref="J909" si="1802">AVERAGE(E906:E909)</f>
        <v>29882.25</v>
      </c>
      <c r="K909" s="6">
        <f t="shared" ref="K909" si="1803">AVERAGE(F906:F909)</f>
        <v>18633.25</v>
      </c>
      <c r="L909" s="6"/>
      <c r="M909" s="6"/>
      <c r="N909" s="6"/>
      <c r="O909" s="5" t="s">
        <v>479</v>
      </c>
      <c r="P909" s="6">
        <v>28468</v>
      </c>
      <c r="Q909" s="6">
        <v>52769</v>
      </c>
      <c r="R909" s="6">
        <v>30824</v>
      </c>
      <c r="S909" s="6">
        <v>17913</v>
      </c>
      <c r="T909" s="6" t="s">
        <v>2127</v>
      </c>
      <c r="U909" s="6">
        <f t="shared" ref="U909" si="1804">AVERAGE(P906:P909)</f>
        <v>26355.5</v>
      </c>
      <c r="V909" s="6">
        <f t="shared" ref="V909" si="1805">AVERAGE(Q906:Q909)</f>
        <v>60133.75</v>
      </c>
      <c r="W909" s="6">
        <f t="shared" ref="W909" si="1806">AVERAGE(R906:R909)</f>
        <v>29308.5</v>
      </c>
      <c r="X909" s="6">
        <f t="shared" ref="X909" si="1807">AVERAGE(S906:S909)</f>
        <v>17933.75</v>
      </c>
    </row>
    <row r="910" spans="1:24" x14ac:dyDescent="0.25">
      <c r="A910" s="5" t="s">
        <v>1536</v>
      </c>
      <c r="C910" s="6">
        <v>26965</v>
      </c>
      <c r="D910" s="6">
        <v>61810</v>
      </c>
      <c r="E910" s="6">
        <v>32820</v>
      </c>
      <c r="F910" s="6">
        <v>19278</v>
      </c>
      <c r="G910" s="6"/>
      <c r="H910" s="6"/>
      <c r="I910" s="6"/>
      <c r="J910" s="6"/>
      <c r="K910" s="6"/>
      <c r="L910" s="6"/>
      <c r="M910" s="6"/>
      <c r="N910" s="6"/>
      <c r="O910" s="5" t="s">
        <v>480</v>
      </c>
      <c r="P910" s="6">
        <v>26549</v>
      </c>
      <c r="Q910" s="6">
        <v>59638</v>
      </c>
      <c r="R910" s="6">
        <v>29439</v>
      </c>
      <c r="S910" s="6">
        <v>18075</v>
      </c>
      <c r="T910" s="6"/>
      <c r="U910" s="6"/>
      <c r="V910" s="6"/>
      <c r="W910" s="6"/>
      <c r="X910" s="6"/>
    </row>
    <row r="911" spans="1:24" x14ac:dyDescent="0.25">
      <c r="A911" s="5" t="s">
        <v>1537</v>
      </c>
      <c r="C911" s="6">
        <v>25695</v>
      </c>
      <c r="D911" s="6">
        <v>63963</v>
      </c>
      <c r="E911" s="6">
        <v>28444</v>
      </c>
      <c r="F911" s="6">
        <v>18603</v>
      </c>
      <c r="G911" s="6"/>
      <c r="H911" s="6"/>
      <c r="I911" s="6"/>
      <c r="J911" s="6"/>
      <c r="K911" s="6"/>
      <c r="L911" s="6"/>
      <c r="M911" s="6"/>
      <c r="N911" s="6"/>
      <c r="O911" s="5" t="s">
        <v>481</v>
      </c>
      <c r="P911" s="6">
        <v>26818</v>
      </c>
      <c r="Q911" s="6">
        <v>59065</v>
      </c>
      <c r="R911" s="6">
        <v>29615</v>
      </c>
      <c r="S911" s="6">
        <v>18173</v>
      </c>
      <c r="T911" s="6"/>
      <c r="U911" s="6"/>
      <c r="V911" s="6"/>
      <c r="W911" s="6"/>
      <c r="X911" s="6"/>
    </row>
    <row r="912" spans="1:24" x14ac:dyDescent="0.25">
      <c r="A912" s="5" t="s">
        <v>1538</v>
      </c>
      <c r="C912" s="6">
        <v>26598</v>
      </c>
      <c r="D912" s="6">
        <v>62551</v>
      </c>
      <c r="E912" s="6">
        <v>32587</v>
      </c>
      <c r="F912" s="6">
        <v>19115</v>
      </c>
      <c r="G912" s="6"/>
      <c r="H912" s="6"/>
      <c r="I912" s="6"/>
      <c r="J912" s="6"/>
      <c r="K912" s="6"/>
      <c r="L912" s="6"/>
      <c r="M912" s="6"/>
      <c r="N912" s="6"/>
      <c r="O912" s="5" t="s">
        <v>482</v>
      </c>
      <c r="P912" s="6">
        <v>28097</v>
      </c>
      <c r="Q912" s="6">
        <v>54757</v>
      </c>
      <c r="R912" s="6">
        <v>30545</v>
      </c>
      <c r="S912" s="6">
        <v>18158</v>
      </c>
      <c r="T912" s="6"/>
      <c r="U912" s="6"/>
      <c r="V912" s="6"/>
      <c r="W912" s="6"/>
      <c r="X912" s="6"/>
    </row>
    <row r="913" spans="1:24" x14ac:dyDescent="0.25">
      <c r="A913" s="5" t="s">
        <v>1539</v>
      </c>
      <c r="C913" s="6">
        <v>27210</v>
      </c>
      <c r="D913" s="6">
        <v>60303</v>
      </c>
      <c r="E913" s="6">
        <v>32872</v>
      </c>
      <c r="F913" s="6">
        <v>19127</v>
      </c>
      <c r="G913" s="6" t="s">
        <v>2129</v>
      </c>
      <c r="H913" s="6">
        <f t="shared" ref="H913" si="1808">AVERAGE(C910:C913)</f>
        <v>26617</v>
      </c>
      <c r="I913" s="6">
        <f t="shared" ref="I913" si="1809">AVERAGE(D910:D913)</f>
        <v>62156.75</v>
      </c>
      <c r="J913" s="6">
        <f t="shared" ref="J913" si="1810">AVERAGE(E910:E913)</f>
        <v>31680.75</v>
      </c>
      <c r="K913" s="6">
        <f t="shared" ref="K913" si="1811">AVERAGE(F910:F913)</f>
        <v>19030.75</v>
      </c>
      <c r="L913" s="6"/>
      <c r="M913" s="6"/>
      <c r="N913" s="6"/>
      <c r="O913" s="5" t="s">
        <v>483</v>
      </c>
      <c r="P913" s="6">
        <v>27751</v>
      </c>
      <c r="Q913" s="6">
        <v>53916</v>
      </c>
      <c r="R913" s="6">
        <v>30243</v>
      </c>
      <c r="S913" s="6">
        <v>17592</v>
      </c>
      <c r="T913" s="6" t="s">
        <v>2129</v>
      </c>
      <c r="U913" s="6">
        <f t="shared" ref="U913" si="1812">AVERAGE(P910:P913)</f>
        <v>27303.75</v>
      </c>
      <c r="V913" s="6">
        <f t="shared" ref="V913" si="1813">AVERAGE(Q910:Q913)</f>
        <v>56844</v>
      </c>
      <c r="W913" s="6">
        <f t="shared" ref="W913" si="1814">AVERAGE(R910:R913)</f>
        <v>29960.5</v>
      </c>
      <c r="X913" s="6">
        <f t="shared" ref="X913" si="1815">AVERAGE(S910:S913)</f>
        <v>17999.5</v>
      </c>
    </row>
    <row r="914" spans="1:24" x14ac:dyDescent="0.25">
      <c r="A914" s="5" t="s">
        <v>1540</v>
      </c>
      <c r="C914" s="6">
        <v>26965</v>
      </c>
      <c r="D914" s="6">
        <v>60512</v>
      </c>
      <c r="E914" s="6">
        <v>31893</v>
      </c>
      <c r="F914" s="6">
        <v>18950</v>
      </c>
      <c r="G914" s="6"/>
      <c r="H914" s="6"/>
      <c r="I914" s="6"/>
      <c r="J914" s="6"/>
      <c r="K914" s="6"/>
      <c r="L914" s="6"/>
      <c r="M914" s="6"/>
      <c r="N914" s="6"/>
      <c r="O914" s="5" t="s">
        <v>436</v>
      </c>
      <c r="P914" s="6">
        <v>27825</v>
      </c>
      <c r="Q914" s="6">
        <v>54117</v>
      </c>
      <c r="R914" s="6">
        <v>30243</v>
      </c>
      <c r="S914" s="6">
        <v>17719</v>
      </c>
      <c r="T914" s="6"/>
      <c r="U914" s="6"/>
      <c r="V914" s="6"/>
      <c r="W914" s="6"/>
      <c r="X914" s="6"/>
    </row>
    <row r="915" spans="1:24" x14ac:dyDescent="0.25">
      <c r="A915" s="5" t="s">
        <v>1493</v>
      </c>
      <c r="C915" s="6">
        <v>27308</v>
      </c>
      <c r="D915" s="6">
        <v>58232</v>
      </c>
      <c r="E915" s="6">
        <v>32665</v>
      </c>
      <c r="F915" s="6">
        <v>18678</v>
      </c>
      <c r="G915" s="6"/>
      <c r="H915" s="6"/>
      <c r="I915" s="6"/>
      <c r="J915" s="6"/>
      <c r="K915" s="6"/>
      <c r="L915" s="6"/>
      <c r="M915" s="6"/>
      <c r="N915" s="6"/>
      <c r="O915" s="5" t="s">
        <v>437</v>
      </c>
      <c r="P915" s="6">
        <v>28866</v>
      </c>
      <c r="Q915" s="6">
        <v>52051</v>
      </c>
      <c r="R915" s="6">
        <v>31103</v>
      </c>
      <c r="S915" s="6">
        <v>18061</v>
      </c>
      <c r="T915" s="6"/>
      <c r="U915" s="6"/>
      <c r="V915" s="6"/>
      <c r="W915" s="6"/>
      <c r="X915" s="6"/>
    </row>
    <row r="916" spans="1:24" x14ac:dyDescent="0.25">
      <c r="A916" s="5" t="s">
        <v>1494</v>
      </c>
      <c r="C916" s="6">
        <v>28841</v>
      </c>
      <c r="D916" s="6">
        <v>57868</v>
      </c>
      <c r="E916" s="6">
        <v>38087</v>
      </c>
      <c r="F916" s="6">
        <v>20016</v>
      </c>
      <c r="G916" s="6"/>
      <c r="H916" s="6"/>
      <c r="I916" s="6"/>
      <c r="J916" s="6"/>
      <c r="K916" s="6"/>
      <c r="L916" s="6"/>
      <c r="M916" s="6"/>
      <c r="N916" s="6"/>
      <c r="O916" s="5" t="s">
        <v>438</v>
      </c>
      <c r="P916" s="6">
        <v>31510</v>
      </c>
      <c r="Q916" s="6">
        <v>46173</v>
      </c>
      <c r="R916" s="6">
        <v>32639</v>
      </c>
      <c r="S916" s="6">
        <v>18566</v>
      </c>
      <c r="T916" s="6"/>
      <c r="U916" s="6"/>
      <c r="V916" s="6"/>
      <c r="W916" s="6"/>
      <c r="X916" s="6"/>
    </row>
    <row r="917" spans="1:24" x14ac:dyDescent="0.25">
      <c r="A917" s="5" t="s">
        <v>1495</v>
      </c>
      <c r="C917" s="6">
        <v>29515</v>
      </c>
      <c r="D917" s="6">
        <v>54169</v>
      </c>
      <c r="E917" s="6">
        <v>36552</v>
      </c>
      <c r="F917" s="6">
        <v>19606</v>
      </c>
      <c r="G917" s="6" t="s">
        <v>2131</v>
      </c>
      <c r="H917" s="6">
        <f t="shared" ref="H917" si="1816">AVERAGE(C914:C917)</f>
        <v>28157.25</v>
      </c>
      <c r="I917" s="6">
        <f t="shared" ref="I917" si="1817">AVERAGE(D914:D917)</f>
        <v>57695.25</v>
      </c>
      <c r="J917" s="6">
        <f t="shared" ref="J917" si="1818">AVERAGE(E914:E917)</f>
        <v>34799.25</v>
      </c>
      <c r="K917" s="6">
        <f t="shared" ref="K917" si="1819">AVERAGE(F914:F917)</f>
        <v>19312.5</v>
      </c>
      <c r="L917" s="6"/>
      <c r="M917" s="6"/>
      <c r="N917" s="6"/>
      <c r="O917" s="5" t="s">
        <v>439</v>
      </c>
      <c r="P917" s="6">
        <v>32510</v>
      </c>
      <c r="Q917" s="6">
        <v>43008</v>
      </c>
      <c r="R917" s="6">
        <v>33287</v>
      </c>
      <c r="S917" s="6">
        <v>18334</v>
      </c>
      <c r="T917" s="6" t="s">
        <v>2131</v>
      </c>
      <c r="U917" s="6">
        <f t="shared" ref="U917" si="1820">AVERAGE(P914:P917)</f>
        <v>30177.75</v>
      </c>
      <c r="V917" s="6">
        <f t="shared" ref="V917" si="1821">AVERAGE(Q914:Q917)</f>
        <v>48837.25</v>
      </c>
      <c r="W917" s="6">
        <f t="shared" ref="W917" si="1822">AVERAGE(R914:R917)</f>
        <v>31818</v>
      </c>
      <c r="X917" s="6">
        <f t="shared" ref="X917" si="1823">AVERAGE(S914:S917)</f>
        <v>18170</v>
      </c>
    </row>
    <row r="918" spans="1:24" x14ac:dyDescent="0.25">
      <c r="A918" s="5" t="s">
        <v>1496</v>
      </c>
      <c r="C918" s="6">
        <v>30041</v>
      </c>
      <c r="D918" s="6">
        <v>52932</v>
      </c>
      <c r="E918" s="6">
        <v>35985</v>
      </c>
      <c r="F918" s="6">
        <v>19729</v>
      </c>
      <c r="G918" s="6"/>
      <c r="H918" s="6"/>
      <c r="I918" s="6"/>
      <c r="J918" s="6"/>
      <c r="K918" s="6"/>
      <c r="L918" s="6"/>
      <c r="M918" s="6"/>
      <c r="N918" s="6"/>
      <c r="O918" s="5" t="s">
        <v>440</v>
      </c>
      <c r="P918" s="6">
        <v>30192</v>
      </c>
      <c r="Q918" s="6">
        <v>48440</v>
      </c>
      <c r="R918" s="6">
        <v>31714</v>
      </c>
      <c r="S918" s="6">
        <v>18132</v>
      </c>
      <c r="T918" s="6"/>
      <c r="U918" s="6"/>
      <c r="V918" s="6"/>
      <c r="W918" s="6"/>
      <c r="X918" s="6"/>
    </row>
    <row r="919" spans="1:24" x14ac:dyDescent="0.25">
      <c r="A919" s="5" t="s">
        <v>1497</v>
      </c>
      <c r="C919" s="6">
        <v>29464</v>
      </c>
      <c r="D919" s="6">
        <v>53939</v>
      </c>
      <c r="E919" s="6">
        <v>35770</v>
      </c>
      <c r="F919" s="6">
        <v>19492</v>
      </c>
      <c r="G919" s="6"/>
      <c r="H919" s="6"/>
      <c r="I919" s="6"/>
      <c r="J919" s="6"/>
      <c r="K919" s="6"/>
      <c r="L919" s="6"/>
      <c r="M919" s="6"/>
      <c r="N919" s="6"/>
      <c r="O919" s="5" t="s">
        <v>441</v>
      </c>
      <c r="P919" s="6">
        <v>31306</v>
      </c>
      <c r="Q919" s="6">
        <v>45310</v>
      </c>
      <c r="R919" s="6">
        <v>32665</v>
      </c>
      <c r="S919" s="6">
        <v>18080</v>
      </c>
      <c r="T919" s="6"/>
      <c r="U919" s="6"/>
      <c r="V919" s="6"/>
      <c r="W919" s="6"/>
      <c r="X919" s="6"/>
    </row>
    <row r="920" spans="1:24" x14ac:dyDescent="0.25">
      <c r="A920" s="5" t="s">
        <v>1498</v>
      </c>
      <c r="C920" s="6">
        <v>28791</v>
      </c>
      <c r="D920" s="6">
        <v>54322</v>
      </c>
      <c r="E920" s="6">
        <v>31382</v>
      </c>
      <c r="F920" s="6">
        <v>18978</v>
      </c>
      <c r="G920" s="6"/>
      <c r="H920" s="6"/>
      <c r="I920" s="6"/>
      <c r="J920" s="6"/>
      <c r="K920" s="6"/>
      <c r="L920" s="6"/>
      <c r="M920" s="6"/>
      <c r="N920" s="6"/>
      <c r="O920" s="5" t="s">
        <v>442</v>
      </c>
      <c r="P920" s="6">
        <v>28617</v>
      </c>
      <c r="Q920" s="6">
        <v>52211</v>
      </c>
      <c r="R920" s="6">
        <v>30849</v>
      </c>
      <c r="S920" s="6">
        <v>17881</v>
      </c>
      <c r="T920" s="6"/>
      <c r="U920" s="6"/>
      <c r="V920" s="6"/>
      <c r="W920" s="6"/>
      <c r="X920" s="6"/>
    </row>
    <row r="921" spans="1:24" x14ac:dyDescent="0.25">
      <c r="A921" s="5" t="s">
        <v>1499</v>
      </c>
      <c r="C921" s="6">
        <v>27949</v>
      </c>
      <c r="D921" s="6">
        <v>55847</v>
      </c>
      <c r="E921" s="6">
        <v>30419</v>
      </c>
      <c r="F921" s="6">
        <v>18627</v>
      </c>
      <c r="G921" s="6" t="s">
        <v>2132</v>
      </c>
      <c r="H921" s="6">
        <f t="shared" ref="H921" si="1824">AVERAGE(C918:C921)</f>
        <v>29061.25</v>
      </c>
      <c r="I921" s="6">
        <f t="shared" ref="I921" si="1825">AVERAGE(D918:D921)</f>
        <v>54260</v>
      </c>
      <c r="J921" s="6">
        <f t="shared" ref="J921" si="1826">AVERAGE(E918:E921)</f>
        <v>33389</v>
      </c>
      <c r="K921" s="6">
        <f t="shared" ref="K921" si="1827">AVERAGE(F918:F921)</f>
        <v>19206.5</v>
      </c>
      <c r="L921" s="6"/>
      <c r="M921" s="6"/>
      <c r="N921" s="6"/>
      <c r="O921" s="5" t="s">
        <v>443</v>
      </c>
      <c r="P921" s="6">
        <v>29665</v>
      </c>
      <c r="Q921" s="6">
        <v>49589</v>
      </c>
      <c r="R921" s="6">
        <v>31357</v>
      </c>
      <c r="S921" s="6">
        <v>18023</v>
      </c>
      <c r="T921" s="6" t="s">
        <v>2132</v>
      </c>
      <c r="U921" s="6">
        <f t="shared" ref="U921" si="1828">AVERAGE(P918:P921)</f>
        <v>29945</v>
      </c>
      <c r="V921" s="6">
        <f t="shared" ref="V921" si="1829">AVERAGE(Q918:Q921)</f>
        <v>48887.5</v>
      </c>
      <c r="W921" s="6">
        <f t="shared" ref="W921" si="1830">AVERAGE(R918:R921)</f>
        <v>31646.25</v>
      </c>
      <c r="X921" s="6">
        <f t="shared" ref="X921" si="1831">AVERAGE(S918:S921)</f>
        <v>18029</v>
      </c>
    </row>
    <row r="922" spans="1:24" x14ac:dyDescent="0.25">
      <c r="A922" s="5" t="s">
        <v>1500</v>
      </c>
      <c r="C922" s="6">
        <v>28617</v>
      </c>
      <c r="D922" s="6">
        <v>54742</v>
      </c>
      <c r="E922" s="6">
        <v>31484</v>
      </c>
      <c r="F922" s="6">
        <v>18937</v>
      </c>
      <c r="G922" s="6"/>
      <c r="H922" s="6"/>
      <c r="I922" s="6"/>
      <c r="J922" s="6"/>
      <c r="K922" s="6"/>
      <c r="L922" s="6"/>
      <c r="M922" s="6"/>
      <c r="N922" s="6"/>
      <c r="O922" s="5" t="s">
        <v>444</v>
      </c>
      <c r="P922" s="6">
        <v>29414</v>
      </c>
      <c r="Q922" s="6">
        <v>49460</v>
      </c>
      <c r="R922" s="6">
        <v>31179</v>
      </c>
      <c r="S922" s="6">
        <v>17753</v>
      </c>
      <c r="T922" s="6"/>
      <c r="U922" s="6"/>
      <c r="V922" s="6"/>
      <c r="W922" s="6"/>
      <c r="X922" s="6"/>
    </row>
    <row r="923" spans="1:24" x14ac:dyDescent="0.25">
      <c r="A923" s="5" t="s">
        <v>1501</v>
      </c>
      <c r="C923" s="6">
        <v>29365</v>
      </c>
      <c r="D923" s="6">
        <v>52935</v>
      </c>
      <c r="E923" s="6">
        <v>34572</v>
      </c>
      <c r="F923" s="6">
        <v>19104</v>
      </c>
      <c r="G923" s="6"/>
      <c r="H923" s="6"/>
      <c r="I923" s="6"/>
      <c r="J923" s="6"/>
      <c r="K923" s="6"/>
      <c r="L923" s="6"/>
      <c r="M923" s="6"/>
      <c r="N923" s="6"/>
      <c r="O923" s="5" t="s">
        <v>445</v>
      </c>
      <c r="P923" s="6">
        <v>28023</v>
      </c>
      <c r="Q923" s="6">
        <v>52517</v>
      </c>
      <c r="R923" s="6">
        <v>30343</v>
      </c>
      <c r="S923" s="6">
        <v>17425</v>
      </c>
      <c r="T923" s="6"/>
      <c r="U923" s="6"/>
      <c r="V923" s="6"/>
      <c r="W923" s="6"/>
      <c r="X923" s="6"/>
    </row>
    <row r="924" spans="1:24" x14ac:dyDescent="0.25">
      <c r="A924" s="5" t="s">
        <v>1502</v>
      </c>
      <c r="C924" s="6">
        <v>27382</v>
      </c>
      <c r="D924" s="6">
        <v>56834</v>
      </c>
      <c r="E924" s="6">
        <v>27727</v>
      </c>
      <c r="F924" s="6">
        <v>18370</v>
      </c>
      <c r="G924" s="6"/>
      <c r="H924" s="6"/>
      <c r="I924" s="6"/>
      <c r="J924" s="6"/>
      <c r="K924" s="6"/>
      <c r="L924" s="6"/>
      <c r="M924" s="6"/>
      <c r="N924" s="6"/>
      <c r="O924" s="5" t="s">
        <v>446</v>
      </c>
      <c r="P924" s="6">
        <v>26451</v>
      </c>
      <c r="Q924" s="6">
        <v>58487</v>
      </c>
      <c r="R924" s="6">
        <v>29315</v>
      </c>
      <c r="S924" s="6">
        <v>17673</v>
      </c>
      <c r="T924" s="6"/>
      <c r="U924" s="6"/>
      <c r="V924" s="6"/>
      <c r="W924" s="6"/>
      <c r="X924" s="6"/>
    </row>
    <row r="925" spans="1:24" x14ac:dyDescent="0.25">
      <c r="A925" s="5" t="s">
        <v>1503</v>
      </c>
      <c r="C925" s="6">
        <v>26818</v>
      </c>
      <c r="D925" s="6">
        <v>58220</v>
      </c>
      <c r="E925" s="6">
        <v>28444</v>
      </c>
      <c r="F925" s="6">
        <v>18215</v>
      </c>
      <c r="G925" s="6" t="s">
        <v>2133</v>
      </c>
      <c r="H925" s="6">
        <f t="shared" ref="H925" si="1832">AVERAGE(C922:C925)</f>
        <v>28045.5</v>
      </c>
      <c r="I925" s="6">
        <f t="shared" ref="I925" si="1833">AVERAGE(D922:D925)</f>
        <v>55682.75</v>
      </c>
      <c r="J925" s="6">
        <f t="shared" ref="J925" si="1834">AVERAGE(E922:E925)</f>
        <v>30556.75</v>
      </c>
      <c r="K925" s="6">
        <f t="shared" ref="K925" si="1835">AVERAGE(F922:F925)</f>
        <v>18656.5</v>
      </c>
      <c r="L925" s="6"/>
      <c r="M925" s="6"/>
      <c r="N925" s="6"/>
      <c r="O925" s="5" t="s">
        <v>447</v>
      </c>
      <c r="P925" s="6">
        <v>27702</v>
      </c>
      <c r="Q925" s="6">
        <v>54512</v>
      </c>
      <c r="R925" s="6">
        <v>30091</v>
      </c>
      <c r="S925" s="6">
        <v>17720</v>
      </c>
      <c r="T925" s="6" t="s">
        <v>2133</v>
      </c>
      <c r="U925" s="6">
        <f t="shared" ref="U925" si="1836">AVERAGE(P922:P925)</f>
        <v>27897.5</v>
      </c>
      <c r="V925" s="6">
        <f t="shared" ref="V925" si="1837">AVERAGE(Q922:Q925)</f>
        <v>53744</v>
      </c>
      <c r="W925" s="6">
        <f t="shared" ref="W925" si="1838">AVERAGE(R922:R925)</f>
        <v>30232</v>
      </c>
      <c r="X925" s="6">
        <f t="shared" ref="X925" si="1839">AVERAGE(S922:S925)</f>
        <v>17642.75</v>
      </c>
    </row>
    <row r="926" spans="1:24" x14ac:dyDescent="0.25">
      <c r="A926" s="5" t="s">
        <v>1504</v>
      </c>
      <c r="C926" s="6">
        <v>27333</v>
      </c>
      <c r="D926" s="6">
        <v>57235</v>
      </c>
      <c r="E926" s="6">
        <v>29315</v>
      </c>
      <c r="F926" s="6">
        <v>18433</v>
      </c>
      <c r="G926" s="6"/>
      <c r="H926" s="6"/>
      <c r="I926" s="6"/>
      <c r="J926" s="6"/>
      <c r="K926" s="6"/>
      <c r="L926" s="6"/>
      <c r="M926" s="6"/>
      <c r="N926" s="6"/>
      <c r="O926" s="5" t="s">
        <v>448</v>
      </c>
      <c r="P926" s="6">
        <v>26720</v>
      </c>
      <c r="Q926" s="6">
        <v>59235</v>
      </c>
      <c r="R926" s="6">
        <v>29439</v>
      </c>
      <c r="S926" s="6">
        <v>18127</v>
      </c>
      <c r="T926" s="6"/>
      <c r="U926" s="6"/>
      <c r="V926" s="6"/>
      <c r="W926" s="6"/>
      <c r="X926" s="6"/>
    </row>
    <row r="927" spans="1:24" x14ac:dyDescent="0.25">
      <c r="A927" s="5" t="s">
        <v>1505</v>
      </c>
      <c r="C927" s="6">
        <v>26158</v>
      </c>
      <c r="D927" s="6">
        <v>60478</v>
      </c>
      <c r="E927" s="6">
        <v>26256</v>
      </c>
      <c r="F927" s="6">
        <v>18181</v>
      </c>
      <c r="G927" s="6"/>
      <c r="H927" s="6"/>
      <c r="I927" s="6"/>
      <c r="J927" s="6"/>
      <c r="K927" s="6"/>
      <c r="L927" s="6"/>
      <c r="M927" s="6"/>
      <c r="N927" s="6"/>
      <c r="O927" s="5" t="s">
        <v>449</v>
      </c>
      <c r="P927" s="6">
        <v>25234</v>
      </c>
      <c r="Q927" s="6">
        <v>62850</v>
      </c>
      <c r="R927" s="6">
        <v>28717</v>
      </c>
      <c r="S927" s="6">
        <v>17672</v>
      </c>
      <c r="T927" s="6"/>
      <c r="U927" s="6"/>
      <c r="V927" s="6"/>
      <c r="W927" s="6"/>
      <c r="X927" s="6"/>
    </row>
    <row r="928" spans="1:24" x14ac:dyDescent="0.25">
      <c r="A928" s="5" t="s">
        <v>1506</v>
      </c>
      <c r="C928" s="6">
        <v>25404</v>
      </c>
      <c r="D928" s="6">
        <v>61989</v>
      </c>
      <c r="E928" s="6">
        <v>25841</v>
      </c>
      <c r="F928" s="6">
        <v>17847</v>
      </c>
      <c r="G928" s="6"/>
      <c r="H928" s="6"/>
      <c r="I928" s="6"/>
      <c r="J928" s="6"/>
      <c r="K928" s="6"/>
      <c r="L928" s="6"/>
      <c r="M928" s="6"/>
      <c r="N928" s="6"/>
      <c r="O928" s="5" t="s">
        <v>450</v>
      </c>
      <c r="P928" s="6">
        <v>25113</v>
      </c>
      <c r="Q928" s="6">
        <v>63843</v>
      </c>
      <c r="R928" s="6">
        <v>28468</v>
      </c>
      <c r="S928" s="6">
        <v>17807</v>
      </c>
      <c r="T928" s="6"/>
      <c r="U928" s="6"/>
      <c r="V928" s="6"/>
      <c r="W928" s="6"/>
      <c r="X928" s="6"/>
    </row>
    <row r="929" spans="1:24" x14ac:dyDescent="0.25">
      <c r="A929" s="5" t="s">
        <v>1507</v>
      </c>
      <c r="C929" s="6">
        <v>25283</v>
      </c>
      <c r="D929" s="6">
        <v>63040</v>
      </c>
      <c r="E929" s="6">
        <v>25841</v>
      </c>
      <c r="F929" s="6">
        <v>17989</v>
      </c>
      <c r="G929" s="6" t="s">
        <v>2134</v>
      </c>
      <c r="H929" s="6">
        <f t="shared" ref="H929" si="1840">AVERAGE(C926:C929)</f>
        <v>26044.5</v>
      </c>
      <c r="I929" s="6">
        <f t="shared" ref="I929" si="1841">AVERAGE(D926:D929)</f>
        <v>60685.5</v>
      </c>
      <c r="J929" s="6">
        <f t="shared" ref="J929" si="1842">AVERAGE(E926:E929)</f>
        <v>26813.25</v>
      </c>
      <c r="K929" s="6">
        <f t="shared" ref="K929" si="1843">AVERAGE(F926:F929)</f>
        <v>18112.5</v>
      </c>
      <c r="L929" s="6"/>
      <c r="M929" s="6"/>
      <c r="N929" s="6"/>
      <c r="O929" s="5" t="s">
        <v>451</v>
      </c>
      <c r="P929" s="6">
        <v>25283</v>
      </c>
      <c r="Q929" s="6">
        <v>63425</v>
      </c>
      <c r="R929" s="6">
        <v>28593</v>
      </c>
      <c r="S929" s="6">
        <v>17863</v>
      </c>
      <c r="T929" s="6" t="s">
        <v>2134</v>
      </c>
      <c r="U929" s="6">
        <f t="shared" ref="U929" si="1844">AVERAGE(P926:P929)</f>
        <v>25587.5</v>
      </c>
      <c r="V929" s="6">
        <f t="shared" ref="V929" si="1845">AVERAGE(Q926:Q929)</f>
        <v>62338.25</v>
      </c>
      <c r="W929" s="6">
        <f t="shared" ref="W929" si="1846">AVERAGE(R926:R929)</f>
        <v>28804.25</v>
      </c>
      <c r="X929" s="6">
        <f t="shared" ref="X929" si="1847">AVERAGE(S926:S929)</f>
        <v>17867.25</v>
      </c>
    </row>
    <row r="930" spans="1:24" x14ac:dyDescent="0.25">
      <c r="A930" s="5" t="s">
        <v>1508</v>
      </c>
      <c r="C930" s="6">
        <v>25453</v>
      </c>
      <c r="D930" s="6">
        <v>63099</v>
      </c>
      <c r="E930" s="6">
        <v>26012</v>
      </c>
      <c r="F930" s="6">
        <v>18164</v>
      </c>
      <c r="G930" s="6"/>
      <c r="H930" s="6"/>
      <c r="I930" s="6"/>
      <c r="J930" s="6"/>
      <c r="K930" s="6"/>
      <c r="L930" s="6"/>
      <c r="M930" s="6"/>
      <c r="N930" s="6"/>
      <c r="O930" s="5" t="s">
        <v>452</v>
      </c>
      <c r="P930" s="6">
        <v>24750</v>
      </c>
      <c r="Q930" s="6">
        <v>67243</v>
      </c>
      <c r="R930" s="6">
        <v>28171</v>
      </c>
      <c r="S930" s="6">
        <v>18289</v>
      </c>
      <c r="T930" s="6"/>
      <c r="U930" s="6"/>
      <c r="V930" s="6"/>
      <c r="W930" s="6"/>
      <c r="X930" s="6"/>
    </row>
    <row r="931" spans="1:24" x14ac:dyDescent="0.25">
      <c r="A931" s="5" t="s">
        <v>1509</v>
      </c>
      <c r="C931" s="6">
        <v>24774</v>
      </c>
      <c r="D931" s="6">
        <v>66052</v>
      </c>
      <c r="E931" s="6">
        <v>24605</v>
      </c>
      <c r="F931" s="6">
        <v>18216</v>
      </c>
      <c r="G931" s="6"/>
      <c r="H931" s="6"/>
      <c r="I931" s="6"/>
      <c r="J931" s="6"/>
      <c r="K931" s="6"/>
      <c r="L931" s="6"/>
      <c r="M931" s="6"/>
      <c r="N931" s="6"/>
      <c r="O931" s="5" t="s">
        <v>453</v>
      </c>
      <c r="P931" s="6">
        <v>23857</v>
      </c>
      <c r="Q931" s="6">
        <v>70547</v>
      </c>
      <c r="R931" s="6">
        <v>27801</v>
      </c>
      <c r="S931" s="6">
        <v>18201</v>
      </c>
      <c r="T931" s="6"/>
      <c r="U931" s="6"/>
      <c r="V931" s="6"/>
      <c r="W931" s="6"/>
      <c r="X931" s="6"/>
    </row>
    <row r="932" spans="1:24" x14ac:dyDescent="0.25">
      <c r="A932" s="5" t="s">
        <v>1510</v>
      </c>
      <c r="C932" s="6">
        <v>24195</v>
      </c>
      <c r="D932" s="6">
        <v>68023</v>
      </c>
      <c r="E932" s="6">
        <v>24098</v>
      </c>
      <c r="F932" s="6">
        <v>18108</v>
      </c>
      <c r="G932" s="6"/>
      <c r="H932" s="6"/>
      <c r="I932" s="6"/>
      <c r="J932" s="6"/>
      <c r="K932" s="6"/>
      <c r="L932" s="6"/>
      <c r="M932" s="6"/>
      <c r="N932" s="6"/>
      <c r="O932" s="5" t="s">
        <v>454</v>
      </c>
      <c r="P932" s="6">
        <v>23376</v>
      </c>
      <c r="Q932" s="6">
        <v>72391</v>
      </c>
      <c r="R932" s="6">
        <v>27333</v>
      </c>
      <c r="S932" s="6">
        <v>18151</v>
      </c>
      <c r="T932" s="6"/>
      <c r="U932" s="6"/>
      <c r="V932" s="6"/>
      <c r="W932" s="6"/>
      <c r="X932" s="6"/>
    </row>
    <row r="933" spans="1:24" x14ac:dyDescent="0.25">
      <c r="A933" s="5" t="s">
        <v>1511</v>
      </c>
      <c r="C933" s="6">
        <v>23593</v>
      </c>
      <c r="D933" s="6">
        <v>68959</v>
      </c>
      <c r="E933" s="6">
        <v>23232</v>
      </c>
      <c r="F933" s="6">
        <v>17737</v>
      </c>
      <c r="G933" s="6" t="s">
        <v>2135</v>
      </c>
      <c r="H933" s="6">
        <f t="shared" ref="H933" si="1848">AVERAGE(C930:C933)</f>
        <v>24503.75</v>
      </c>
      <c r="I933" s="6">
        <f t="shared" ref="I933" si="1849">AVERAGE(D930:D933)</f>
        <v>66533.25</v>
      </c>
      <c r="J933" s="6">
        <f t="shared" ref="J933" si="1850">AVERAGE(E930:E933)</f>
        <v>24486.75</v>
      </c>
      <c r="K933" s="6">
        <f t="shared" ref="K933" si="1851">AVERAGE(F930:F933)</f>
        <v>18056.25</v>
      </c>
      <c r="L933" s="6"/>
      <c r="M933" s="6"/>
      <c r="N933" s="6"/>
      <c r="O933" s="5" t="s">
        <v>455</v>
      </c>
      <c r="P933" s="6">
        <v>22920</v>
      </c>
      <c r="Q933" s="6">
        <v>74346</v>
      </c>
      <c r="R933" s="6">
        <v>26867</v>
      </c>
      <c r="S933" s="6">
        <v>18136</v>
      </c>
      <c r="T933" s="6" t="s">
        <v>2135</v>
      </c>
      <c r="U933" s="6">
        <f t="shared" ref="U933" si="1852">AVERAGE(P930:P933)</f>
        <v>23725.75</v>
      </c>
      <c r="V933" s="6">
        <f t="shared" ref="V933" si="1853">AVERAGE(Q930:Q933)</f>
        <v>71131.75</v>
      </c>
      <c r="W933" s="6">
        <f t="shared" ref="W933" si="1854">AVERAGE(R930:R933)</f>
        <v>27543</v>
      </c>
      <c r="X933" s="6">
        <f t="shared" ref="X933" si="1855">AVERAGE(S930:S933)</f>
        <v>18194.25</v>
      </c>
    </row>
    <row r="934" spans="1:24" x14ac:dyDescent="0.25">
      <c r="A934" s="5" t="s">
        <v>1512</v>
      </c>
      <c r="C934" s="6">
        <v>23352</v>
      </c>
      <c r="D934" s="6">
        <v>70280</v>
      </c>
      <c r="E934" s="6">
        <v>23088</v>
      </c>
      <c r="F934" s="6">
        <v>17791</v>
      </c>
      <c r="G934" s="6"/>
      <c r="H934" s="6"/>
      <c r="I934" s="6"/>
      <c r="J934" s="6"/>
      <c r="K934" s="6"/>
      <c r="L934" s="6"/>
      <c r="M934" s="6"/>
      <c r="N934" s="6"/>
      <c r="O934" s="5" t="s">
        <v>456</v>
      </c>
      <c r="P934" s="6">
        <v>22489</v>
      </c>
      <c r="Q934" s="6">
        <v>75784</v>
      </c>
      <c r="R934" s="6">
        <v>26378</v>
      </c>
      <c r="S934" s="6">
        <v>18025</v>
      </c>
      <c r="T934" s="6"/>
      <c r="U934" s="6"/>
      <c r="V934" s="6"/>
      <c r="W934" s="6"/>
      <c r="X934" s="6"/>
    </row>
    <row r="935" spans="1:24" x14ac:dyDescent="0.25">
      <c r="A935" s="5" t="s">
        <v>1513</v>
      </c>
      <c r="C935" s="6">
        <v>22896</v>
      </c>
      <c r="D935" s="6">
        <v>71434</v>
      </c>
      <c r="E935" s="6">
        <v>22345</v>
      </c>
      <c r="F935" s="6">
        <v>17596</v>
      </c>
      <c r="G935" s="6"/>
      <c r="H935" s="6"/>
      <c r="I935" s="6"/>
      <c r="J935" s="6"/>
      <c r="K935" s="6"/>
      <c r="L935" s="6"/>
      <c r="M935" s="6"/>
      <c r="N935" s="6"/>
      <c r="O935" s="5" t="s">
        <v>457</v>
      </c>
      <c r="P935" s="6">
        <v>21724</v>
      </c>
      <c r="Q935" s="6">
        <v>78114</v>
      </c>
      <c r="R935" s="6">
        <v>26231</v>
      </c>
      <c r="S935" s="6">
        <v>17765</v>
      </c>
      <c r="T935" s="6"/>
      <c r="U935" s="6"/>
      <c r="V935" s="6"/>
      <c r="W935" s="6"/>
      <c r="X935" s="6"/>
    </row>
    <row r="936" spans="1:24" x14ac:dyDescent="0.25">
      <c r="A936" s="5" t="s">
        <v>1514</v>
      </c>
      <c r="C936" s="6">
        <v>22034</v>
      </c>
      <c r="D936" s="6">
        <v>73668</v>
      </c>
      <c r="E936" s="6">
        <v>20698</v>
      </c>
      <c r="F936" s="6">
        <v>17221</v>
      </c>
      <c r="G936" s="6"/>
      <c r="H936" s="6"/>
      <c r="I936" s="6"/>
      <c r="J936" s="6"/>
      <c r="K936" s="6"/>
      <c r="L936" s="6"/>
      <c r="M936" s="6"/>
      <c r="N936" s="6"/>
      <c r="O936" s="5" t="s">
        <v>458</v>
      </c>
      <c r="P936" s="6">
        <v>21199</v>
      </c>
      <c r="Q936" s="6">
        <v>80177</v>
      </c>
      <c r="R936" s="6">
        <v>26304</v>
      </c>
      <c r="S936" s="6">
        <v>17669</v>
      </c>
      <c r="T936" s="6"/>
      <c r="U936" s="6"/>
      <c r="V936" s="6"/>
      <c r="W936" s="6"/>
      <c r="X936" s="6"/>
    </row>
    <row r="937" spans="1:24" x14ac:dyDescent="0.25">
      <c r="A937" s="5" t="s">
        <v>1515</v>
      </c>
      <c r="C937" s="6">
        <v>21676</v>
      </c>
      <c r="D937" s="6">
        <v>75191</v>
      </c>
      <c r="E937" s="6">
        <v>20698</v>
      </c>
      <c r="F937" s="6">
        <v>17176</v>
      </c>
      <c r="G937" s="6" t="s">
        <v>2136</v>
      </c>
      <c r="H937" s="6">
        <f t="shared" ref="H937" si="1856">AVERAGE(C934:C937)</f>
        <v>22489.5</v>
      </c>
      <c r="I937" s="6">
        <f t="shared" ref="I937" si="1857">AVERAGE(D934:D937)</f>
        <v>72643.25</v>
      </c>
      <c r="J937" s="6">
        <f t="shared" ref="J937" si="1858">AVERAGE(E934:E937)</f>
        <v>21707.25</v>
      </c>
      <c r="K937" s="6">
        <f t="shared" ref="K937" si="1859">AVERAGE(F934:F937)</f>
        <v>17446</v>
      </c>
      <c r="L937" s="6"/>
      <c r="M937" s="6"/>
      <c r="N937" s="6"/>
      <c r="O937" s="5" t="s">
        <v>459</v>
      </c>
      <c r="P937" s="6">
        <v>20865</v>
      </c>
      <c r="Q937" s="6">
        <v>81163</v>
      </c>
      <c r="R937" s="6">
        <v>26378</v>
      </c>
      <c r="S937" s="6">
        <v>17538</v>
      </c>
      <c r="T937" s="6" t="s">
        <v>2136</v>
      </c>
      <c r="U937" s="6">
        <f t="shared" ref="U937" si="1860">AVERAGE(P934:P937)</f>
        <v>21569.25</v>
      </c>
      <c r="V937" s="6">
        <f t="shared" ref="V937" si="1861">AVERAGE(Q934:Q937)</f>
        <v>78809.5</v>
      </c>
      <c r="W937" s="6">
        <f t="shared" ref="W937" si="1862">AVERAGE(R934:R937)</f>
        <v>26322.75</v>
      </c>
      <c r="X937" s="6">
        <f t="shared" ref="X937" si="1863">AVERAGE(S934:S937)</f>
        <v>17749.25</v>
      </c>
    </row>
    <row r="938" spans="1:24" x14ac:dyDescent="0.25">
      <c r="A938" s="5" t="s">
        <v>1516</v>
      </c>
      <c r="C938" s="6">
        <v>21366</v>
      </c>
      <c r="D938" s="6">
        <v>76310</v>
      </c>
      <c r="E938" s="6">
        <v>20627</v>
      </c>
      <c r="F938" s="6">
        <v>17092</v>
      </c>
      <c r="G938" s="6"/>
      <c r="H938" s="6"/>
      <c r="I938" s="6"/>
      <c r="J938" s="6"/>
      <c r="K938" s="6"/>
      <c r="L938" s="6"/>
      <c r="M938" s="6"/>
      <c r="N938" s="6"/>
      <c r="O938" s="5" t="s">
        <v>460</v>
      </c>
      <c r="P938" s="6">
        <v>20770</v>
      </c>
      <c r="Q938" s="6">
        <v>81245</v>
      </c>
      <c r="R938" s="6">
        <v>26378</v>
      </c>
      <c r="S938" s="6">
        <v>17461</v>
      </c>
      <c r="T938" s="6"/>
      <c r="U938" s="6"/>
      <c r="V938" s="6"/>
      <c r="W938" s="6"/>
      <c r="X938" s="6"/>
    </row>
    <row r="939" spans="1:24" x14ac:dyDescent="0.25">
      <c r="A939" s="5" t="s">
        <v>1517</v>
      </c>
      <c r="C939" s="6">
        <v>21223</v>
      </c>
      <c r="D939" s="6">
        <v>76712</v>
      </c>
      <c r="E939" s="6">
        <v>20603</v>
      </c>
      <c r="F939" s="6">
        <v>17030</v>
      </c>
      <c r="G939" s="6"/>
      <c r="H939" s="6"/>
      <c r="I939" s="6"/>
      <c r="J939" s="6"/>
      <c r="K939" s="6"/>
      <c r="L939" s="6"/>
      <c r="M939" s="6"/>
      <c r="N939" s="6"/>
      <c r="O939" s="5" t="s">
        <v>461</v>
      </c>
      <c r="P939" s="6">
        <v>20555</v>
      </c>
      <c r="Q939" s="6">
        <v>82193</v>
      </c>
      <c r="R939" s="6">
        <v>26818</v>
      </c>
      <c r="S939" s="6">
        <v>17435</v>
      </c>
      <c r="T939" s="6"/>
      <c r="U939" s="6"/>
      <c r="V939" s="6"/>
      <c r="W939" s="6"/>
      <c r="X939" s="6"/>
    </row>
    <row r="940" spans="1:24" x14ac:dyDescent="0.25">
      <c r="A940" s="5" t="s">
        <v>1518</v>
      </c>
      <c r="C940" s="6">
        <v>20960</v>
      </c>
      <c r="D940" s="6">
        <v>77887</v>
      </c>
      <c r="E940" s="6">
        <v>20198</v>
      </c>
      <c r="F940" s="6">
        <v>16997</v>
      </c>
      <c r="G940" s="6"/>
      <c r="H940" s="6"/>
      <c r="I940" s="6"/>
      <c r="J940" s="6"/>
      <c r="K940" s="6"/>
      <c r="L940" s="6"/>
      <c r="M940" s="6"/>
      <c r="N940" s="6"/>
      <c r="O940" s="5" t="s">
        <v>462</v>
      </c>
      <c r="P940" s="6">
        <v>20269</v>
      </c>
      <c r="Q940" s="6">
        <v>82965</v>
      </c>
      <c r="R940" s="6">
        <v>27136</v>
      </c>
      <c r="S940" s="6">
        <v>17304</v>
      </c>
      <c r="T940" s="6"/>
      <c r="U940" s="6"/>
      <c r="V940" s="6"/>
      <c r="W940" s="6"/>
      <c r="X940" s="6"/>
    </row>
    <row r="941" spans="1:24" x14ac:dyDescent="0.25">
      <c r="A941" s="5" t="s">
        <v>1519</v>
      </c>
      <c r="C941" s="6">
        <v>20722</v>
      </c>
      <c r="D941" s="6">
        <v>78208</v>
      </c>
      <c r="E941" s="6">
        <v>20007</v>
      </c>
      <c r="F941" s="6">
        <v>16825</v>
      </c>
      <c r="G941" s="6" t="s">
        <v>2137</v>
      </c>
      <c r="H941" s="6">
        <f t="shared" ref="H941" si="1864">AVERAGE(C938:C941)</f>
        <v>21067.75</v>
      </c>
      <c r="I941" s="6">
        <f t="shared" ref="I941" si="1865">AVERAGE(D938:D941)</f>
        <v>77279.25</v>
      </c>
      <c r="J941" s="6">
        <f t="shared" ref="J941" si="1866">AVERAGE(E938:E941)</f>
        <v>20358.75</v>
      </c>
      <c r="K941" s="6">
        <f t="shared" ref="K941" si="1867">AVERAGE(F938:F941)</f>
        <v>16986</v>
      </c>
      <c r="L941" s="6"/>
      <c r="M941" s="6"/>
      <c r="N941" s="6"/>
      <c r="O941" s="5" t="s">
        <v>463</v>
      </c>
      <c r="P941" s="6">
        <v>20150</v>
      </c>
      <c r="Q941" s="6">
        <v>83767</v>
      </c>
      <c r="R941" s="6">
        <v>27998</v>
      </c>
      <c r="S941" s="6">
        <v>17340</v>
      </c>
      <c r="T941" s="6" t="s">
        <v>2137</v>
      </c>
      <c r="U941" s="6">
        <f t="shared" ref="U941" si="1868">AVERAGE(P938:P941)</f>
        <v>20436</v>
      </c>
      <c r="V941" s="6">
        <f t="shared" ref="V941" si="1869">AVERAGE(Q938:Q941)</f>
        <v>82542.5</v>
      </c>
      <c r="W941" s="6">
        <f t="shared" ref="W941" si="1870">AVERAGE(R938:R941)</f>
        <v>27082.5</v>
      </c>
      <c r="X941" s="6">
        <f t="shared" ref="X941" si="1871">AVERAGE(S938:S941)</f>
        <v>17385</v>
      </c>
    </row>
    <row r="942" spans="1:24" x14ac:dyDescent="0.25">
      <c r="A942" s="5" t="s">
        <v>1520</v>
      </c>
      <c r="C942" s="6">
        <v>20603</v>
      </c>
      <c r="D942" s="6">
        <v>78581</v>
      </c>
      <c r="E942" s="6">
        <v>19960</v>
      </c>
      <c r="F942" s="6">
        <v>16778</v>
      </c>
      <c r="G942" s="6"/>
      <c r="H942" s="6"/>
      <c r="I942" s="6"/>
      <c r="J942" s="6"/>
      <c r="K942" s="6"/>
      <c r="L942" s="6"/>
      <c r="M942" s="6"/>
      <c r="N942" s="6"/>
      <c r="O942" s="5" t="s">
        <v>464</v>
      </c>
      <c r="P942" s="6">
        <v>19984</v>
      </c>
      <c r="Q942" s="6">
        <v>84477</v>
      </c>
      <c r="R942" s="6">
        <v>28742</v>
      </c>
      <c r="S942" s="6">
        <v>17310</v>
      </c>
      <c r="T942" s="6"/>
      <c r="U942" s="6"/>
      <c r="V942" s="6"/>
      <c r="W942" s="6"/>
      <c r="X942" s="6"/>
    </row>
    <row r="943" spans="1:24" x14ac:dyDescent="0.25">
      <c r="A943" s="5" t="s">
        <v>1521</v>
      </c>
      <c r="C943" s="6">
        <v>20460</v>
      </c>
      <c r="D943" s="6">
        <v>78891</v>
      </c>
      <c r="E943" s="6">
        <v>19817</v>
      </c>
      <c r="F943" s="6">
        <v>16696</v>
      </c>
      <c r="G943" s="6"/>
      <c r="H943" s="6"/>
      <c r="I943" s="6"/>
      <c r="J943" s="6"/>
      <c r="K943" s="6"/>
      <c r="L943" s="6"/>
      <c r="M943" s="6"/>
      <c r="N943" s="6"/>
      <c r="O943" s="5" t="s">
        <v>465</v>
      </c>
      <c r="P943" s="6">
        <v>19841</v>
      </c>
      <c r="Q943" s="6">
        <v>84742</v>
      </c>
      <c r="R943" s="6">
        <v>29015</v>
      </c>
      <c r="S943" s="6">
        <v>17220</v>
      </c>
      <c r="T943" s="6"/>
      <c r="U943" s="6"/>
      <c r="V943" s="6"/>
      <c r="W943" s="6"/>
      <c r="X943" s="6"/>
    </row>
    <row r="944" spans="1:24" x14ac:dyDescent="0.25">
      <c r="A944" s="5" t="s">
        <v>1522</v>
      </c>
      <c r="C944" s="6">
        <v>20412</v>
      </c>
      <c r="D944" s="6">
        <v>79476</v>
      </c>
      <c r="E944" s="6">
        <v>19960</v>
      </c>
      <c r="F944" s="6">
        <v>16757</v>
      </c>
      <c r="G944" s="6"/>
      <c r="H944" s="6"/>
      <c r="I944" s="6"/>
      <c r="J944" s="6"/>
      <c r="K944" s="6"/>
      <c r="L944" s="6"/>
      <c r="M944" s="6"/>
      <c r="N944" s="6"/>
      <c r="O944" s="5" t="s">
        <v>466</v>
      </c>
      <c r="P944" s="6">
        <v>19984</v>
      </c>
      <c r="Q944" s="6">
        <v>84576</v>
      </c>
      <c r="R944" s="6">
        <v>28816</v>
      </c>
      <c r="S944" s="6">
        <v>17329</v>
      </c>
      <c r="T944" s="6"/>
      <c r="U944" s="6"/>
      <c r="V944" s="6"/>
      <c r="W944" s="6"/>
      <c r="X944" s="6"/>
    </row>
    <row r="945" spans="1:24" x14ac:dyDescent="0.25">
      <c r="A945" s="5" t="s">
        <v>1523</v>
      </c>
      <c r="C945" s="6">
        <v>20436</v>
      </c>
      <c r="D945" s="6">
        <v>79255</v>
      </c>
      <c r="E945" s="6">
        <v>19936</v>
      </c>
      <c r="F945" s="6">
        <v>16739</v>
      </c>
      <c r="G945" s="6" t="s">
        <v>2138</v>
      </c>
      <c r="H945" s="6">
        <f t="shared" ref="H945" si="1872">AVERAGE(C942:C945)</f>
        <v>20477.75</v>
      </c>
      <c r="I945" s="6">
        <f t="shared" ref="I945" si="1873">AVERAGE(D942:D945)</f>
        <v>79050.75</v>
      </c>
      <c r="J945" s="6">
        <f t="shared" ref="J945" si="1874">AVERAGE(E942:E945)</f>
        <v>19918.25</v>
      </c>
      <c r="K945" s="6">
        <f t="shared" ref="K945" si="1875">AVERAGE(F942:F945)</f>
        <v>16742.5</v>
      </c>
      <c r="L945" s="6"/>
      <c r="M945" s="6"/>
      <c r="N945" s="6"/>
      <c r="O945" s="5" t="s">
        <v>467</v>
      </c>
      <c r="P945" s="6">
        <v>19912</v>
      </c>
      <c r="Q945" s="6">
        <v>84758</v>
      </c>
      <c r="R945" s="6">
        <v>28717</v>
      </c>
      <c r="S945" s="6">
        <v>17293</v>
      </c>
      <c r="T945" s="6" t="s">
        <v>2138</v>
      </c>
      <c r="U945" s="6">
        <f t="shared" ref="U945" si="1876">AVERAGE(P942:P945)</f>
        <v>19930.25</v>
      </c>
      <c r="V945" s="6">
        <f t="shared" ref="V945" si="1877">AVERAGE(Q942:Q945)</f>
        <v>84638.25</v>
      </c>
      <c r="W945" s="6">
        <f t="shared" ref="W945" si="1878">AVERAGE(R942:R945)</f>
        <v>28822.5</v>
      </c>
      <c r="X945" s="6">
        <f t="shared" ref="X945" si="1879">AVERAGE(S942:S945)</f>
        <v>17288</v>
      </c>
    </row>
    <row r="946" spans="1:24" x14ac:dyDescent="0.25">
      <c r="A946" s="5" t="s">
        <v>1524</v>
      </c>
      <c r="C946" s="6">
        <v>20174</v>
      </c>
      <c r="D946" s="6">
        <v>79143</v>
      </c>
      <c r="E946" s="6">
        <v>19579</v>
      </c>
      <c r="F946" s="6">
        <v>16463</v>
      </c>
      <c r="G946" s="6"/>
      <c r="H946" s="6"/>
      <c r="I946" s="6"/>
      <c r="J946" s="6"/>
      <c r="K946" s="6"/>
      <c r="L946" s="6"/>
      <c r="M946" s="6"/>
      <c r="N946" s="6"/>
      <c r="O946" s="5" t="s">
        <v>468</v>
      </c>
      <c r="P946" s="6">
        <v>19508</v>
      </c>
      <c r="Q946" s="6">
        <v>84170</v>
      </c>
      <c r="R946" s="6">
        <v>27825</v>
      </c>
      <c r="S946" s="6">
        <v>16786</v>
      </c>
      <c r="T946" s="6"/>
      <c r="U946" s="6"/>
      <c r="V946" s="6"/>
      <c r="W946" s="6"/>
      <c r="X946" s="6"/>
    </row>
    <row r="947" spans="1:24" x14ac:dyDescent="0.25">
      <c r="A947" s="5" t="s">
        <v>1525</v>
      </c>
      <c r="C947" s="6">
        <v>19841</v>
      </c>
      <c r="D947" s="6">
        <v>79524</v>
      </c>
      <c r="E947" s="6">
        <v>19175</v>
      </c>
      <c r="F947" s="6">
        <v>16207</v>
      </c>
      <c r="G947" s="6"/>
      <c r="H947" s="6"/>
      <c r="I947" s="6"/>
      <c r="J947" s="6"/>
      <c r="K947" s="6"/>
      <c r="L947" s="6"/>
      <c r="M947" s="6"/>
      <c r="N947" s="6"/>
      <c r="O947" s="5" t="s">
        <v>469</v>
      </c>
      <c r="P947" s="6">
        <v>19222</v>
      </c>
      <c r="Q947" s="6">
        <v>85142</v>
      </c>
      <c r="R947" s="6">
        <v>28965</v>
      </c>
      <c r="S947" s="6">
        <v>16687</v>
      </c>
      <c r="T947" s="6"/>
      <c r="U947" s="6"/>
      <c r="V947" s="6"/>
      <c r="W947" s="6"/>
      <c r="X947" s="6"/>
    </row>
    <row r="948" spans="1:24" x14ac:dyDescent="0.25">
      <c r="A948" s="5" t="s">
        <v>1526</v>
      </c>
      <c r="C948" s="6">
        <v>19603</v>
      </c>
      <c r="D948" s="6">
        <v>80233</v>
      </c>
      <c r="E948" s="6">
        <v>18985</v>
      </c>
      <c r="F948" s="6">
        <v>16103</v>
      </c>
      <c r="G948" s="6"/>
      <c r="H948" s="6"/>
      <c r="I948" s="6"/>
      <c r="J948" s="6"/>
      <c r="K948" s="6"/>
      <c r="L948" s="6"/>
      <c r="M948" s="6"/>
      <c r="N948" s="6"/>
      <c r="O948" s="5" t="s">
        <v>470</v>
      </c>
      <c r="P948" s="6">
        <v>19151</v>
      </c>
      <c r="Q948" s="6">
        <v>85591</v>
      </c>
      <c r="R948" s="6">
        <v>29565</v>
      </c>
      <c r="S948" s="6">
        <v>16700</v>
      </c>
      <c r="T948" s="6"/>
      <c r="U948" s="6"/>
      <c r="V948" s="6"/>
      <c r="W948" s="6"/>
      <c r="X948" s="6"/>
    </row>
    <row r="949" spans="1:24" x14ac:dyDescent="0.25">
      <c r="A949" s="5" t="s">
        <v>1527</v>
      </c>
      <c r="C949" s="6">
        <v>19484</v>
      </c>
      <c r="D949" s="6">
        <v>80517</v>
      </c>
      <c r="E949" s="6">
        <v>18818</v>
      </c>
      <c r="F949" s="6">
        <v>16037</v>
      </c>
      <c r="G949" s="6" t="s">
        <v>2139</v>
      </c>
      <c r="H949" s="6">
        <f t="shared" ref="H949" si="1880">AVERAGE(C946:C949)</f>
        <v>19775.5</v>
      </c>
      <c r="I949" s="6">
        <f t="shared" ref="I949" si="1881">AVERAGE(D946:D949)</f>
        <v>79854.25</v>
      </c>
      <c r="J949" s="6">
        <f t="shared" ref="J949" si="1882">AVERAGE(E946:E949)</f>
        <v>19139.25</v>
      </c>
      <c r="K949" s="6">
        <f t="shared" ref="K949" si="1883">AVERAGE(F946:F949)</f>
        <v>16202.5</v>
      </c>
      <c r="L949" s="6"/>
      <c r="M949" s="6"/>
      <c r="N949" s="6"/>
      <c r="O949" s="5" t="s">
        <v>471</v>
      </c>
      <c r="P949" s="6">
        <v>19127</v>
      </c>
      <c r="Q949" s="6">
        <v>86171</v>
      </c>
      <c r="R949" s="6">
        <v>30293</v>
      </c>
      <c r="S949" s="6">
        <v>16783</v>
      </c>
      <c r="T949" s="6" t="s">
        <v>2139</v>
      </c>
      <c r="U949" s="6">
        <f t="shared" ref="U949" si="1884">AVERAGE(P946:P949)</f>
        <v>19252</v>
      </c>
      <c r="V949" s="6">
        <f t="shared" ref="V949" si="1885">AVERAGE(Q946:Q949)</f>
        <v>85268.5</v>
      </c>
      <c r="W949" s="6">
        <f t="shared" ref="W949" si="1886">AVERAGE(R946:R949)</f>
        <v>29162</v>
      </c>
      <c r="X949" s="6">
        <f t="shared" ref="X949" si="1887">AVERAGE(S946:S949)</f>
        <v>16739</v>
      </c>
    </row>
    <row r="950" spans="1:24" x14ac:dyDescent="0.25">
      <c r="A950" s="5" t="s">
        <v>1528</v>
      </c>
      <c r="C950" s="6">
        <v>19579</v>
      </c>
      <c r="D950" s="6">
        <v>80902</v>
      </c>
      <c r="E950" s="6">
        <v>19222</v>
      </c>
      <c r="F950" s="6">
        <v>16199</v>
      </c>
      <c r="G950" s="6"/>
      <c r="H950" s="6"/>
      <c r="I950" s="6"/>
      <c r="J950" s="6"/>
      <c r="K950" s="6"/>
      <c r="L950" s="6"/>
      <c r="M950" s="6"/>
      <c r="N950" s="6"/>
      <c r="O950" s="5" t="s">
        <v>472</v>
      </c>
      <c r="P950" s="6">
        <v>19175</v>
      </c>
      <c r="Q950" s="6">
        <v>85817</v>
      </c>
      <c r="R950" s="6">
        <v>30142</v>
      </c>
      <c r="S950" s="6">
        <v>16765</v>
      </c>
      <c r="T950" s="6"/>
      <c r="U950" s="6"/>
      <c r="V950" s="6"/>
      <c r="W950" s="6"/>
      <c r="X950" s="6"/>
    </row>
    <row r="951" spans="1:24" x14ac:dyDescent="0.25">
      <c r="A951" s="5" t="s">
        <v>1529</v>
      </c>
      <c r="C951" s="6">
        <v>19555</v>
      </c>
      <c r="D951" s="6">
        <v>80785</v>
      </c>
      <c r="E951" s="6">
        <v>19151</v>
      </c>
      <c r="F951" s="6">
        <v>16155</v>
      </c>
      <c r="G951" s="6"/>
      <c r="H951" s="6"/>
      <c r="I951" s="6"/>
      <c r="J951" s="6"/>
      <c r="K951" s="6"/>
      <c r="L951" s="6"/>
      <c r="M951" s="6"/>
      <c r="N951" s="6"/>
      <c r="O951" s="5" t="s">
        <v>473</v>
      </c>
      <c r="P951" s="6">
        <v>19008</v>
      </c>
      <c r="Q951" s="6">
        <v>85534</v>
      </c>
      <c r="R951" s="6">
        <v>29590</v>
      </c>
      <c r="S951" s="6">
        <v>16549</v>
      </c>
      <c r="T951" s="6"/>
      <c r="U951" s="6"/>
      <c r="V951" s="6"/>
      <c r="W951" s="6"/>
      <c r="X951" s="6"/>
    </row>
    <row r="952" spans="1:24" x14ac:dyDescent="0.25">
      <c r="A952" s="5" t="s">
        <v>1530</v>
      </c>
      <c r="C952" s="6">
        <v>19318</v>
      </c>
      <c r="D952" s="6">
        <v>80789</v>
      </c>
      <c r="E952" s="6">
        <v>18699</v>
      </c>
      <c r="F952" s="6">
        <v>15923</v>
      </c>
      <c r="G952" s="6"/>
      <c r="H952" s="6"/>
      <c r="I952" s="6"/>
      <c r="J952" s="6"/>
      <c r="K952" s="6"/>
      <c r="L952" s="6"/>
      <c r="M952" s="6"/>
      <c r="N952" s="6"/>
      <c r="O952" s="5" t="s">
        <v>474</v>
      </c>
      <c r="P952" s="6">
        <v>18794</v>
      </c>
      <c r="Q952" s="6">
        <v>86433</v>
      </c>
      <c r="R952" s="6">
        <v>31230</v>
      </c>
      <c r="S952" s="6">
        <v>16503</v>
      </c>
      <c r="T952" s="6"/>
      <c r="U952" s="6"/>
      <c r="V952" s="6"/>
      <c r="W952" s="6"/>
      <c r="X952" s="6"/>
    </row>
    <row r="953" spans="1:24" x14ac:dyDescent="0.25">
      <c r="A953" s="5" t="s">
        <v>1531</v>
      </c>
      <c r="C953" s="6">
        <v>19270</v>
      </c>
      <c r="D953" s="6">
        <v>81031</v>
      </c>
      <c r="E953" s="6">
        <v>18771</v>
      </c>
      <c r="F953" s="6">
        <v>15919</v>
      </c>
      <c r="G953" s="6" t="s">
        <v>2140</v>
      </c>
      <c r="H953" s="6">
        <f t="shared" ref="H953" si="1888">AVERAGE(C950:C953)</f>
        <v>19430.5</v>
      </c>
      <c r="I953" s="6">
        <f t="shared" ref="I953" si="1889">AVERAGE(D950:D953)</f>
        <v>80876.75</v>
      </c>
      <c r="J953" s="6">
        <f t="shared" ref="J953" si="1890">AVERAGE(E950:E953)</f>
        <v>18960.75</v>
      </c>
      <c r="K953" s="6">
        <f t="shared" ref="K953" si="1891">AVERAGE(F950:F953)</f>
        <v>16049</v>
      </c>
      <c r="L953" s="6"/>
      <c r="M953" s="6"/>
      <c r="N953" s="6"/>
      <c r="O953" s="5" t="s">
        <v>475</v>
      </c>
      <c r="P953" s="6">
        <v>18866</v>
      </c>
      <c r="Q953" s="6">
        <v>86522</v>
      </c>
      <c r="R953" s="6">
        <v>31433</v>
      </c>
      <c r="S953" s="6">
        <v>16590</v>
      </c>
      <c r="T953" s="6" t="s">
        <v>2140</v>
      </c>
      <c r="U953" s="6">
        <f t="shared" ref="U953" si="1892">AVERAGE(P950:P953)</f>
        <v>18960.75</v>
      </c>
      <c r="V953" s="6">
        <f t="shared" ref="V953" si="1893">AVERAGE(Q950:Q953)</f>
        <v>86076.5</v>
      </c>
      <c r="W953" s="6">
        <f t="shared" ref="W953" si="1894">AVERAGE(R950:R953)</f>
        <v>30598.75</v>
      </c>
      <c r="X953" s="6">
        <f t="shared" ref="X953" si="1895">AVERAGE(S950:S953)</f>
        <v>16601.75</v>
      </c>
    </row>
    <row r="954" spans="1:24" x14ac:dyDescent="0.25">
      <c r="A954" s="5" t="s">
        <v>1532</v>
      </c>
      <c r="C954" s="6">
        <v>19294</v>
      </c>
      <c r="D954" s="6">
        <v>81092</v>
      </c>
      <c r="E954" s="6">
        <v>18842</v>
      </c>
      <c r="F954" s="6">
        <v>15953</v>
      </c>
      <c r="G954" s="6"/>
      <c r="H954" s="6"/>
      <c r="I954" s="6"/>
      <c r="J954" s="6"/>
      <c r="K954" s="6"/>
      <c r="L954" s="6"/>
      <c r="M954" s="6"/>
      <c r="N954" s="6"/>
      <c r="O954" s="5" t="s">
        <v>476</v>
      </c>
      <c r="P954" s="6">
        <v>18842</v>
      </c>
      <c r="Q954" s="6">
        <v>86565</v>
      </c>
      <c r="R954" s="6">
        <v>31459</v>
      </c>
      <c r="S954" s="6">
        <v>16574</v>
      </c>
      <c r="T954" s="6"/>
      <c r="U954" s="6"/>
      <c r="V954" s="6"/>
      <c r="W954" s="6"/>
      <c r="X954" s="6"/>
    </row>
    <row r="955" spans="1:24" x14ac:dyDescent="0.25">
      <c r="A955" s="5" t="s">
        <v>1533</v>
      </c>
      <c r="C955" s="6">
        <v>19222</v>
      </c>
      <c r="D955" s="6">
        <v>81244</v>
      </c>
      <c r="E955" s="6">
        <v>18652</v>
      </c>
      <c r="F955" s="6">
        <v>15910</v>
      </c>
      <c r="G955" s="6"/>
      <c r="H955" s="6"/>
      <c r="I955" s="6"/>
      <c r="J955" s="6"/>
      <c r="K955" s="6"/>
      <c r="L955" s="6"/>
      <c r="M955" s="6"/>
      <c r="N955" s="6"/>
      <c r="O955" s="5" t="s">
        <v>477</v>
      </c>
      <c r="P955" s="6">
        <v>18747</v>
      </c>
      <c r="Q955" s="6">
        <v>86736</v>
      </c>
      <c r="R955" s="6">
        <v>31842</v>
      </c>
      <c r="S955" s="6">
        <v>16512</v>
      </c>
      <c r="T955" s="6"/>
      <c r="U955" s="6"/>
      <c r="V955" s="6"/>
      <c r="W955" s="6"/>
      <c r="X955" s="6"/>
    </row>
    <row r="956" spans="1:24" x14ac:dyDescent="0.25">
      <c r="A956" s="5" t="s">
        <v>1534</v>
      </c>
      <c r="C956" s="6">
        <v>19080</v>
      </c>
      <c r="D956" s="6">
        <v>81409</v>
      </c>
      <c r="E956" s="6">
        <v>18509</v>
      </c>
      <c r="F956" s="6">
        <v>15799</v>
      </c>
      <c r="G956" s="6"/>
      <c r="H956" s="6"/>
      <c r="I956" s="6"/>
      <c r="J956" s="6"/>
      <c r="K956" s="6"/>
      <c r="L956" s="6"/>
      <c r="M956" s="6"/>
      <c r="N956" s="6"/>
      <c r="O956" s="5" t="s">
        <v>478</v>
      </c>
      <c r="P956" s="6">
        <v>18533</v>
      </c>
      <c r="Q956" s="6">
        <v>87071</v>
      </c>
      <c r="R956" s="6">
        <v>31996</v>
      </c>
      <c r="S956" s="6">
        <v>16362</v>
      </c>
      <c r="T956" s="6"/>
      <c r="U956" s="6"/>
      <c r="V956" s="6"/>
      <c r="W956" s="6"/>
      <c r="X956" s="6"/>
    </row>
    <row r="957" spans="1:24" x14ac:dyDescent="0.25">
      <c r="A957" s="5" t="s">
        <v>1535</v>
      </c>
      <c r="C957" s="6">
        <v>18913</v>
      </c>
      <c r="D957" s="6">
        <v>81623</v>
      </c>
      <c r="E957" s="6">
        <v>18295</v>
      </c>
      <c r="F957" s="6">
        <v>15674</v>
      </c>
      <c r="G957" s="6" t="s">
        <v>2141</v>
      </c>
      <c r="H957" s="6">
        <f t="shared" ref="H957" si="1896">AVERAGE(C954:C957)</f>
        <v>19127.25</v>
      </c>
      <c r="I957" s="6">
        <f t="shared" ref="I957" si="1897">AVERAGE(D954:D957)</f>
        <v>81342</v>
      </c>
      <c r="J957" s="6">
        <f t="shared" ref="J957" si="1898">AVERAGE(E954:E957)</f>
        <v>18574.5</v>
      </c>
      <c r="K957" s="6">
        <f t="shared" ref="K957" si="1899">AVERAGE(F954:F957)</f>
        <v>15834</v>
      </c>
      <c r="L957" s="6"/>
      <c r="M957" s="6"/>
      <c r="N957" s="6"/>
      <c r="O957" s="5" t="s">
        <v>479</v>
      </c>
      <c r="P957" s="6">
        <v>18461</v>
      </c>
      <c r="Q957" s="6">
        <v>87533</v>
      </c>
      <c r="R957" s="6">
        <v>32794</v>
      </c>
      <c r="S957" s="6">
        <v>16375</v>
      </c>
      <c r="T957" s="6" t="s">
        <v>2141</v>
      </c>
      <c r="U957" s="6">
        <f t="shared" ref="U957" si="1900">AVERAGE(P954:P957)</f>
        <v>18645.75</v>
      </c>
      <c r="V957" s="6">
        <f t="shared" ref="V957" si="1901">AVERAGE(Q954:Q957)</f>
        <v>86976.25</v>
      </c>
      <c r="W957" s="6">
        <f t="shared" ref="W957" si="1902">AVERAGE(R954:R957)</f>
        <v>32022.75</v>
      </c>
      <c r="X957" s="6">
        <f t="shared" ref="X957" si="1903">AVERAGE(S954:S957)</f>
        <v>16455.75</v>
      </c>
    </row>
    <row r="958" spans="1:24" x14ac:dyDescent="0.25">
      <c r="A958" s="5" t="s">
        <v>1536</v>
      </c>
      <c r="C958" s="6">
        <v>18866</v>
      </c>
      <c r="D958" s="6">
        <v>81780</v>
      </c>
      <c r="E958" s="6">
        <v>18319</v>
      </c>
      <c r="F958" s="6">
        <v>15655</v>
      </c>
      <c r="G958" s="6"/>
      <c r="H958" s="6"/>
      <c r="I958" s="6"/>
      <c r="J958" s="6"/>
      <c r="K958" s="6"/>
      <c r="L958" s="6"/>
      <c r="M958" s="6"/>
      <c r="N958" s="6"/>
      <c r="O958" s="5" t="s">
        <v>480</v>
      </c>
      <c r="P958" s="6">
        <v>18438</v>
      </c>
      <c r="Q958" s="6">
        <v>87575</v>
      </c>
      <c r="R958" s="6">
        <v>32846</v>
      </c>
      <c r="S958" s="6">
        <v>16359</v>
      </c>
      <c r="T958" s="6"/>
      <c r="U958" s="6"/>
      <c r="V958" s="6"/>
      <c r="W958" s="6"/>
      <c r="X958" s="6"/>
    </row>
    <row r="959" spans="1:24" x14ac:dyDescent="0.25">
      <c r="A959" s="5" t="s">
        <v>1537</v>
      </c>
      <c r="C959" s="6">
        <v>18747</v>
      </c>
      <c r="D959" s="6">
        <v>81893</v>
      </c>
      <c r="E959" s="6">
        <v>18105</v>
      </c>
      <c r="F959" s="6">
        <v>15558</v>
      </c>
      <c r="G959" s="6"/>
      <c r="H959" s="6"/>
      <c r="I959" s="6"/>
      <c r="J959" s="6"/>
      <c r="K959" s="6"/>
      <c r="L959" s="6"/>
      <c r="M959" s="6"/>
      <c r="N959" s="6"/>
      <c r="O959" s="5" t="s">
        <v>481</v>
      </c>
      <c r="P959" s="6">
        <v>18224</v>
      </c>
      <c r="Q959" s="6">
        <v>87715</v>
      </c>
      <c r="R959" s="6">
        <v>32717</v>
      </c>
      <c r="S959" s="6">
        <v>16173</v>
      </c>
      <c r="T959" s="6"/>
      <c r="U959" s="6"/>
      <c r="V959" s="6"/>
      <c r="W959" s="6"/>
      <c r="X959" s="6"/>
    </row>
    <row r="960" spans="1:24" x14ac:dyDescent="0.25">
      <c r="A960" s="5" t="s">
        <v>1538</v>
      </c>
      <c r="C960" s="6">
        <v>18557</v>
      </c>
      <c r="D960" s="6">
        <v>82046</v>
      </c>
      <c r="E960" s="6">
        <v>17867</v>
      </c>
      <c r="F960" s="6">
        <v>15398</v>
      </c>
      <c r="G960" s="6"/>
      <c r="H960" s="6"/>
      <c r="I960" s="6"/>
      <c r="J960" s="6"/>
      <c r="K960" s="6"/>
      <c r="L960" s="6"/>
      <c r="M960" s="6"/>
      <c r="N960" s="6"/>
      <c r="O960" s="5" t="s">
        <v>482</v>
      </c>
      <c r="P960" s="6">
        <v>18081</v>
      </c>
      <c r="Q960" s="6">
        <v>87895</v>
      </c>
      <c r="R960" s="6">
        <v>33131</v>
      </c>
      <c r="S960" s="6">
        <v>16065</v>
      </c>
      <c r="T960" s="6"/>
      <c r="U960" s="6"/>
      <c r="V960" s="6"/>
      <c r="W960" s="6"/>
      <c r="X960" s="6"/>
    </row>
    <row r="961" spans="1:24" x14ac:dyDescent="0.25">
      <c r="A961" s="5" t="s">
        <v>1539</v>
      </c>
      <c r="C961" s="6">
        <v>18438</v>
      </c>
      <c r="D961" s="6">
        <v>82131</v>
      </c>
      <c r="E961" s="6">
        <v>17891</v>
      </c>
      <c r="F961" s="6">
        <v>15296</v>
      </c>
      <c r="G961" s="6" t="s">
        <v>2130</v>
      </c>
      <c r="H961" s="6">
        <f t="shared" ref="H961" si="1904">AVERAGE(C958:C961)</f>
        <v>18652</v>
      </c>
      <c r="I961" s="6">
        <f t="shared" ref="I961" si="1905">AVERAGE(D958:D961)</f>
        <v>81962.5</v>
      </c>
      <c r="J961" s="6">
        <f t="shared" ref="J961" si="1906">AVERAGE(E958:E961)</f>
        <v>18045.5</v>
      </c>
      <c r="K961" s="6">
        <f t="shared" ref="K961" si="1907">AVERAGE(F958:F961)</f>
        <v>15476.75</v>
      </c>
      <c r="L961" s="6"/>
      <c r="M961" s="6"/>
      <c r="N961" s="6"/>
      <c r="O961" s="5" t="s">
        <v>483</v>
      </c>
      <c r="P961" s="6">
        <v>18105</v>
      </c>
      <c r="Q961" s="6">
        <v>88067</v>
      </c>
      <c r="R961" s="6">
        <v>33027</v>
      </c>
      <c r="S961" s="6">
        <v>16119</v>
      </c>
      <c r="T961" s="6" t="s">
        <v>2130</v>
      </c>
      <c r="U961" s="6">
        <f t="shared" ref="U961" si="1908">AVERAGE(P958:P961)</f>
        <v>18212</v>
      </c>
      <c r="V961" s="6">
        <f t="shared" ref="V961" si="1909">AVERAGE(Q958:Q961)</f>
        <v>87813</v>
      </c>
      <c r="W961" s="6">
        <f t="shared" ref="W961" si="1910">AVERAGE(R958:R961)</f>
        <v>32930.25</v>
      </c>
      <c r="X961" s="6">
        <f t="shared" ref="X961" si="1911">AVERAGE(S958:S961)</f>
        <v>16179</v>
      </c>
    </row>
    <row r="962" spans="1:24" x14ac:dyDescent="0.25">
      <c r="A962" s="5" t="s">
        <v>1540</v>
      </c>
      <c r="C962" s="6">
        <v>18485</v>
      </c>
      <c r="D962" s="6">
        <v>82225</v>
      </c>
      <c r="E962" s="6">
        <v>18200</v>
      </c>
      <c r="F962" s="6">
        <v>15359</v>
      </c>
      <c r="G962" s="6"/>
      <c r="H962" s="6"/>
      <c r="I962" s="6"/>
      <c r="J962" s="6"/>
      <c r="K962" s="6"/>
      <c r="L962" s="6"/>
      <c r="M962" s="6"/>
      <c r="N962" s="6"/>
      <c r="O962" s="5" t="s">
        <v>484</v>
      </c>
      <c r="P962" s="6">
        <v>18081</v>
      </c>
      <c r="Q962" s="6">
        <v>87919</v>
      </c>
      <c r="R962" s="6">
        <v>32846</v>
      </c>
      <c r="S962" s="6">
        <v>16069</v>
      </c>
      <c r="T962" s="6"/>
      <c r="U962" s="6"/>
      <c r="V962" s="6"/>
      <c r="W962" s="6"/>
      <c r="X962" s="6"/>
    </row>
    <row r="963" spans="1:24" x14ac:dyDescent="0.25">
      <c r="A963" s="5" t="s">
        <v>1541</v>
      </c>
      <c r="C963" s="6">
        <v>18461</v>
      </c>
      <c r="D963" s="6">
        <v>82303</v>
      </c>
      <c r="E963" s="6">
        <v>18200</v>
      </c>
      <c r="F963" s="6">
        <v>15349</v>
      </c>
      <c r="G963" s="6"/>
      <c r="H963" s="6"/>
      <c r="I963" s="6"/>
      <c r="J963" s="6"/>
      <c r="K963" s="6"/>
      <c r="L963" s="6"/>
      <c r="M963" s="6"/>
      <c r="N963" s="6"/>
      <c r="O963" s="5" t="s">
        <v>485</v>
      </c>
      <c r="P963" s="6">
        <v>18129</v>
      </c>
      <c r="Q963" s="6">
        <v>87859</v>
      </c>
      <c r="R963" s="6">
        <v>32742</v>
      </c>
      <c r="S963" s="6">
        <v>16105</v>
      </c>
      <c r="T963" s="6"/>
      <c r="U963" s="6"/>
      <c r="V963" s="6"/>
      <c r="W963" s="6"/>
      <c r="X963" s="6"/>
    </row>
    <row r="964" spans="1:24" x14ac:dyDescent="0.25">
      <c r="A964" s="5" t="s">
        <v>1542</v>
      </c>
      <c r="C964" s="6">
        <v>18485</v>
      </c>
      <c r="D964" s="6">
        <v>82391</v>
      </c>
      <c r="E964" s="6">
        <v>18247</v>
      </c>
      <c r="F964" s="6">
        <v>15388</v>
      </c>
      <c r="G964" s="6"/>
      <c r="H964" s="6"/>
      <c r="I964" s="6"/>
      <c r="J964" s="6"/>
      <c r="K964" s="6"/>
      <c r="L964" s="6"/>
      <c r="M964" s="6"/>
      <c r="N964" s="6"/>
      <c r="O964" s="5" t="s">
        <v>486</v>
      </c>
      <c r="P964" s="6">
        <v>18200</v>
      </c>
      <c r="Q964" s="6">
        <v>87662</v>
      </c>
      <c r="R964" s="6">
        <v>32536</v>
      </c>
      <c r="S964" s="6">
        <v>16140</v>
      </c>
      <c r="T964" s="6"/>
      <c r="U964" s="6"/>
      <c r="V964" s="6"/>
      <c r="W964" s="6"/>
      <c r="X964" s="6"/>
    </row>
    <row r="965" spans="1:24" x14ac:dyDescent="0.25">
      <c r="A965" s="5" t="s">
        <v>1543</v>
      </c>
      <c r="C965" s="6">
        <v>18485</v>
      </c>
      <c r="D965" s="6">
        <v>82419</v>
      </c>
      <c r="E965" s="6">
        <v>18271</v>
      </c>
      <c r="F965" s="6">
        <v>15392</v>
      </c>
      <c r="G965" s="6" t="s">
        <v>2118</v>
      </c>
      <c r="H965" s="6">
        <f t="shared" ref="H965" si="1912">AVERAGE(C962:C965)</f>
        <v>18479</v>
      </c>
      <c r="I965" s="6">
        <f t="shared" ref="I965" si="1913">AVERAGE(D962:D965)</f>
        <v>82334.5</v>
      </c>
      <c r="J965" s="6">
        <f t="shared" ref="J965" si="1914">AVERAGE(E962:E965)</f>
        <v>18229.5</v>
      </c>
      <c r="K965" s="6">
        <f t="shared" ref="K965" si="1915">AVERAGE(F962:F965)</f>
        <v>15372</v>
      </c>
      <c r="L965" s="6"/>
      <c r="M965" s="6"/>
      <c r="N965" s="6"/>
      <c r="O965" s="5" t="s">
        <v>487</v>
      </c>
      <c r="P965" s="6">
        <v>18176</v>
      </c>
      <c r="Q965" s="6">
        <v>87345</v>
      </c>
      <c r="R965" s="6">
        <v>31842</v>
      </c>
      <c r="S965" s="6">
        <v>16060</v>
      </c>
      <c r="T965" s="6" t="s">
        <v>2118</v>
      </c>
      <c r="U965" s="6">
        <f t="shared" ref="U965" si="1916">AVERAGE(P962:P965)</f>
        <v>18146.5</v>
      </c>
      <c r="V965" s="6">
        <f t="shared" ref="V965" si="1917">AVERAGE(Q962:Q965)</f>
        <v>87696.25</v>
      </c>
      <c r="W965" s="6">
        <f t="shared" ref="W965" si="1918">AVERAGE(R962:R965)</f>
        <v>32491.5</v>
      </c>
      <c r="X965" s="6">
        <f t="shared" ref="X965" si="1919">AVERAGE(S962:S965)</f>
        <v>16093.5</v>
      </c>
    </row>
    <row r="966" spans="1:24" x14ac:dyDescent="0.25">
      <c r="A966" s="5" t="s">
        <v>1544</v>
      </c>
      <c r="C966" s="6">
        <v>18366</v>
      </c>
      <c r="D966" s="6">
        <v>82309</v>
      </c>
      <c r="E966" s="6">
        <v>17891</v>
      </c>
      <c r="F966" s="6">
        <v>15257</v>
      </c>
      <c r="G966" s="6"/>
      <c r="H966" s="6"/>
      <c r="I966" s="6"/>
      <c r="J966" s="6"/>
      <c r="K966" s="6"/>
      <c r="L966" s="6"/>
      <c r="M966" s="6"/>
      <c r="N966" s="6"/>
      <c r="O966" s="5" t="s">
        <v>488</v>
      </c>
      <c r="P966" s="6">
        <v>17962</v>
      </c>
      <c r="Q966" s="6">
        <v>87366</v>
      </c>
      <c r="R966" s="6">
        <v>32278</v>
      </c>
      <c r="S966" s="6">
        <v>15853</v>
      </c>
      <c r="T966" s="6"/>
      <c r="U966" s="6"/>
      <c r="V966" s="6"/>
      <c r="W966" s="6"/>
      <c r="X966" s="6"/>
    </row>
    <row r="967" spans="1:24" x14ac:dyDescent="0.25">
      <c r="A967" s="5" t="s">
        <v>1545</v>
      </c>
      <c r="C967" s="6">
        <v>18295</v>
      </c>
      <c r="D967" s="6">
        <v>82321</v>
      </c>
      <c r="E967" s="6">
        <v>17891</v>
      </c>
      <c r="F967" s="6">
        <v>15189</v>
      </c>
      <c r="G967" s="6"/>
      <c r="H967" s="6"/>
      <c r="I967" s="6"/>
      <c r="J967" s="6"/>
      <c r="K967" s="6"/>
      <c r="L967" s="6"/>
      <c r="M967" s="6"/>
      <c r="N967" s="6"/>
      <c r="O967" s="5" t="s">
        <v>489</v>
      </c>
      <c r="P967" s="6">
        <v>17962</v>
      </c>
      <c r="Q967" s="6">
        <v>87652</v>
      </c>
      <c r="R967" s="6">
        <v>32433</v>
      </c>
      <c r="S967" s="6">
        <v>15904</v>
      </c>
      <c r="T967" s="6"/>
      <c r="U967" s="6"/>
      <c r="V967" s="6"/>
      <c r="W967" s="6"/>
      <c r="X967" s="6"/>
    </row>
    <row r="968" spans="1:24" x14ac:dyDescent="0.25">
      <c r="A968" s="5" t="s">
        <v>1546</v>
      </c>
      <c r="C968" s="6">
        <v>18319</v>
      </c>
      <c r="D968" s="6">
        <v>82437</v>
      </c>
      <c r="E968" s="6">
        <v>18081</v>
      </c>
      <c r="F968" s="6">
        <v>15232</v>
      </c>
      <c r="G968" s="6"/>
      <c r="H968" s="6"/>
      <c r="I968" s="6"/>
      <c r="J968" s="6"/>
      <c r="K968" s="6"/>
      <c r="L968" s="6"/>
      <c r="M968" s="6"/>
      <c r="N968" s="6"/>
      <c r="O968" s="5" t="s">
        <v>490</v>
      </c>
      <c r="P968" s="6">
        <v>18010</v>
      </c>
      <c r="Q968" s="6">
        <v>87640</v>
      </c>
      <c r="R968" s="6">
        <v>32691</v>
      </c>
      <c r="S968" s="6">
        <v>15949</v>
      </c>
      <c r="T968" s="6"/>
      <c r="U968" s="6"/>
      <c r="V968" s="6"/>
      <c r="W968" s="6"/>
      <c r="X968" s="6"/>
    </row>
    <row r="969" spans="1:24" x14ac:dyDescent="0.25">
      <c r="A969" s="5" t="s">
        <v>1547</v>
      </c>
      <c r="C969" s="6">
        <v>18295</v>
      </c>
      <c r="D969" s="6">
        <v>82460</v>
      </c>
      <c r="E969" s="6">
        <v>17962</v>
      </c>
      <c r="F969" s="6">
        <v>15213</v>
      </c>
      <c r="G969" s="6" t="s">
        <v>2119</v>
      </c>
      <c r="H969" s="6">
        <f t="shared" ref="H969" si="1920">AVERAGE(C966:C969)</f>
        <v>18318.75</v>
      </c>
      <c r="I969" s="6">
        <f t="shared" ref="I969" si="1921">AVERAGE(D966:D969)</f>
        <v>82381.75</v>
      </c>
      <c r="J969" s="6">
        <f t="shared" ref="J969" si="1922">AVERAGE(E966:E969)</f>
        <v>17956.25</v>
      </c>
      <c r="K969" s="6">
        <f t="shared" ref="K969" si="1923">AVERAGE(F966:F969)</f>
        <v>15222.75</v>
      </c>
      <c r="L969" s="6"/>
      <c r="M969" s="6"/>
      <c r="N969" s="6"/>
      <c r="O969" s="5" t="s">
        <v>491</v>
      </c>
      <c r="P969" s="6">
        <v>17843</v>
      </c>
      <c r="Q969" s="6">
        <v>87743</v>
      </c>
      <c r="R969" s="6">
        <v>32742</v>
      </c>
      <c r="S969" s="6">
        <v>15803</v>
      </c>
      <c r="T969" s="6" t="s">
        <v>2119</v>
      </c>
      <c r="U969" s="6">
        <f t="shared" ref="U969" si="1924">AVERAGE(P966:P969)</f>
        <v>17944.25</v>
      </c>
      <c r="V969" s="6">
        <f t="shared" ref="V969" si="1925">AVERAGE(Q966:Q969)</f>
        <v>87600.25</v>
      </c>
      <c r="W969" s="6">
        <f t="shared" ref="W969" si="1926">AVERAGE(R966:R969)</f>
        <v>32536</v>
      </c>
      <c r="X969" s="6">
        <f t="shared" ref="X969" si="1927">AVERAGE(S966:S969)</f>
        <v>15877.25</v>
      </c>
    </row>
    <row r="970" spans="1:24" x14ac:dyDescent="0.25">
      <c r="A970" s="5" t="s">
        <v>1548</v>
      </c>
      <c r="C970" s="6">
        <v>18176</v>
      </c>
      <c r="D970" s="6">
        <v>82517</v>
      </c>
      <c r="E970" s="6">
        <v>17748</v>
      </c>
      <c r="F970" s="6">
        <v>15106</v>
      </c>
      <c r="G970" s="6"/>
      <c r="H970" s="6"/>
      <c r="I970" s="6"/>
      <c r="J970" s="6"/>
      <c r="K970" s="6"/>
      <c r="L970" s="6"/>
      <c r="M970" s="6"/>
      <c r="N970" s="6"/>
      <c r="O970" s="5" t="s">
        <v>492</v>
      </c>
      <c r="P970" s="6">
        <v>17796</v>
      </c>
      <c r="Q970" s="6">
        <v>88040</v>
      </c>
      <c r="R970" s="6">
        <v>33157</v>
      </c>
      <c r="S970" s="6">
        <v>15809</v>
      </c>
      <c r="T970" s="6"/>
      <c r="U970" s="6"/>
      <c r="V970" s="6"/>
      <c r="W970" s="6"/>
      <c r="X970" s="6"/>
    </row>
    <row r="971" spans="1:24" x14ac:dyDescent="0.25">
      <c r="A971" s="5" t="s">
        <v>1549</v>
      </c>
      <c r="C971" s="6">
        <v>18200</v>
      </c>
      <c r="D971" s="6">
        <v>82577</v>
      </c>
      <c r="E971" s="6">
        <v>17891</v>
      </c>
      <c r="F971" s="6">
        <v>15140</v>
      </c>
      <c r="G971" s="6"/>
      <c r="H971" s="6"/>
      <c r="I971" s="6"/>
      <c r="J971" s="6"/>
      <c r="K971" s="6"/>
      <c r="L971" s="6"/>
      <c r="M971" s="6"/>
      <c r="N971" s="6"/>
      <c r="O971" s="5" t="s">
        <v>493</v>
      </c>
      <c r="P971" s="6">
        <v>17819</v>
      </c>
      <c r="Q971" s="6">
        <v>87903</v>
      </c>
      <c r="R971" s="6">
        <v>32562</v>
      </c>
      <c r="S971" s="6">
        <v>15808</v>
      </c>
      <c r="T971" s="6"/>
      <c r="U971" s="6"/>
      <c r="V971" s="6"/>
      <c r="W971" s="6"/>
      <c r="X971" s="6"/>
    </row>
    <row r="972" spans="1:24" x14ac:dyDescent="0.25">
      <c r="A972" s="5" t="s">
        <v>1550</v>
      </c>
      <c r="C972" s="6">
        <v>18152</v>
      </c>
      <c r="D972" s="6">
        <v>82594</v>
      </c>
      <c r="E972" s="6">
        <v>17796</v>
      </c>
      <c r="F972" s="6">
        <v>15096</v>
      </c>
      <c r="G972" s="6"/>
      <c r="H972" s="6"/>
      <c r="I972" s="6"/>
      <c r="J972" s="6"/>
      <c r="K972" s="6"/>
      <c r="L972" s="6"/>
      <c r="M972" s="6"/>
      <c r="N972" s="6"/>
      <c r="O972" s="5" t="s">
        <v>494</v>
      </c>
      <c r="P972" s="6">
        <v>17867</v>
      </c>
      <c r="Q972" s="6">
        <v>87772</v>
      </c>
      <c r="R972" s="6">
        <v>32536</v>
      </c>
      <c r="S972" s="6">
        <v>15832</v>
      </c>
      <c r="T972" s="6"/>
      <c r="U972" s="6"/>
      <c r="V972" s="6"/>
      <c r="W972" s="6"/>
      <c r="X972" s="6"/>
    </row>
    <row r="973" spans="1:24" x14ac:dyDescent="0.25">
      <c r="A973" s="5" t="s">
        <v>1551</v>
      </c>
      <c r="C973" s="6">
        <v>18105</v>
      </c>
      <c r="D973" s="6">
        <v>82639</v>
      </c>
      <c r="E973" s="6">
        <v>17605</v>
      </c>
      <c r="F973" s="6">
        <v>15057</v>
      </c>
      <c r="G973" s="6" t="s">
        <v>2120</v>
      </c>
      <c r="H973" s="6">
        <f t="shared" ref="H973" si="1928">AVERAGE(C970:C973)</f>
        <v>18158.25</v>
      </c>
      <c r="I973" s="6">
        <f t="shared" ref="I973" si="1929">AVERAGE(D970:D973)</f>
        <v>82581.75</v>
      </c>
      <c r="J973" s="6">
        <f t="shared" ref="J973" si="1930">AVERAGE(E970:E973)</f>
        <v>17760</v>
      </c>
      <c r="K973" s="6">
        <f t="shared" ref="K973" si="1931">AVERAGE(F970:F973)</f>
        <v>15099.75</v>
      </c>
      <c r="L973" s="6"/>
      <c r="M973" s="6"/>
      <c r="N973" s="6"/>
      <c r="O973" s="5" t="s">
        <v>495</v>
      </c>
      <c r="P973" s="6">
        <v>17701</v>
      </c>
      <c r="Q973" s="6">
        <v>88159</v>
      </c>
      <c r="R973" s="6">
        <v>33261</v>
      </c>
      <c r="S973" s="6">
        <v>15737</v>
      </c>
      <c r="T973" s="6" t="s">
        <v>2120</v>
      </c>
      <c r="U973" s="6">
        <f t="shared" ref="U973" si="1932">AVERAGE(P970:P973)</f>
        <v>17795.75</v>
      </c>
      <c r="V973" s="6">
        <f t="shared" ref="V973" si="1933">AVERAGE(Q970:Q973)</f>
        <v>87968.5</v>
      </c>
      <c r="W973" s="6">
        <f t="shared" ref="W973" si="1934">AVERAGE(R970:R973)</f>
        <v>32879</v>
      </c>
      <c r="X973" s="6">
        <f t="shared" ref="X973" si="1935">AVERAGE(S970:S973)</f>
        <v>15796.5</v>
      </c>
    </row>
    <row r="974" spans="1:24" x14ac:dyDescent="0.25">
      <c r="A974" s="5" t="s">
        <v>1552</v>
      </c>
      <c r="C974" s="6">
        <v>18057</v>
      </c>
      <c r="D974" s="6">
        <v>82795</v>
      </c>
      <c r="E974" s="6">
        <v>17463</v>
      </c>
      <c r="F974" s="6">
        <v>15037</v>
      </c>
      <c r="G974" s="6"/>
      <c r="H974" s="6"/>
      <c r="I974" s="6"/>
      <c r="J974" s="6"/>
      <c r="K974" s="6"/>
      <c r="L974" s="6"/>
      <c r="M974" s="6"/>
      <c r="N974" s="6"/>
      <c r="O974" s="5" t="s">
        <v>496</v>
      </c>
      <c r="P974" s="6">
        <v>17629</v>
      </c>
      <c r="Q974" s="6">
        <v>88614</v>
      </c>
      <c r="R974" s="6">
        <v>33495</v>
      </c>
      <c r="S974" s="6">
        <v>15747</v>
      </c>
      <c r="T974" s="6"/>
      <c r="U974" s="6"/>
      <c r="V974" s="6"/>
      <c r="W974" s="6"/>
      <c r="X974" s="6"/>
    </row>
    <row r="975" spans="1:24" x14ac:dyDescent="0.25">
      <c r="A975" s="5" t="s">
        <v>1553</v>
      </c>
      <c r="C975" s="6">
        <v>17915</v>
      </c>
      <c r="D975" s="6">
        <v>82956</v>
      </c>
      <c r="E975" s="6">
        <v>17296</v>
      </c>
      <c r="F975" s="6">
        <v>14924</v>
      </c>
      <c r="G975" s="6"/>
      <c r="H975" s="6"/>
      <c r="I975" s="6"/>
      <c r="J975" s="6"/>
      <c r="K975" s="6"/>
      <c r="L975" s="6"/>
      <c r="M975" s="6"/>
      <c r="N975" s="6"/>
      <c r="O975" s="5" t="s">
        <v>497</v>
      </c>
      <c r="P975" s="6">
        <v>17463</v>
      </c>
      <c r="Q975" s="6">
        <v>88949</v>
      </c>
      <c r="R975" s="6">
        <v>33548</v>
      </c>
      <c r="S975" s="6">
        <v>15641</v>
      </c>
      <c r="T975" s="6"/>
      <c r="U975" s="6"/>
      <c r="V975" s="6"/>
      <c r="W975" s="6"/>
      <c r="X975" s="6"/>
    </row>
    <row r="976" spans="1:24" x14ac:dyDescent="0.25">
      <c r="A976" s="5" t="s">
        <v>1554</v>
      </c>
      <c r="C976" s="6">
        <v>17819</v>
      </c>
      <c r="D976" s="6">
        <v>83018</v>
      </c>
      <c r="E976" s="6">
        <v>17153</v>
      </c>
      <c r="F976" s="6">
        <v>14841</v>
      </c>
      <c r="G976" s="6"/>
      <c r="H976" s="6"/>
      <c r="I976" s="6"/>
      <c r="J976" s="6"/>
      <c r="K976" s="6"/>
      <c r="L976" s="6"/>
      <c r="M976" s="6"/>
      <c r="N976" s="6"/>
      <c r="O976" s="5" t="s">
        <v>498</v>
      </c>
      <c r="P976" s="6">
        <v>17439</v>
      </c>
      <c r="Q976" s="6">
        <v>89318</v>
      </c>
      <c r="R976" s="6">
        <v>33365</v>
      </c>
      <c r="S976" s="6">
        <v>15683</v>
      </c>
      <c r="T976" s="6"/>
      <c r="U976" s="6"/>
      <c r="V976" s="6"/>
      <c r="W976" s="6"/>
      <c r="X976" s="6"/>
    </row>
    <row r="977" spans="1:24" x14ac:dyDescent="0.25">
      <c r="A977" s="5" t="s">
        <v>1555</v>
      </c>
      <c r="C977" s="6">
        <v>17891</v>
      </c>
      <c r="D977" s="6">
        <v>83061</v>
      </c>
      <c r="E977" s="6">
        <v>17439</v>
      </c>
      <c r="F977" s="6">
        <v>14919</v>
      </c>
      <c r="G977" s="6" t="s">
        <v>2121</v>
      </c>
      <c r="H977" s="6">
        <f t="shared" ref="H977" si="1936">AVERAGE(C974:C977)</f>
        <v>17920.5</v>
      </c>
      <c r="I977" s="6">
        <f t="shared" ref="I977" si="1937">AVERAGE(D974:D977)</f>
        <v>82957.5</v>
      </c>
      <c r="J977" s="6">
        <f t="shared" ref="J977" si="1938">AVERAGE(E974:E977)</f>
        <v>17337.75</v>
      </c>
      <c r="K977" s="6">
        <f t="shared" ref="K977" si="1939">AVERAGE(F974:F977)</f>
        <v>14930.25</v>
      </c>
      <c r="L977" s="6"/>
      <c r="M977" s="6"/>
      <c r="N977" s="6"/>
      <c r="O977" s="5" t="s">
        <v>499</v>
      </c>
      <c r="P977" s="6">
        <v>17534</v>
      </c>
      <c r="Q977" s="6">
        <v>89528</v>
      </c>
      <c r="R977" s="6">
        <v>33417</v>
      </c>
      <c r="S977" s="6">
        <v>15813</v>
      </c>
      <c r="T977" s="6" t="s">
        <v>2121</v>
      </c>
      <c r="U977" s="6">
        <f t="shared" ref="U977" si="1940">AVERAGE(P974:P977)</f>
        <v>17516.25</v>
      </c>
      <c r="V977" s="6">
        <f t="shared" ref="V977" si="1941">AVERAGE(Q974:Q977)</f>
        <v>89102.25</v>
      </c>
      <c r="W977" s="6">
        <f t="shared" ref="W977" si="1942">AVERAGE(R974:R977)</f>
        <v>33456.25</v>
      </c>
      <c r="X977" s="6">
        <f t="shared" ref="X977" si="1943">AVERAGE(S974:S977)</f>
        <v>15721</v>
      </c>
    </row>
    <row r="978" spans="1:24" x14ac:dyDescent="0.25">
      <c r="A978" s="5" t="s">
        <v>1556</v>
      </c>
      <c r="C978" s="6">
        <v>17962</v>
      </c>
      <c r="D978" s="6">
        <v>83077</v>
      </c>
      <c r="E978" s="6">
        <v>17510</v>
      </c>
      <c r="F978" s="6">
        <v>14992</v>
      </c>
      <c r="G978" s="6"/>
      <c r="H978" s="6"/>
      <c r="I978" s="6"/>
      <c r="J978" s="6"/>
      <c r="K978" s="6"/>
      <c r="L978" s="6"/>
      <c r="M978" s="6"/>
      <c r="N978" s="6"/>
      <c r="O978" s="5" t="s">
        <v>500</v>
      </c>
      <c r="P978" s="6">
        <v>17510</v>
      </c>
      <c r="Q978" s="6">
        <v>89569</v>
      </c>
      <c r="R978" s="6">
        <v>34255</v>
      </c>
      <c r="S978" s="6">
        <v>15797</v>
      </c>
      <c r="T978" s="6"/>
      <c r="U978" s="6"/>
      <c r="V978" s="6"/>
      <c r="W978" s="6"/>
      <c r="X978" s="6"/>
    </row>
    <row r="979" spans="1:24" x14ac:dyDescent="0.25">
      <c r="A979" s="5" t="s">
        <v>1557</v>
      </c>
      <c r="C979" s="6">
        <v>17962</v>
      </c>
      <c r="D979" s="6">
        <v>83050</v>
      </c>
      <c r="E979" s="6">
        <v>17558</v>
      </c>
      <c r="F979" s="6">
        <v>14987</v>
      </c>
      <c r="G979" s="6"/>
      <c r="H979" s="6"/>
      <c r="I979" s="6"/>
      <c r="J979" s="6"/>
      <c r="K979" s="6"/>
      <c r="L979" s="6"/>
      <c r="M979" s="6"/>
      <c r="N979" s="6"/>
      <c r="O979" s="5" t="s">
        <v>501</v>
      </c>
      <c r="P979" s="6">
        <v>17653</v>
      </c>
      <c r="Q979" s="6">
        <v>89744</v>
      </c>
      <c r="R979" s="6">
        <v>34492</v>
      </c>
      <c r="S979" s="6">
        <v>15969</v>
      </c>
      <c r="T979" s="6"/>
      <c r="U979" s="6"/>
      <c r="V979" s="6"/>
      <c r="W979" s="6"/>
      <c r="X979" s="6"/>
    </row>
    <row r="980" spans="1:24" x14ac:dyDescent="0.25">
      <c r="A980" s="5" t="s">
        <v>1558</v>
      </c>
      <c r="C980" s="6">
        <v>18033</v>
      </c>
      <c r="D980" s="6">
        <v>83093</v>
      </c>
      <c r="E980" s="6">
        <v>17605</v>
      </c>
      <c r="F980" s="6">
        <v>15064</v>
      </c>
      <c r="G980" s="6"/>
      <c r="H980" s="6"/>
      <c r="I980" s="6"/>
      <c r="J980" s="6"/>
      <c r="K980" s="6"/>
      <c r="L980" s="6"/>
      <c r="M980" s="6"/>
      <c r="N980" s="6"/>
      <c r="O980" s="5" t="s">
        <v>502</v>
      </c>
      <c r="P980" s="6">
        <v>17701</v>
      </c>
      <c r="Q980" s="6">
        <v>89826</v>
      </c>
      <c r="R980" s="6">
        <v>33678</v>
      </c>
      <c r="S980" s="6">
        <v>16030</v>
      </c>
      <c r="T980" s="6"/>
      <c r="U980" s="6"/>
      <c r="V980" s="6"/>
      <c r="W980" s="6"/>
      <c r="X980" s="6"/>
    </row>
    <row r="981" spans="1:24" x14ac:dyDescent="0.25">
      <c r="A981" s="5" t="s">
        <v>1559</v>
      </c>
      <c r="C981" s="6">
        <v>18129</v>
      </c>
      <c r="D981" s="6">
        <v>83170</v>
      </c>
      <c r="E981" s="6">
        <v>17819</v>
      </c>
      <c r="F981" s="6">
        <v>15171</v>
      </c>
      <c r="G981" s="6" t="s">
        <v>2122</v>
      </c>
      <c r="H981" s="6">
        <f t="shared" ref="H981" si="1944">AVERAGE(C978:C981)</f>
        <v>18021.5</v>
      </c>
      <c r="I981" s="6">
        <f t="shared" ref="I981" si="1945">AVERAGE(D978:D981)</f>
        <v>83097.5</v>
      </c>
      <c r="J981" s="6">
        <f t="shared" ref="J981" si="1946">AVERAGE(E978:E981)</f>
        <v>17623</v>
      </c>
      <c r="K981" s="6">
        <f t="shared" ref="K981" si="1947">AVERAGE(F978:F981)</f>
        <v>15053.5</v>
      </c>
      <c r="L981" s="6"/>
      <c r="M981" s="6"/>
      <c r="N981" s="6"/>
      <c r="O981" s="5" t="s">
        <v>503</v>
      </c>
      <c r="P981" s="6">
        <v>17819</v>
      </c>
      <c r="Q981" s="6">
        <v>89832</v>
      </c>
      <c r="R981" s="6">
        <v>33730</v>
      </c>
      <c r="S981" s="6">
        <v>16148</v>
      </c>
      <c r="T981" s="6" t="s">
        <v>2122</v>
      </c>
      <c r="U981" s="6">
        <f t="shared" ref="U981" si="1948">AVERAGE(P978:P981)</f>
        <v>17670.75</v>
      </c>
      <c r="V981" s="6">
        <f t="shared" ref="V981" si="1949">AVERAGE(Q978:Q981)</f>
        <v>89742.75</v>
      </c>
      <c r="W981" s="6">
        <f t="shared" ref="W981" si="1950">AVERAGE(R978:R981)</f>
        <v>34038.75</v>
      </c>
      <c r="X981" s="6">
        <f t="shared" ref="X981" si="1951">AVERAGE(S978:S981)</f>
        <v>15986</v>
      </c>
    </row>
    <row r="982" spans="1:24" x14ac:dyDescent="0.25">
      <c r="A982" s="5" t="s">
        <v>1560</v>
      </c>
      <c r="C982" s="6">
        <v>18224</v>
      </c>
      <c r="D982" s="6">
        <v>83191</v>
      </c>
      <c r="E982" s="6">
        <v>17891</v>
      </c>
      <c r="F982" s="6">
        <v>15268</v>
      </c>
      <c r="G982" s="6"/>
      <c r="H982" s="6"/>
      <c r="I982" s="6"/>
      <c r="J982" s="6"/>
      <c r="K982" s="6"/>
      <c r="L982" s="6"/>
      <c r="M982" s="6"/>
      <c r="N982" s="6"/>
      <c r="O982" s="5" t="s">
        <v>504</v>
      </c>
      <c r="P982" s="6">
        <v>17867</v>
      </c>
      <c r="Q982" s="6">
        <v>89704</v>
      </c>
      <c r="R982" s="6">
        <v>33783</v>
      </c>
      <c r="S982" s="6">
        <v>16173</v>
      </c>
      <c r="T982" s="6"/>
      <c r="U982" s="6"/>
      <c r="V982" s="6"/>
      <c r="W982" s="6"/>
      <c r="X982" s="6"/>
    </row>
    <row r="983" spans="1:24" x14ac:dyDescent="0.25">
      <c r="A983" s="5" t="s">
        <v>1561</v>
      </c>
      <c r="C983" s="6">
        <v>18247</v>
      </c>
      <c r="D983" s="6">
        <v>83224</v>
      </c>
      <c r="E983" s="6">
        <v>17938</v>
      </c>
      <c r="F983" s="6">
        <v>15297</v>
      </c>
      <c r="G983" s="6"/>
      <c r="H983" s="6"/>
      <c r="I983" s="6"/>
      <c r="J983" s="6"/>
      <c r="K983" s="6"/>
      <c r="L983" s="6"/>
      <c r="M983" s="6"/>
      <c r="N983" s="6"/>
      <c r="O983" s="5" t="s">
        <v>505</v>
      </c>
      <c r="P983" s="6">
        <v>18081</v>
      </c>
      <c r="Q983" s="6">
        <v>89523</v>
      </c>
      <c r="R983" s="6">
        <v>33914</v>
      </c>
      <c r="S983" s="6">
        <v>16353</v>
      </c>
      <c r="T983" s="6"/>
      <c r="U983" s="6"/>
      <c r="V983" s="6"/>
      <c r="W983" s="6"/>
      <c r="X983" s="6"/>
    </row>
    <row r="984" spans="1:24" x14ac:dyDescent="0.25">
      <c r="A984" s="5" t="s">
        <v>1562</v>
      </c>
      <c r="C984" s="6">
        <v>18390</v>
      </c>
      <c r="D984" s="6">
        <v>83173</v>
      </c>
      <c r="E984" s="6">
        <v>18295</v>
      </c>
      <c r="F984" s="6">
        <v>15428</v>
      </c>
      <c r="G984" s="6"/>
      <c r="H984" s="6"/>
      <c r="I984" s="6"/>
      <c r="J984" s="6"/>
      <c r="K984" s="6"/>
      <c r="L984" s="6"/>
      <c r="M984" s="6"/>
      <c r="N984" s="6"/>
      <c r="O984" s="5" t="s">
        <v>506</v>
      </c>
      <c r="P984" s="6">
        <v>18247</v>
      </c>
      <c r="Q984" s="6">
        <v>88765</v>
      </c>
      <c r="R984" s="6">
        <v>33313</v>
      </c>
      <c r="S984" s="6">
        <v>16383</v>
      </c>
      <c r="T984" s="6"/>
      <c r="U984" s="6"/>
      <c r="V984" s="6"/>
      <c r="W984" s="6"/>
      <c r="X984" s="6"/>
    </row>
    <row r="985" spans="1:24" x14ac:dyDescent="0.25">
      <c r="A985" s="5" t="s">
        <v>1563</v>
      </c>
      <c r="C985" s="6">
        <v>18438</v>
      </c>
      <c r="D985" s="6">
        <v>83128</v>
      </c>
      <c r="E985" s="6">
        <v>18414</v>
      </c>
      <c r="F985" s="6">
        <v>15467</v>
      </c>
      <c r="G985" s="6" t="s">
        <v>2123</v>
      </c>
      <c r="H985" s="6">
        <f t="shared" ref="H985" si="1952">AVERAGE(C982:C985)</f>
        <v>18324.75</v>
      </c>
      <c r="I985" s="6">
        <f t="shared" ref="I985" si="1953">AVERAGE(D982:D985)</f>
        <v>83179</v>
      </c>
      <c r="J985" s="6">
        <f t="shared" ref="J985" si="1954">AVERAGE(E982:E985)</f>
        <v>18134.5</v>
      </c>
      <c r="K985" s="6">
        <f t="shared" ref="K985" si="1955">AVERAGE(F982:F985)</f>
        <v>15365</v>
      </c>
      <c r="L985" s="6"/>
      <c r="M985" s="6"/>
      <c r="N985" s="6"/>
      <c r="O985" s="5" t="s">
        <v>507</v>
      </c>
      <c r="P985" s="6">
        <v>18343</v>
      </c>
      <c r="Q985" s="6">
        <v>87409</v>
      </c>
      <c r="R985" s="6">
        <v>31689</v>
      </c>
      <c r="S985" s="6">
        <v>16235</v>
      </c>
      <c r="T985" s="6" t="s">
        <v>2123</v>
      </c>
      <c r="U985" s="6">
        <f t="shared" ref="U985" si="1956">AVERAGE(P982:P985)</f>
        <v>18134.5</v>
      </c>
      <c r="V985" s="6">
        <f t="shared" ref="V985" si="1957">AVERAGE(Q982:Q985)</f>
        <v>88850.25</v>
      </c>
      <c r="W985" s="6">
        <f t="shared" ref="W985" si="1958">AVERAGE(R982:R985)</f>
        <v>33174.75</v>
      </c>
      <c r="X985" s="6">
        <f t="shared" ref="X985" si="1959">AVERAGE(S982:S985)</f>
        <v>16286</v>
      </c>
    </row>
    <row r="986" spans="1:24" x14ac:dyDescent="0.25">
      <c r="A986" s="5" t="s">
        <v>1564</v>
      </c>
      <c r="C986" s="6">
        <v>18604</v>
      </c>
      <c r="D986" s="6">
        <v>83055</v>
      </c>
      <c r="E986" s="6">
        <v>18889</v>
      </c>
      <c r="F986" s="6">
        <v>15618</v>
      </c>
      <c r="G986" s="6"/>
      <c r="H986" s="6"/>
      <c r="I986" s="6"/>
      <c r="J986" s="6"/>
      <c r="K986" s="6"/>
      <c r="L986" s="6"/>
      <c r="M986" s="6"/>
      <c r="N986" s="6"/>
      <c r="O986" s="5" t="s">
        <v>508</v>
      </c>
      <c r="P986" s="6">
        <v>18723</v>
      </c>
      <c r="Q986" s="6">
        <v>86392</v>
      </c>
      <c r="R986" s="6">
        <v>30192</v>
      </c>
      <c r="S986" s="6">
        <v>16426</v>
      </c>
      <c r="T986" s="6"/>
      <c r="U986" s="6"/>
      <c r="V986" s="6"/>
      <c r="W986" s="6"/>
      <c r="X986" s="6"/>
    </row>
    <row r="987" spans="1:24" x14ac:dyDescent="0.25">
      <c r="A987" s="5" t="s">
        <v>1565</v>
      </c>
      <c r="C987" s="6">
        <v>19008</v>
      </c>
      <c r="D987" s="6">
        <v>82951</v>
      </c>
      <c r="E987" s="6">
        <v>20293</v>
      </c>
      <c r="F987" s="6">
        <v>15998</v>
      </c>
      <c r="G987" s="6"/>
      <c r="H987" s="6"/>
      <c r="I987" s="6"/>
      <c r="J987" s="6"/>
      <c r="K987" s="6"/>
      <c r="L987" s="6"/>
      <c r="M987" s="6"/>
      <c r="N987" s="6"/>
      <c r="O987" s="5" t="s">
        <v>509</v>
      </c>
      <c r="P987" s="6">
        <v>20031</v>
      </c>
      <c r="Q987" s="6">
        <v>80828</v>
      </c>
      <c r="R987" s="6">
        <v>25428</v>
      </c>
      <c r="S987" s="6">
        <v>16659</v>
      </c>
      <c r="T987" s="6"/>
      <c r="U987" s="6"/>
      <c r="V987" s="6"/>
      <c r="W987" s="6"/>
      <c r="X987" s="6"/>
    </row>
    <row r="988" spans="1:24" x14ac:dyDescent="0.25">
      <c r="A988" s="5" t="s">
        <v>1566</v>
      </c>
      <c r="C988" s="6">
        <v>19627</v>
      </c>
      <c r="D988" s="6">
        <v>82198</v>
      </c>
      <c r="E988" s="6">
        <v>22154</v>
      </c>
      <c r="F988" s="6">
        <v>16474</v>
      </c>
      <c r="G988" s="6"/>
      <c r="H988" s="6"/>
      <c r="I988" s="6"/>
      <c r="J988" s="6"/>
      <c r="K988" s="6"/>
      <c r="L988" s="6"/>
      <c r="M988" s="6"/>
      <c r="N988" s="6"/>
      <c r="O988" s="5" t="s">
        <v>510</v>
      </c>
      <c r="P988" s="6">
        <v>20889</v>
      </c>
      <c r="Q988" s="6">
        <v>77439</v>
      </c>
      <c r="R988" s="6">
        <v>25089</v>
      </c>
      <c r="S988" s="6">
        <v>16817</v>
      </c>
      <c r="T988" s="6"/>
      <c r="U988" s="6"/>
      <c r="V988" s="6"/>
      <c r="W988" s="6"/>
      <c r="X988" s="6"/>
    </row>
    <row r="989" spans="1:24" x14ac:dyDescent="0.25">
      <c r="A989" s="5" t="s">
        <v>1567</v>
      </c>
      <c r="C989" s="6">
        <v>20698</v>
      </c>
      <c r="D989" s="6">
        <v>80553</v>
      </c>
      <c r="E989" s="6">
        <v>25307</v>
      </c>
      <c r="F989" s="6">
        <v>17231</v>
      </c>
      <c r="G989" s="6" t="s">
        <v>2124</v>
      </c>
      <c r="H989" s="6">
        <f t="shared" ref="H989" si="1960">AVERAGE(C986:C989)</f>
        <v>19484.25</v>
      </c>
      <c r="I989" s="6">
        <f t="shared" ref="I989" si="1961">AVERAGE(D986:D989)</f>
        <v>82189.25</v>
      </c>
      <c r="J989" s="6">
        <f t="shared" ref="J989" si="1962">AVERAGE(E986:E989)</f>
        <v>21660.75</v>
      </c>
      <c r="K989" s="6">
        <f t="shared" ref="K989" si="1963">AVERAGE(F986:F989)</f>
        <v>16330.25</v>
      </c>
      <c r="L989" s="6"/>
      <c r="M989" s="6"/>
      <c r="N989" s="6"/>
      <c r="O989" s="5" t="s">
        <v>511</v>
      </c>
      <c r="P989" s="6">
        <v>22202</v>
      </c>
      <c r="Q989" s="6">
        <v>72391</v>
      </c>
      <c r="R989" s="6">
        <v>24895</v>
      </c>
      <c r="S989" s="6">
        <v>17021</v>
      </c>
      <c r="T989" s="6" t="s">
        <v>2124</v>
      </c>
      <c r="U989" s="6">
        <f t="shared" ref="U989" si="1964">AVERAGE(P986:P989)</f>
        <v>20461.25</v>
      </c>
      <c r="V989" s="6">
        <f t="shared" ref="V989" si="1965">AVERAGE(Q986:Q989)</f>
        <v>79262.5</v>
      </c>
      <c r="W989" s="6">
        <f t="shared" ref="W989" si="1966">AVERAGE(R986:R989)</f>
        <v>26401</v>
      </c>
      <c r="X989" s="6">
        <f t="shared" ref="X989" si="1967">AVERAGE(S986:S989)</f>
        <v>16730.75</v>
      </c>
    </row>
    <row r="990" spans="1:24" x14ac:dyDescent="0.25">
      <c r="A990" s="5" t="s">
        <v>1568</v>
      </c>
      <c r="C990" s="6">
        <v>21390</v>
      </c>
      <c r="D990" s="6">
        <v>76889</v>
      </c>
      <c r="E990" s="6"/>
      <c r="F990" s="6">
        <v>17226</v>
      </c>
      <c r="G990" s="6"/>
      <c r="H990" s="6"/>
      <c r="I990" s="6"/>
      <c r="J990" s="6"/>
      <c r="K990" s="6"/>
      <c r="L990" s="6"/>
      <c r="M990" s="6"/>
      <c r="N990" s="6"/>
      <c r="O990" s="5" t="s">
        <v>512</v>
      </c>
      <c r="P990" s="6">
        <v>22776</v>
      </c>
      <c r="Q990" s="6">
        <v>69359</v>
      </c>
      <c r="R990" s="6">
        <v>26744</v>
      </c>
      <c r="S990" s="6">
        <v>16897</v>
      </c>
      <c r="T990" s="6"/>
      <c r="U990" s="6"/>
      <c r="V990" s="6"/>
      <c r="W990" s="6"/>
      <c r="X990" s="6"/>
    </row>
    <row r="991" spans="1:24" x14ac:dyDescent="0.25">
      <c r="A991" s="5" t="s">
        <v>1569</v>
      </c>
      <c r="C991" s="6">
        <v>21939</v>
      </c>
      <c r="D991" s="6">
        <v>75099</v>
      </c>
      <c r="E991" s="6"/>
      <c r="F991" s="6">
        <v>17413</v>
      </c>
      <c r="G991" s="6"/>
      <c r="H991" s="6"/>
      <c r="I991" s="6"/>
      <c r="J991" s="6"/>
      <c r="K991" s="6"/>
      <c r="L991" s="6"/>
      <c r="M991" s="6"/>
      <c r="N991" s="6"/>
      <c r="O991" s="5" t="s">
        <v>513</v>
      </c>
      <c r="P991" s="6">
        <v>22513</v>
      </c>
      <c r="Q991" s="6">
        <v>71113</v>
      </c>
      <c r="R991" s="6">
        <v>26451</v>
      </c>
      <c r="S991" s="6">
        <v>17039</v>
      </c>
      <c r="T991" s="6"/>
      <c r="U991" s="6"/>
      <c r="V991" s="6"/>
      <c r="W991" s="6"/>
      <c r="X991" s="6"/>
    </row>
    <row r="992" spans="1:24" x14ac:dyDescent="0.25">
      <c r="A992" s="5" t="s">
        <v>1570</v>
      </c>
      <c r="C992" s="6">
        <v>22369</v>
      </c>
      <c r="D992" s="6">
        <v>73384</v>
      </c>
      <c r="E992" s="6"/>
      <c r="F992" s="6">
        <v>17488</v>
      </c>
      <c r="G992" s="6"/>
      <c r="H992" s="6"/>
      <c r="I992" s="6"/>
      <c r="J992" s="6"/>
      <c r="K992" s="6"/>
      <c r="L992" s="6"/>
      <c r="M992" s="6"/>
      <c r="N992" s="6"/>
      <c r="O992" s="5" t="s">
        <v>514</v>
      </c>
      <c r="P992" s="6">
        <v>23665</v>
      </c>
      <c r="Q992" s="6">
        <v>67603</v>
      </c>
      <c r="R992" s="6">
        <v>27677</v>
      </c>
      <c r="S992" s="6">
        <v>17339</v>
      </c>
      <c r="T992" s="6"/>
      <c r="U992" s="6"/>
      <c r="V992" s="6"/>
      <c r="W992" s="6"/>
      <c r="X992" s="6"/>
    </row>
    <row r="993" spans="1:24" x14ac:dyDescent="0.25">
      <c r="A993" s="5" t="s">
        <v>1571</v>
      </c>
      <c r="C993" s="6">
        <v>23280</v>
      </c>
      <c r="D993" s="6">
        <v>70326</v>
      </c>
      <c r="E993" s="6"/>
      <c r="F993" s="6">
        <v>17732</v>
      </c>
      <c r="G993" s="6" t="s">
        <v>2125</v>
      </c>
      <c r="H993" s="6">
        <f t="shared" ref="H993" si="1968">AVERAGE(C990:C993)</f>
        <v>22244.5</v>
      </c>
      <c r="I993" s="6">
        <f t="shared" ref="I993" si="1969">AVERAGE(D990:D993)</f>
        <v>73924.5</v>
      </c>
      <c r="J993" s="6" t="e">
        <f t="shared" ref="J993" si="1970">AVERAGE(E990:E993)</f>
        <v>#DIV/0!</v>
      </c>
      <c r="K993" s="6">
        <f t="shared" ref="K993" si="1971">AVERAGE(F990:F993)</f>
        <v>17464.75</v>
      </c>
      <c r="L993" s="6"/>
      <c r="M993" s="6"/>
      <c r="N993" s="6"/>
      <c r="O993" s="5" t="s">
        <v>515</v>
      </c>
      <c r="P993" s="6">
        <v>25162</v>
      </c>
      <c r="Q993" s="6">
        <v>59944</v>
      </c>
      <c r="R993" s="6">
        <v>28742</v>
      </c>
      <c r="S993" s="6">
        <v>16854</v>
      </c>
      <c r="T993" s="6" t="s">
        <v>2125</v>
      </c>
      <c r="U993" s="6">
        <f t="shared" ref="U993" si="1972">AVERAGE(P990:P993)</f>
        <v>23529</v>
      </c>
      <c r="V993" s="6">
        <f t="shared" ref="V993" si="1973">AVERAGE(Q990:Q993)</f>
        <v>67004.75</v>
      </c>
      <c r="W993" s="6">
        <f t="shared" ref="W993" si="1974">AVERAGE(R990:R993)</f>
        <v>27403.5</v>
      </c>
      <c r="X993" s="6">
        <f t="shared" ref="X993" si="1975">AVERAGE(S990:S993)</f>
        <v>17032.25</v>
      </c>
    </row>
    <row r="994" spans="1:24" x14ac:dyDescent="0.25">
      <c r="A994" s="5" t="s">
        <v>1572</v>
      </c>
      <c r="C994" s="6">
        <v>24291</v>
      </c>
      <c r="D994" s="6">
        <v>65998</v>
      </c>
      <c r="E994" s="6"/>
      <c r="F994" s="6">
        <v>17743</v>
      </c>
      <c r="G994" s="6"/>
      <c r="H994" s="6"/>
      <c r="I994" s="6"/>
      <c r="J994" s="6"/>
      <c r="K994" s="6"/>
      <c r="L994" s="6"/>
      <c r="M994" s="6"/>
      <c r="N994" s="6"/>
      <c r="O994" s="5" t="s">
        <v>516</v>
      </c>
      <c r="P994" s="6">
        <v>24871</v>
      </c>
      <c r="Q994" s="6">
        <v>59229</v>
      </c>
      <c r="R994" s="6">
        <v>28419</v>
      </c>
      <c r="S994" s="6">
        <v>16392</v>
      </c>
      <c r="T994" s="6"/>
      <c r="U994" s="6"/>
      <c r="V994" s="6"/>
      <c r="W994" s="6"/>
      <c r="X994" s="6"/>
    </row>
    <row r="995" spans="1:24" x14ac:dyDescent="0.25">
      <c r="A995" s="5" t="s">
        <v>1573</v>
      </c>
      <c r="C995" s="6">
        <v>24315</v>
      </c>
      <c r="D995" s="6">
        <v>65791</v>
      </c>
      <c r="E995" s="6"/>
      <c r="F995" s="6">
        <v>17719</v>
      </c>
      <c r="G995" s="6"/>
      <c r="H995" s="6"/>
      <c r="I995" s="6"/>
      <c r="J995" s="6"/>
      <c r="K995" s="6"/>
      <c r="L995" s="6"/>
      <c r="M995" s="6"/>
      <c r="N995" s="6"/>
      <c r="O995" s="5" t="s">
        <v>517</v>
      </c>
      <c r="P995" s="6">
        <v>25939</v>
      </c>
      <c r="Q995" s="6">
        <v>56771</v>
      </c>
      <c r="R995" s="6">
        <v>29140</v>
      </c>
      <c r="S995" s="6">
        <v>16723</v>
      </c>
      <c r="T995" s="6"/>
      <c r="U995" s="6"/>
      <c r="V995" s="6"/>
      <c r="W995" s="6"/>
      <c r="X995" s="6"/>
    </row>
    <row r="996" spans="1:24" x14ac:dyDescent="0.25">
      <c r="A996" s="5" t="s">
        <v>1574</v>
      </c>
      <c r="C996" s="6">
        <v>24677</v>
      </c>
      <c r="D996" s="6">
        <v>63398</v>
      </c>
      <c r="E996" s="6"/>
      <c r="F996" s="6">
        <v>17501</v>
      </c>
      <c r="G996" s="6"/>
      <c r="H996" s="6"/>
      <c r="I996" s="6"/>
      <c r="J996" s="6"/>
      <c r="K996" s="6"/>
      <c r="L996" s="6"/>
      <c r="M996" s="6"/>
      <c r="N996" s="6"/>
      <c r="O996" s="5" t="s">
        <v>518</v>
      </c>
      <c r="P996" s="6">
        <v>24968</v>
      </c>
      <c r="Q996" s="6">
        <v>59853</v>
      </c>
      <c r="R996" s="6">
        <v>28518</v>
      </c>
      <c r="S996" s="6">
        <v>16648</v>
      </c>
      <c r="T996" s="6"/>
      <c r="U996" s="6"/>
      <c r="V996" s="6"/>
      <c r="W996" s="6"/>
      <c r="X996" s="6"/>
    </row>
    <row r="997" spans="1:24" x14ac:dyDescent="0.25">
      <c r="A997" s="5" t="s">
        <v>1575</v>
      </c>
      <c r="C997" s="6">
        <v>24871</v>
      </c>
      <c r="D997" s="6">
        <v>62209</v>
      </c>
      <c r="E997" s="6"/>
      <c r="F997" s="6">
        <v>17397</v>
      </c>
      <c r="G997" s="6" t="s">
        <v>2126</v>
      </c>
      <c r="H997" s="6">
        <f t="shared" ref="H997" si="1976">AVERAGE(C994:C997)</f>
        <v>24538.5</v>
      </c>
      <c r="I997" s="6">
        <f t="shared" ref="I997" si="1977">AVERAGE(D994:D997)</f>
        <v>64349</v>
      </c>
      <c r="J997" s="6" t="e">
        <f t="shared" ref="J997" si="1978">AVERAGE(E994:E997)</f>
        <v>#DIV/0!</v>
      </c>
      <c r="K997" s="6">
        <f t="shared" ref="K997" si="1979">AVERAGE(F994:F997)</f>
        <v>17590</v>
      </c>
      <c r="L997" s="6"/>
      <c r="M997" s="6"/>
      <c r="N997" s="6"/>
      <c r="O997" s="5" t="s">
        <v>519</v>
      </c>
      <c r="P997" s="6">
        <v>26036</v>
      </c>
      <c r="Q997" s="6">
        <v>56037</v>
      </c>
      <c r="R997" s="6">
        <v>29190</v>
      </c>
      <c r="S997" s="6">
        <v>16609</v>
      </c>
      <c r="T997" s="6" t="s">
        <v>2126</v>
      </c>
      <c r="U997" s="6">
        <f t="shared" ref="U997" si="1980">AVERAGE(P994:P997)</f>
        <v>25453.5</v>
      </c>
      <c r="V997" s="6">
        <f t="shared" ref="V997" si="1981">AVERAGE(Q994:Q997)</f>
        <v>57972.5</v>
      </c>
      <c r="W997" s="6">
        <f t="shared" ref="W997" si="1982">AVERAGE(R994:R997)</f>
        <v>28816.75</v>
      </c>
      <c r="X997" s="6">
        <f t="shared" ref="X997" si="1983">AVERAGE(S994:S997)</f>
        <v>16593</v>
      </c>
    </row>
    <row r="998" spans="1:24" x14ac:dyDescent="0.25">
      <c r="A998" s="5" t="s">
        <v>1576</v>
      </c>
      <c r="C998" s="6">
        <v>26012</v>
      </c>
      <c r="D998" s="6">
        <v>59465</v>
      </c>
      <c r="E998" s="6"/>
      <c r="F998" s="6">
        <v>17784</v>
      </c>
      <c r="G998" s="6"/>
      <c r="H998" s="6"/>
      <c r="I998" s="6"/>
      <c r="J998" s="6"/>
      <c r="K998" s="6"/>
      <c r="L998" s="6"/>
      <c r="M998" s="6"/>
      <c r="N998" s="6"/>
      <c r="O998" s="5" t="s">
        <v>520</v>
      </c>
      <c r="P998" s="6">
        <v>27308</v>
      </c>
      <c r="Q998" s="6">
        <v>50233</v>
      </c>
      <c r="R998" s="6">
        <v>29890</v>
      </c>
      <c r="S998" s="6">
        <v>16066</v>
      </c>
      <c r="T998" s="6"/>
      <c r="U998" s="6"/>
      <c r="V998" s="6"/>
      <c r="W998" s="6"/>
      <c r="X998" s="6"/>
    </row>
    <row r="999" spans="1:24" x14ac:dyDescent="0.25">
      <c r="A999" s="5" t="s">
        <v>1577</v>
      </c>
      <c r="C999" s="6">
        <v>26720</v>
      </c>
      <c r="D999" s="6">
        <v>58330</v>
      </c>
      <c r="E999" s="6"/>
      <c r="F999" s="6">
        <v>18152</v>
      </c>
      <c r="G999" s="6"/>
      <c r="H999" s="6"/>
      <c r="I999" s="6"/>
      <c r="J999" s="6"/>
      <c r="K999" s="6"/>
      <c r="L999" s="6"/>
      <c r="M999" s="6"/>
      <c r="N999" s="6"/>
      <c r="O999" s="5" t="s">
        <v>521</v>
      </c>
      <c r="P999" s="6">
        <v>27235</v>
      </c>
      <c r="Q999" s="6">
        <v>51610</v>
      </c>
      <c r="R999" s="6">
        <v>29941</v>
      </c>
      <c r="S999" s="6">
        <v>16423</v>
      </c>
      <c r="T999" s="6"/>
      <c r="U999" s="6"/>
      <c r="V999" s="6"/>
      <c r="W999" s="6"/>
      <c r="X999" s="6"/>
    </row>
    <row r="1000" spans="1:24" x14ac:dyDescent="0.25">
      <c r="A1000" s="5" t="s">
        <v>1578</v>
      </c>
      <c r="C1000" s="6">
        <v>27210</v>
      </c>
      <c r="D1000" s="6">
        <v>56212</v>
      </c>
      <c r="E1000" s="6"/>
      <c r="F1000" s="6">
        <v>18039</v>
      </c>
      <c r="G1000" s="6"/>
      <c r="H1000" s="6"/>
      <c r="I1000" s="6"/>
      <c r="J1000" s="6"/>
      <c r="K1000" s="6"/>
      <c r="L1000" s="6"/>
      <c r="M1000" s="6"/>
      <c r="N1000" s="6"/>
      <c r="O1000" s="5" t="s">
        <v>522</v>
      </c>
      <c r="P1000" s="6">
        <v>28518</v>
      </c>
      <c r="Q1000" s="6">
        <v>48003</v>
      </c>
      <c r="R1000" s="6">
        <v>30824</v>
      </c>
      <c r="S1000" s="6">
        <v>16460</v>
      </c>
      <c r="T1000" s="6"/>
      <c r="U1000" s="6"/>
      <c r="V1000" s="6"/>
      <c r="W1000" s="6"/>
      <c r="X1000" s="6"/>
    </row>
    <row r="1001" spans="1:24" x14ac:dyDescent="0.25">
      <c r="A1001" s="5" t="s">
        <v>1579</v>
      </c>
      <c r="C1001" s="6">
        <v>27998</v>
      </c>
      <c r="D1001" s="6">
        <v>53766</v>
      </c>
      <c r="E1001" s="6"/>
      <c r="F1001" s="6">
        <v>18081</v>
      </c>
      <c r="G1001" s="6" t="s">
        <v>2128</v>
      </c>
      <c r="H1001" s="6">
        <f t="shared" ref="H1001" si="1984">AVERAGE(C998:C1001)</f>
        <v>26985</v>
      </c>
      <c r="I1001" s="6">
        <f t="shared" ref="I1001" si="1985">AVERAGE(D998:D1001)</f>
        <v>56943.25</v>
      </c>
      <c r="J1001" s="6" t="e">
        <f t="shared" ref="J1001" si="1986">AVERAGE(E998:E1001)</f>
        <v>#DIV/0!</v>
      </c>
      <c r="K1001" s="6">
        <f t="shared" ref="K1001" si="1987">AVERAGE(F998:F1001)</f>
        <v>18014</v>
      </c>
      <c r="L1001" s="6"/>
      <c r="M1001" s="6"/>
      <c r="N1001" s="6"/>
      <c r="O1001" s="5" t="s">
        <v>523</v>
      </c>
      <c r="P1001" s="6">
        <v>29590</v>
      </c>
      <c r="Q1001" s="6">
        <v>44038</v>
      </c>
      <c r="R1001" s="6">
        <v>31459</v>
      </c>
      <c r="S1001" s="6">
        <v>16078</v>
      </c>
      <c r="T1001" s="6" t="s">
        <v>2128</v>
      </c>
      <c r="U1001" s="6">
        <f t="shared" ref="U1001" si="1988">AVERAGE(P998:P1001)</f>
        <v>28162.75</v>
      </c>
      <c r="V1001" s="6">
        <f t="shared" ref="V1001" si="1989">AVERAGE(Q998:Q1001)</f>
        <v>48471</v>
      </c>
      <c r="W1001" s="6">
        <f t="shared" ref="W1001" si="1990">AVERAGE(R998:R1001)</f>
        <v>30528.5</v>
      </c>
      <c r="X1001" s="6">
        <f t="shared" ref="X1001" si="1991">AVERAGE(S998:S1001)</f>
        <v>16256.75</v>
      </c>
    </row>
    <row r="1002" spans="1:24" x14ac:dyDescent="0.25">
      <c r="A1002" s="5" t="s">
        <v>1580</v>
      </c>
      <c r="C1002" s="6">
        <v>28692</v>
      </c>
      <c r="D1002" s="6">
        <v>50794</v>
      </c>
      <c r="E1002" s="6"/>
      <c r="F1002" s="6">
        <v>17835</v>
      </c>
      <c r="G1002" s="6"/>
      <c r="H1002" s="6"/>
      <c r="I1002" s="6"/>
      <c r="J1002" s="6"/>
      <c r="K1002" s="6"/>
      <c r="L1002" s="6"/>
      <c r="M1002" s="6"/>
      <c r="N1002" s="6"/>
      <c r="O1002" s="5" t="s">
        <v>524</v>
      </c>
      <c r="P1002" s="6">
        <v>30142</v>
      </c>
      <c r="Q1002" s="6">
        <v>41455</v>
      </c>
      <c r="R1002" s="6">
        <v>31740</v>
      </c>
      <c r="S1002" s="6">
        <v>15628</v>
      </c>
      <c r="T1002" s="6"/>
      <c r="U1002" s="6"/>
      <c r="V1002" s="6"/>
      <c r="W1002" s="6"/>
      <c r="X1002" s="6"/>
    </row>
    <row r="1003" spans="1:24" x14ac:dyDescent="0.25">
      <c r="A1003" s="5" t="s">
        <v>1581</v>
      </c>
      <c r="C1003" s="6">
        <v>29090</v>
      </c>
      <c r="D1003" s="6">
        <v>49364</v>
      </c>
      <c r="E1003" s="6"/>
      <c r="F1003" s="6">
        <v>17753</v>
      </c>
      <c r="G1003" s="6"/>
      <c r="H1003" s="6"/>
      <c r="I1003" s="6"/>
      <c r="J1003" s="6"/>
      <c r="K1003" s="6"/>
      <c r="L1003" s="6"/>
      <c r="M1003" s="6"/>
      <c r="N1003" s="6"/>
      <c r="O1003" s="5" t="s">
        <v>525</v>
      </c>
      <c r="P1003" s="6">
        <v>30697</v>
      </c>
      <c r="Q1003" s="6">
        <v>38276</v>
      </c>
      <c r="R1003" s="6">
        <v>32330</v>
      </c>
      <c r="S1003" s="6">
        <v>14879</v>
      </c>
      <c r="T1003" s="6"/>
      <c r="U1003" s="6"/>
      <c r="V1003" s="6"/>
      <c r="W1003" s="6"/>
      <c r="X1003" s="6"/>
    </row>
    <row r="1004" spans="1:24" x14ac:dyDescent="0.25">
      <c r="A1004" s="5" t="s">
        <v>1582</v>
      </c>
      <c r="C1004" s="6">
        <v>29414</v>
      </c>
      <c r="D1004" s="6">
        <v>48564</v>
      </c>
      <c r="E1004" s="6"/>
      <c r="F1004" s="6">
        <v>17795</v>
      </c>
      <c r="G1004" s="6"/>
      <c r="H1004" s="6"/>
      <c r="I1004" s="6"/>
      <c r="J1004" s="6"/>
      <c r="K1004" s="6"/>
      <c r="L1004" s="6"/>
      <c r="M1004" s="6"/>
      <c r="N1004" s="6"/>
      <c r="O1004" s="5" t="s">
        <v>526</v>
      </c>
      <c r="P1004" s="6">
        <v>31612</v>
      </c>
      <c r="Q1004" s="6">
        <v>37321</v>
      </c>
      <c r="R1004" s="6">
        <v>32665</v>
      </c>
      <c r="S1004" s="6">
        <v>15296</v>
      </c>
      <c r="T1004" s="6"/>
      <c r="U1004" s="6"/>
      <c r="V1004" s="6"/>
      <c r="W1004" s="6"/>
      <c r="X1004" s="6"/>
    </row>
    <row r="1005" spans="1:24" x14ac:dyDescent="0.25">
      <c r="A1005" s="5" t="s">
        <v>1583</v>
      </c>
      <c r="C1005" s="6">
        <v>29991</v>
      </c>
      <c r="D1005" s="6">
        <v>44917</v>
      </c>
      <c r="E1005" s="6"/>
      <c r="F1005" s="6">
        <v>17092</v>
      </c>
      <c r="G1005" s="6" t="s">
        <v>2127</v>
      </c>
      <c r="H1005" s="6">
        <f t="shared" ref="H1005" si="1992">AVERAGE(C1002:C1005)</f>
        <v>29296.75</v>
      </c>
      <c r="I1005" s="6">
        <f t="shared" ref="I1005" si="1993">AVERAGE(D1002:D1005)</f>
        <v>48409.75</v>
      </c>
      <c r="J1005" s="6" t="e">
        <f t="shared" ref="J1005" si="1994">AVERAGE(E1002:E1005)</f>
        <v>#DIV/0!</v>
      </c>
      <c r="K1005" s="6">
        <f t="shared" ref="K1005" si="1995">AVERAGE(F1002:F1005)</f>
        <v>17618.75</v>
      </c>
      <c r="L1005" s="6"/>
      <c r="M1005" s="6"/>
      <c r="N1005" s="6"/>
      <c r="O1005" s="5" t="s">
        <v>527</v>
      </c>
      <c r="P1005" s="6">
        <v>31842</v>
      </c>
      <c r="Q1005" s="6">
        <v>37274</v>
      </c>
      <c r="R1005" s="6">
        <v>33053</v>
      </c>
      <c r="S1005" s="6">
        <v>15479</v>
      </c>
      <c r="T1005" s="6" t="s">
        <v>2127</v>
      </c>
      <c r="U1005" s="6">
        <f t="shared" ref="U1005" si="1996">AVERAGE(P1002:P1005)</f>
        <v>31073.25</v>
      </c>
      <c r="V1005" s="6">
        <f t="shared" ref="V1005" si="1997">AVERAGE(Q1002:Q1005)</f>
        <v>38581.5</v>
      </c>
      <c r="W1005" s="6">
        <f t="shared" ref="W1005" si="1998">AVERAGE(R1002:R1005)</f>
        <v>32447</v>
      </c>
      <c r="X1005" s="6">
        <f t="shared" ref="X1005" si="1999">AVERAGE(S1002:S1005)</f>
        <v>15320.5</v>
      </c>
    </row>
    <row r="1006" spans="1:24" x14ac:dyDescent="0.25">
      <c r="A1006" s="5" t="s">
        <v>1584</v>
      </c>
      <c r="C1006" s="6">
        <v>30596</v>
      </c>
      <c r="D1006" s="6">
        <v>45677</v>
      </c>
      <c r="E1006" s="6"/>
      <c r="F1006" s="6">
        <v>17905</v>
      </c>
      <c r="G1006" s="6"/>
      <c r="H1006" s="6"/>
      <c r="I1006" s="6"/>
      <c r="J1006" s="6"/>
      <c r="K1006" s="6"/>
      <c r="L1006" s="6"/>
      <c r="M1006" s="6"/>
      <c r="N1006" s="6"/>
      <c r="O1006" s="5" t="s">
        <v>528</v>
      </c>
      <c r="P1006" s="6">
        <v>32924</v>
      </c>
      <c r="Q1006" s="6">
        <v>34058</v>
      </c>
      <c r="R1006" s="6">
        <v>33548</v>
      </c>
      <c r="S1006" s="6">
        <v>15023</v>
      </c>
      <c r="T1006" s="6"/>
      <c r="U1006" s="6"/>
      <c r="V1006" s="6"/>
      <c r="W1006" s="6"/>
      <c r="X1006" s="6"/>
    </row>
    <row r="1007" spans="1:24" x14ac:dyDescent="0.25">
      <c r="A1007" s="5" t="s">
        <v>1585</v>
      </c>
      <c r="C1007" s="6">
        <v>31153</v>
      </c>
      <c r="D1007" s="6">
        <v>41547</v>
      </c>
      <c r="E1007" s="6"/>
      <c r="F1007" s="6">
        <v>16908</v>
      </c>
      <c r="G1007" s="6"/>
      <c r="H1007" s="6"/>
      <c r="I1007" s="6"/>
      <c r="J1007" s="6"/>
      <c r="K1007" s="6"/>
      <c r="L1007" s="6"/>
      <c r="M1007" s="6"/>
      <c r="N1007" s="6"/>
      <c r="O1007" s="5" t="s">
        <v>529</v>
      </c>
      <c r="P1007" s="6">
        <v>33079</v>
      </c>
      <c r="Q1007" s="6">
        <v>33358</v>
      </c>
      <c r="R1007" s="6">
        <v>33626</v>
      </c>
      <c r="S1007" s="6">
        <v>14836</v>
      </c>
      <c r="T1007" s="6"/>
      <c r="U1007" s="6"/>
      <c r="V1007" s="6"/>
      <c r="W1007" s="6"/>
      <c r="X1007" s="6"/>
    </row>
    <row r="1008" spans="1:24" x14ac:dyDescent="0.25">
      <c r="A1008" s="5" t="s">
        <v>1586</v>
      </c>
      <c r="C1008" s="6">
        <v>31637</v>
      </c>
      <c r="D1008" s="6">
        <v>39731</v>
      </c>
      <c r="E1008" s="6"/>
      <c r="F1008" s="6">
        <v>16632</v>
      </c>
      <c r="G1008" s="6"/>
      <c r="H1008" s="6"/>
      <c r="I1008" s="6"/>
      <c r="J1008" s="6"/>
      <c r="K1008" s="6"/>
      <c r="L1008" s="6"/>
      <c r="M1008" s="6"/>
      <c r="N1008" s="6"/>
      <c r="O1008" s="5" t="s">
        <v>530</v>
      </c>
      <c r="P1008" s="6">
        <v>34071</v>
      </c>
      <c r="Q1008" s="6">
        <v>32081</v>
      </c>
      <c r="R1008" s="6">
        <v>33992</v>
      </c>
      <c r="S1008" s="6">
        <v>15090</v>
      </c>
      <c r="T1008" s="6"/>
      <c r="U1008" s="6"/>
      <c r="V1008" s="6"/>
      <c r="W1008" s="6"/>
      <c r="X1008" s="6"/>
    </row>
    <row r="1009" spans="1:24" x14ac:dyDescent="0.25">
      <c r="A1009" s="5" t="s">
        <v>1587</v>
      </c>
      <c r="C1009" s="6">
        <v>31816</v>
      </c>
      <c r="D1009" s="6">
        <v>40351</v>
      </c>
      <c r="E1009" s="6"/>
      <c r="F1009" s="6">
        <v>17038</v>
      </c>
      <c r="G1009" s="6" t="s">
        <v>2129</v>
      </c>
      <c r="H1009" s="6">
        <f t="shared" ref="H1009" si="2000">AVERAGE(C1006:C1009)</f>
        <v>31300.5</v>
      </c>
      <c r="I1009" s="6">
        <f t="shared" ref="I1009" si="2001">AVERAGE(D1006:D1009)</f>
        <v>41826.5</v>
      </c>
      <c r="J1009" s="6" t="e">
        <f t="shared" ref="J1009" si="2002">AVERAGE(E1006:E1009)</f>
        <v>#DIV/0!</v>
      </c>
      <c r="K1009" s="6">
        <f t="shared" ref="K1009" si="2003">AVERAGE(F1006:F1009)</f>
        <v>17120.75</v>
      </c>
      <c r="L1009" s="6"/>
      <c r="M1009" s="6"/>
      <c r="N1009" s="6"/>
      <c r="O1009" s="5" t="s">
        <v>531</v>
      </c>
      <c r="P1009" s="6">
        <v>34097</v>
      </c>
      <c r="Q1009" s="6">
        <v>31795</v>
      </c>
      <c r="R1009" s="6">
        <v>34308</v>
      </c>
      <c r="S1009" s="6">
        <v>14974</v>
      </c>
      <c r="T1009" s="6" t="s">
        <v>2129</v>
      </c>
      <c r="U1009" s="6">
        <f t="shared" ref="U1009" si="2004">AVERAGE(P1006:P1009)</f>
        <v>33542.75</v>
      </c>
      <c r="V1009" s="6">
        <f t="shared" ref="V1009" si="2005">AVERAGE(Q1006:Q1009)</f>
        <v>32823</v>
      </c>
      <c r="W1009" s="6">
        <f t="shared" ref="W1009" si="2006">AVERAGE(R1006:R1009)</f>
        <v>33868.5</v>
      </c>
      <c r="X1009" s="6">
        <f t="shared" ref="X1009" si="2007">AVERAGE(S1006:S1009)</f>
        <v>14980.75</v>
      </c>
    </row>
    <row r="1010" spans="1:24" x14ac:dyDescent="0.25">
      <c r="A1010" s="5" t="s">
        <v>1588</v>
      </c>
      <c r="C1010" s="6">
        <v>32098</v>
      </c>
      <c r="D1010" s="6">
        <v>40582</v>
      </c>
      <c r="E1010" s="6"/>
      <c r="F1010" s="6">
        <v>17381</v>
      </c>
      <c r="G1010" s="6"/>
      <c r="H1010" s="6"/>
      <c r="I1010" s="6"/>
      <c r="J1010" s="6"/>
      <c r="K1010" s="6"/>
      <c r="L1010" s="6"/>
      <c r="M1010" s="6"/>
      <c r="N1010" s="6"/>
      <c r="O1010" s="5" t="s">
        <v>484</v>
      </c>
      <c r="P1010" s="6">
        <v>34334</v>
      </c>
      <c r="Q1010" s="6">
        <v>30513</v>
      </c>
      <c r="R1010" s="6">
        <v>34440</v>
      </c>
      <c r="S1010" s="6">
        <v>14539</v>
      </c>
      <c r="T1010" s="6"/>
      <c r="U1010" s="6"/>
      <c r="V1010" s="6"/>
      <c r="W1010" s="6"/>
      <c r="X1010" s="6"/>
    </row>
    <row r="1011" spans="1:24" x14ac:dyDescent="0.25">
      <c r="A1011" s="5" t="s">
        <v>1541</v>
      </c>
      <c r="C1011" s="6">
        <v>32381</v>
      </c>
      <c r="D1011" s="6">
        <v>39641</v>
      </c>
      <c r="E1011" s="6"/>
      <c r="F1011" s="6">
        <v>17259</v>
      </c>
      <c r="G1011" s="6"/>
      <c r="H1011" s="6"/>
      <c r="I1011" s="6"/>
      <c r="J1011" s="6"/>
      <c r="K1011" s="6"/>
      <c r="L1011" s="6"/>
      <c r="M1011" s="6"/>
      <c r="N1011" s="6"/>
      <c r="O1011" s="5" t="s">
        <v>485</v>
      </c>
      <c r="P1011" s="6">
        <v>34492</v>
      </c>
      <c r="Q1011" s="6">
        <v>30308</v>
      </c>
      <c r="R1011" s="6">
        <v>34519</v>
      </c>
      <c r="S1011" s="6">
        <v>14570</v>
      </c>
      <c r="T1011" s="6"/>
      <c r="U1011" s="6"/>
      <c r="V1011" s="6"/>
      <c r="W1011" s="6"/>
      <c r="X1011" s="6"/>
    </row>
    <row r="1012" spans="1:24" x14ac:dyDescent="0.25">
      <c r="A1012" s="5" t="s">
        <v>1542</v>
      </c>
      <c r="C1012" s="6">
        <v>32536</v>
      </c>
      <c r="D1012" s="6">
        <v>38413</v>
      </c>
      <c r="E1012" s="6"/>
      <c r="F1012" s="6">
        <v>16895</v>
      </c>
      <c r="G1012" s="6"/>
      <c r="H1012" s="6"/>
      <c r="I1012" s="6"/>
      <c r="J1012" s="6"/>
      <c r="K1012" s="6"/>
      <c r="L1012" s="6"/>
      <c r="M1012" s="6"/>
      <c r="N1012" s="6"/>
      <c r="O1012" s="5" t="s">
        <v>486</v>
      </c>
      <c r="P1012" s="6">
        <v>34942</v>
      </c>
      <c r="Q1012" s="6">
        <v>29725</v>
      </c>
      <c r="R1012" s="6">
        <v>34757</v>
      </c>
      <c r="S1012" s="6">
        <v>14656</v>
      </c>
      <c r="T1012" s="6"/>
      <c r="U1012" s="6"/>
      <c r="V1012" s="6"/>
      <c r="W1012" s="6"/>
      <c r="X1012" s="6"/>
    </row>
    <row r="1013" spans="1:24" x14ac:dyDescent="0.25">
      <c r="A1013" s="5" t="s">
        <v>1543</v>
      </c>
      <c r="C1013" s="6">
        <v>32639</v>
      </c>
      <c r="D1013" s="6">
        <v>37243</v>
      </c>
      <c r="E1013" s="6"/>
      <c r="F1013" s="6">
        <v>16493</v>
      </c>
      <c r="G1013" s="6" t="s">
        <v>2131</v>
      </c>
      <c r="H1013" s="6">
        <f t="shared" ref="H1013" si="2008">AVERAGE(C1010:C1013)</f>
        <v>32413.5</v>
      </c>
      <c r="I1013" s="6">
        <f t="shared" ref="I1013" si="2009">AVERAGE(D1010:D1013)</f>
        <v>38969.75</v>
      </c>
      <c r="J1013" s="6" t="e">
        <f t="shared" ref="J1013" si="2010">AVERAGE(E1010:E1013)</f>
        <v>#DIV/0!</v>
      </c>
      <c r="K1013" s="6">
        <f t="shared" ref="K1013" si="2011">AVERAGE(F1010:F1013)</f>
        <v>17007</v>
      </c>
      <c r="L1013" s="6"/>
      <c r="M1013" s="6"/>
      <c r="N1013" s="6"/>
      <c r="O1013" s="5" t="s">
        <v>487</v>
      </c>
      <c r="P1013" s="6">
        <v>34783</v>
      </c>
      <c r="Q1013" s="6">
        <v>29311</v>
      </c>
      <c r="R1013" s="6">
        <v>34651</v>
      </c>
      <c r="S1013" s="6">
        <v>14302</v>
      </c>
      <c r="T1013" s="6" t="s">
        <v>2131</v>
      </c>
      <c r="U1013" s="6">
        <f t="shared" ref="U1013" si="2012">AVERAGE(P1010:P1013)</f>
        <v>34637.75</v>
      </c>
      <c r="V1013" s="6">
        <f t="shared" ref="V1013" si="2013">AVERAGE(Q1010:Q1013)</f>
        <v>29964.25</v>
      </c>
      <c r="W1013" s="6">
        <f t="shared" ref="W1013" si="2014">AVERAGE(R1010:R1013)</f>
        <v>34591.75</v>
      </c>
      <c r="X1013" s="6">
        <f t="shared" ref="X1013" si="2015">AVERAGE(S1010:S1013)</f>
        <v>14516.75</v>
      </c>
    </row>
    <row r="1014" spans="1:24" x14ac:dyDescent="0.25">
      <c r="A1014" s="5" t="s">
        <v>1544</v>
      </c>
      <c r="C1014" s="6">
        <v>32562</v>
      </c>
      <c r="D1014" s="6">
        <v>36897</v>
      </c>
      <c r="E1014" s="6"/>
      <c r="F1014" s="6">
        <v>16276</v>
      </c>
      <c r="G1014" s="6"/>
      <c r="H1014" s="6"/>
      <c r="I1014" s="6"/>
      <c r="J1014" s="6"/>
      <c r="K1014" s="6"/>
      <c r="L1014" s="6"/>
      <c r="M1014" s="6"/>
      <c r="N1014" s="6"/>
      <c r="O1014" s="5" t="s">
        <v>488</v>
      </c>
      <c r="P1014" s="6">
        <v>34995</v>
      </c>
      <c r="Q1014" s="6">
        <v>29693</v>
      </c>
      <c r="R1014" s="6">
        <v>34757</v>
      </c>
      <c r="S1014" s="6">
        <v>14685</v>
      </c>
      <c r="T1014" s="6"/>
      <c r="U1014" s="6"/>
      <c r="V1014" s="6"/>
      <c r="W1014" s="6"/>
      <c r="X1014" s="6"/>
    </row>
    <row r="1015" spans="1:24" x14ac:dyDescent="0.25">
      <c r="A1015" s="5" t="s">
        <v>1545</v>
      </c>
      <c r="C1015" s="6">
        <v>33209</v>
      </c>
      <c r="D1015" s="6">
        <v>37535</v>
      </c>
      <c r="E1015" s="6"/>
      <c r="F1015" s="6">
        <v>17122</v>
      </c>
      <c r="G1015" s="6"/>
      <c r="H1015" s="6"/>
      <c r="I1015" s="6"/>
      <c r="J1015" s="6"/>
      <c r="K1015" s="6"/>
      <c r="L1015" s="6"/>
      <c r="M1015" s="6"/>
      <c r="N1015" s="6"/>
      <c r="O1015" s="5" t="s">
        <v>489</v>
      </c>
      <c r="P1015" s="6">
        <v>35155</v>
      </c>
      <c r="Q1015" s="6">
        <v>29705</v>
      </c>
      <c r="R1015" s="6">
        <v>34810</v>
      </c>
      <c r="S1015" s="6">
        <v>14828</v>
      </c>
      <c r="T1015" s="6"/>
      <c r="U1015" s="6"/>
      <c r="V1015" s="6"/>
      <c r="W1015" s="6"/>
      <c r="X1015" s="6"/>
    </row>
    <row r="1016" spans="1:24" x14ac:dyDescent="0.25">
      <c r="A1016" s="5" t="s">
        <v>1546</v>
      </c>
      <c r="C1016" s="6">
        <v>32975</v>
      </c>
      <c r="D1016" s="6">
        <v>36971</v>
      </c>
      <c r="E1016" s="6"/>
      <c r="F1016" s="6">
        <v>16673</v>
      </c>
      <c r="G1016" s="6"/>
      <c r="H1016" s="6"/>
      <c r="I1016" s="6"/>
      <c r="J1016" s="6"/>
      <c r="K1016" s="6"/>
      <c r="L1016" s="6"/>
      <c r="M1016" s="6"/>
      <c r="N1016" s="6"/>
      <c r="O1016" s="5" t="s">
        <v>490</v>
      </c>
      <c r="P1016" s="6">
        <v>35395</v>
      </c>
      <c r="Q1016" s="6">
        <v>29140</v>
      </c>
      <c r="R1016" s="6">
        <v>35102</v>
      </c>
      <c r="S1016" s="6">
        <v>14735</v>
      </c>
      <c r="T1016" s="6"/>
      <c r="U1016" s="6"/>
      <c r="V1016" s="6"/>
      <c r="W1016" s="6"/>
      <c r="X1016" s="6"/>
    </row>
    <row r="1017" spans="1:24" x14ac:dyDescent="0.25">
      <c r="A1017" s="5" t="s">
        <v>1547</v>
      </c>
      <c r="C1017" s="6">
        <v>33183</v>
      </c>
      <c r="D1017" s="6">
        <v>38276</v>
      </c>
      <c r="E1017" s="6"/>
      <c r="F1017" s="6">
        <v>17412</v>
      </c>
      <c r="G1017" s="6" t="s">
        <v>2132</v>
      </c>
      <c r="H1017" s="6">
        <f t="shared" ref="H1017" si="2016">AVERAGE(C1014:C1017)</f>
        <v>32982.25</v>
      </c>
      <c r="I1017" s="6">
        <f t="shared" ref="I1017" si="2017">AVERAGE(D1014:D1017)</f>
        <v>37419.75</v>
      </c>
      <c r="J1017" s="6" t="e">
        <f t="shared" ref="J1017" si="2018">AVERAGE(E1014:E1017)</f>
        <v>#DIV/0!</v>
      </c>
      <c r="K1017" s="6">
        <f t="shared" ref="K1017" si="2019">AVERAGE(F1014:F1017)</f>
        <v>16870.75</v>
      </c>
      <c r="L1017" s="6"/>
      <c r="M1017" s="6"/>
      <c r="N1017" s="6"/>
      <c r="O1017" s="5" t="s">
        <v>491</v>
      </c>
      <c r="P1017" s="6">
        <v>36688</v>
      </c>
      <c r="Q1017" s="6">
        <v>28285</v>
      </c>
      <c r="R1017" s="6">
        <v>35958</v>
      </c>
      <c r="S1017" s="6">
        <v>15375</v>
      </c>
      <c r="T1017" s="6" t="s">
        <v>2132</v>
      </c>
      <c r="U1017" s="6">
        <f t="shared" ref="U1017" si="2020">AVERAGE(P1014:P1017)</f>
        <v>35558.25</v>
      </c>
      <c r="V1017" s="6">
        <f t="shared" ref="V1017" si="2021">AVERAGE(Q1014:Q1017)</f>
        <v>29205.75</v>
      </c>
      <c r="W1017" s="6">
        <f t="shared" ref="W1017" si="2022">AVERAGE(R1014:R1017)</f>
        <v>35156.75</v>
      </c>
      <c r="X1017" s="6">
        <f t="shared" ref="X1017" si="2023">AVERAGE(S1014:S1017)</f>
        <v>14905.75</v>
      </c>
    </row>
    <row r="1018" spans="1:24" x14ac:dyDescent="0.25">
      <c r="A1018" s="5" t="s">
        <v>1548</v>
      </c>
      <c r="C1018" s="6">
        <v>32820</v>
      </c>
      <c r="D1018" s="6">
        <v>36888</v>
      </c>
      <c r="E1018" s="6"/>
      <c r="F1018" s="6">
        <v>16500</v>
      </c>
      <c r="G1018" s="6"/>
      <c r="H1018" s="6"/>
      <c r="I1018" s="6"/>
      <c r="J1018" s="6"/>
      <c r="K1018" s="6"/>
      <c r="L1018" s="6"/>
      <c r="M1018" s="6"/>
      <c r="N1018" s="6"/>
      <c r="O1018" s="5" t="s">
        <v>492</v>
      </c>
      <c r="P1018" s="6">
        <v>35102</v>
      </c>
      <c r="Q1018" s="6">
        <v>29519</v>
      </c>
      <c r="R1018" s="6">
        <v>34916</v>
      </c>
      <c r="S1018" s="6">
        <v>14685</v>
      </c>
      <c r="T1018" s="6"/>
      <c r="U1018" s="6"/>
      <c r="V1018" s="6"/>
      <c r="W1018" s="6"/>
      <c r="X1018" s="6"/>
    </row>
    <row r="1019" spans="1:24" x14ac:dyDescent="0.25">
      <c r="A1019" s="5" t="s">
        <v>1549</v>
      </c>
      <c r="C1019" s="6">
        <v>32613</v>
      </c>
      <c r="D1019" s="6">
        <v>36327</v>
      </c>
      <c r="E1019" s="6"/>
      <c r="F1019" s="6">
        <v>16073</v>
      </c>
      <c r="G1019" s="6"/>
      <c r="H1019" s="6"/>
      <c r="I1019" s="6"/>
      <c r="J1019" s="6"/>
      <c r="K1019" s="6"/>
      <c r="L1019" s="6"/>
      <c r="M1019" s="6"/>
      <c r="N1019" s="6"/>
      <c r="O1019" s="5" t="s">
        <v>493</v>
      </c>
      <c r="P1019" s="6">
        <v>35529</v>
      </c>
      <c r="Q1019" s="6">
        <v>29004</v>
      </c>
      <c r="R1019" s="6">
        <v>35049</v>
      </c>
      <c r="S1019" s="6">
        <v>14777</v>
      </c>
      <c r="T1019" s="6"/>
      <c r="U1019" s="6"/>
      <c r="V1019" s="6"/>
      <c r="W1019" s="6"/>
      <c r="X1019" s="6"/>
    </row>
    <row r="1020" spans="1:24" x14ac:dyDescent="0.25">
      <c r="A1020" s="5" t="s">
        <v>1550</v>
      </c>
      <c r="C1020" s="6">
        <v>33365</v>
      </c>
      <c r="D1020" s="6">
        <v>35856</v>
      </c>
      <c r="E1020" s="6"/>
      <c r="F1020" s="6">
        <v>16527</v>
      </c>
      <c r="G1020" s="6"/>
      <c r="H1020" s="6"/>
      <c r="I1020" s="6"/>
      <c r="J1020" s="6"/>
      <c r="K1020" s="6"/>
      <c r="L1020" s="6"/>
      <c r="M1020" s="6"/>
      <c r="N1020" s="6"/>
      <c r="O1020" s="5" t="s">
        <v>494</v>
      </c>
      <c r="P1020" s="6">
        <v>35797</v>
      </c>
      <c r="Q1020" s="6">
        <v>28437</v>
      </c>
      <c r="R1020" s="6">
        <v>35342</v>
      </c>
      <c r="S1020" s="6">
        <v>14699</v>
      </c>
      <c r="T1020" s="6"/>
      <c r="U1020" s="6"/>
      <c r="V1020" s="6"/>
      <c r="W1020" s="6"/>
      <c r="X1020" s="6"/>
    </row>
    <row r="1021" spans="1:24" x14ac:dyDescent="0.25">
      <c r="A1021" s="5" t="s">
        <v>1551</v>
      </c>
      <c r="C1021" s="6">
        <v>33495</v>
      </c>
      <c r="D1021" s="6">
        <v>36751</v>
      </c>
      <c r="E1021" s="6"/>
      <c r="F1021" s="6">
        <v>17037</v>
      </c>
      <c r="G1021" s="6" t="s">
        <v>2133</v>
      </c>
      <c r="H1021" s="6">
        <f t="shared" ref="H1021" si="2024">AVERAGE(C1018:C1021)</f>
        <v>33073.25</v>
      </c>
      <c r="I1021" s="6">
        <f t="shared" ref="I1021" si="2025">AVERAGE(D1018:D1021)</f>
        <v>36455.5</v>
      </c>
      <c r="J1021" s="6" t="e">
        <f t="shared" ref="J1021" si="2026">AVERAGE(E1018:E1021)</f>
        <v>#DIV/0!</v>
      </c>
      <c r="K1021" s="6">
        <f t="shared" ref="K1021" si="2027">AVERAGE(F1018:F1021)</f>
        <v>16534.25</v>
      </c>
      <c r="L1021" s="6"/>
      <c r="M1021" s="6"/>
      <c r="N1021" s="6"/>
      <c r="O1021" s="5" t="s">
        <v>495</v>
      </c>
      <c r="P1021" s="6">
        <v>34413</v>
      </c>
      <c r="Q1021" s="6">
        <v>30156</v>
      </c>
      <c r="R1021" s="6">
        <v>34466</v>
      </c>
      <c r="S1021" s="6">
        <v>14425</v>
      </c>
      <c r="T1021" s="6" t="s">
        <v>2133</v>
      </c>
      <c r="U1021" s="6">
        <f t="shared" ref="U1021" si="2028">AVERAGE(P1018:P1021)</f>
        <v>35210.25</v>
      </c>
      <c r="V1021" s="6">
        <f t="shared" ref="V1021" si="2029">AVERAGE(Q1018:Q1021)</f>
        <v>29279</v>
      </c>
      <c r="W1021" s="6">
        <f t="shared" ref="W1021" si="2030">AVERAGE(R1018:R1021)</f>
        <v>34943.25</v>
      </c>
      <c r="X1021" s="6">
        <f t="shared" ref="X1021" si="2031">AVERAGE(S1018:S1021)</f>
        <v>14646.5</v>
      </c>
    </row>
    <row r="1022" spans="1:24" x14ac:dyDescent="0.25">
      <c r="A1022" s="5" t="s">
        <v>1552</v>
      </c>
      <c r="C1022" s="6">
        <v>32175</v>
      </c>
      <c r="D1022" s="6">
        <v>37096</v>
      </c>
      <c r="E1022" s="6"/>
      <c r="F1022" s="6">
        <v>16020</v>
      </c>
      <c r="G1022" s="6"/>
      <c r="H1022" s="6"/>
      <c r="I1022" s="6"/>
      <c r="J1022" s="6"/>
      <c r="K1022" s="6"/>
      <c r="L1022" s="6"/>
      <c r="M1022" s="6"/>
      <c r="N1022" s="6"/>
      <c r="O1022" s="5" t="s">
        <v>496</v>
      </c>
      <c r="P1022" s="6">
        <v>32381</v>
      </c>
      <c r="Q1022" s="6">
        <v>33511</v>
      </c>
      <c r="R1022" s="6">
        <v>33105</v>
      </c>
      <c r="S1022" s="6">
        <v>14299</v>
      </c>
      <c r="T1022" s="6"/>
      <c r="U1022" s="6"/>
      <c r="V1022" s="6"/>
      <c r="W1022" s="6"/>
      <c r="X1022" s="6"/>
    </row>
    <row r="1023" spans="1:24" x14ac:dyDescent="0.25">
      <c r="A1023" s="5" t="s">
        <v>1553</v>
      </c>
      <c r="C1023" s="6">
        <v>31128</v>
      </c>
      <c r="D1023" s="6">
        <v>38740</v>
      </c>
      <c r="E1023" s="6"/>
      <c r="F1023" s="6">
        <v>15779</v>
      </c>
      <c r="G1023" s="6"/>
      <c r="H1023" s="6"/>
      <c r="I1023" s="6"/>
      <c r="J1023" s="6"/>
      <c r="K1023" s="6"/>
      <c r="L1023" s="6"/>
      <c r="M1023" s="6"/>
      <c r="N1023" s="6"/>
      <c r="O1023" s="5" t="s">
        <v>497</v>
      </c>
      <c r="P1023" s="6">
        <v>32175</v>
      </c>
      <c r="Q1023" s="6">
        <v>33813</v>
      </c>
      <c r="R1023" s="6">
        <v>33105</v>
      </c>
      <c r="S1023" s="6">
        <v>14258</v>
      </c>
      <c r="T1023" s="6"/>
      <c r="U1023" s="6"/>
      <c r="V1023" s="6"/>
      <c r="W1023" s="6"/>
      <c r="X1023" s="6"/>
    </row>
    <row r="1024" spans="1:24" x14ac:dyDescent="0.25">
      <c r="A1024" s="5" t="s">
        <v>1554</v>
      </c>
      <c r="C1024" s="6">
        <v>32175</v>
      </c>
      <c r="D1024" s="6">
        <v>37096</v>
      </c>
      <c r="E1024" s="6"/>
      <c r="F1024" s="6">
        <v>16020</v>
      </c>
      <c r="G1024" s="6"/>
      <c r="H1024" s="6"/>
      <c r="I1024" s="6"/>
      <c r="J1024" s="6"/>
      <c r="K1024" s="6"/>
      <c r="L1024" s="6"/>
      <c r="M1024" s="6"/>
      <c r="N1024" s="6"/>
      <c r="O1024" s="5" t="s">
        <v>498</v>
      </c>
      <c r="P1024" s="6">
        <v>32768</v>
      </c>
      <c r="Q1024" s="6">
        <v>33081</v>
      </c>
      <c r="R1024" s="6">
        <v>33521</v>
      </c>
      <c r="S1024" s="6">
        <v>14436</v>
      </c>
      <c r="T1024" s="6"/>
      <c r="U1024" s="6"/>
      <c r="V1024" s="6"/>
      <c r="W1024" s="6"/>
      <c r="X1024" s="6"/>
    </row>
    <row r="1025" spans="1:24" x14ac:dyDescent="0.25">
      <c r="A1025" s="5" t="s">
        <v>1555</v>
      </c>
      <c r="C1025" s="6">
        <v>32227</v>
      </c>
      <c r="D1025" s="6">
        <v>37641</v>
      </c>
      <c r="E1025" s="6"/>
      <c r="F1025" s="6">
        <v>16298</v>
      </c>
      <c r="G1025" s="6" t="s">
        <v>2134</v>
      </c>
      <c r="H1025" s="6">
        <f t="shared" ref="H1025" si="2032">AVERAGE(C1022:C1025)</f>
        <v>31926.25</v>
      </c>
      <c r="I1025" s="6">
        <f t="shared" ref="I1025" si="2033">AVERAGE(D1022:D1025)</f>
        <v>37643.25</v>
      </c>
      <c r="J1025" s="6" t="e">
        <f t="shared" ref="J1025" si="2034">AVERAGE(E1022:E1025)</f>
        <v>#DIV/0!</v>
      </c>
      <c r="K1025" s="6">
        <f t="shared" ref="K1025" si="2035">AVERAGE(F1022:F1025)</f>
        <v>16029.25</v>
      </c>
      <c r="L1025" s="6"/>
      <c r="M1025" s="6"/>
      <c r="N1025" s="6"/>
      <c r="O1025" s="5" t="s">
        <v>499</v>
      </c>
      <c r="P1025" s="6">
        <v>31893</v>
      </c>
      <c r="Q1025" s="6">
        <v>34108</v>
      </c>
      <c r="R1025" s="6">
        <v>32717</v>
      </c>
      <c r="S1025" s="6">
        <v>14146</v>
      </c>
      <c r="T1025" s="6" t="s">
        <v>2134</v>
      </c>
      <c r="U1025" s="6">
        <f t="shared" ref="U1025" si="2036">AVERAGE(P1022:P1025)</f>
        <v>32304.25</v>
      </c>
      <c r="V1025" s="6">
        <f t="shared" ref="V1025" si="2037">AVERAGE(Q1022:Q1025)</f>
        <v>33628.25</v>
      </c>
      <c r="W1025" s="6">
        <f t="shared" ref="W1025" si="2038">AVERAGE(R1022:R1025)</f>
        <v>33112</v>
      </c>
      <c r="X1025" s="6">
        <f t="shared" ref="X1025" si="2039">AVERAGE(S1022:S1025)</f>
        <v>14284.75</v>
      </c>
    </row>
    <row r="1026" spans="1:24" x14ac:dyDescent="0.25">
      <c r="A1026" s="5" t="s">
        <v>1556</v>
      </c>
      <c r="C1026" s="6">
        <v>31868</v>
      </c>
      <c r="D1026" s="6">
        <v>38144</v>
      </c>
      <c r="E1026" s="6"/>
      <c r="F1026" s="6">
        <v>16190</v>
      </c>
      <c r="G1026" s="6"/>
      <c r="H1026" s="6"/>
      <c r="I1026" s="6"/>
      <c r="J1026" s="6"/>
      <c r="K1026" s="6"/>
      <c r="L1026" s="6"/>
      <c r="M1026" s="6"/>
      <c r="N1026" s="6"/>
      <c r="O1026" s="5" t="s">
        <v>500</v>
      </c>
      <c r="P1026" s="6">
        <v>30722</v>
      </c>
      <c r="Q1026" s="6">
        <v>35449</v>
      </c>
      <c r="R1026" s="6">
        <v>32124</v>
      </c>
      <c r="S1026" s="6">
        <v>13715</v>
      </c>
      <c r="T1026" s="6"/>
      <c r="U1026" s="6"/>
      <c r="V1026" s="6"/>
      <c r="W1026" s="6"/>
      <c r="X1026" s="6"/>
    </row>
    <row r="1027" spans="1:24" x14ac:dyDescent="0.25">
      <c r="A1027" s="5" t="s">
        <v>1557</v>
      </c>
      <c r="C1027" s="6">
        <v>31179</v>
      </c>
      <c r="D1027" s="6">
        <v>38343</v>
      </c>
      <c r="E1027" s="6"/>
      <c r="F1027" s="6">
        <v>15662</v>
      </c>
      <c r="G1027" s="6"/>
      <c r="H1027" s="6"/>
      <c r="I1027" s="6"/>
      <c r="J1027" s="6"/>
      <c r="K1027" s="6"/>
      <c r="L1027" s="6"/>
      <c r="M1027" s="6"/>
      <c r="N1027" s="6"/>
      <c r="O1027" s="5" t="s">
        <v>501</v>
      </c>
      <c r="P1027" s="6">
        <v>29991</v>
      </c>
      <c r="Q1027" s="6">
        <v>35907</v>
      </c>
      <c r="R1027" s="6">
        <v>31561</v>
      </c>
      <c r="S1027" s="6">
        <v>13269</v>
      </c>
      <c r="T1027" s="6"/>
      <c r="U1027" s="6"/>
      <c r="V1027" s="6"/>
      <c r="W1027" s="6"/>
      <c r="X1027" s="6"/>
    </row>
    <row r="1028" spans="1:24" x14ac:dyDescent="0.25">
      <c r="A1028" s="5" t="s">
        <v>1558</v>
      </c>
      <c r="C1028" s="6">
        <v>29464</v>
      </c>
      <c r="D1028" s="6">
        <v>39371</v>
      </c>
      <c r="E1028" s="6"/>
      <c r="F1028" s="6">
        <v>14552</v>
      </c>
      <c r="G1028" s="6"/>
      <c r="H1028" s="6"/>
      <c r="I1028" s="6"/>
      <c r="J1028" s="6"/>
      <c r="K1028" s="6"/>
      <c r="L1028" s="6"/>
      <c r="M1028" s="6"/>
      <c r="N1028" s="6"/>
      <c r="O1028" s="5" t="s">
        <v>502</v>
      </c>
      <c r="P1028" s="6">
        <v>28196</v>
      </c>
      <c r="Q1028" s="6">
        <v>39472</v>
      </c>
      <c r="R1028" s="6">
        <v>30369</v>
      </c>
      <c r="S1028" s="6">
        <v>13131</v>
      </c>
      <c r="T1028" s="6"/>
      <c r="U1028" s="6"/>
      <c r="V1028" s="6"/>
      <c r="W1028" s="6"/>
      <c r="X1028" s="6"/>
    </row>
    <row r="1029" spans="1:24" x14ac:dyDescent="0.25">
      <c r="A1029" s="5" t="s">
        <v>1559</v>
      </c>
      <c r="C1029" s="6">
        <v>28369</v>
      </c>
      <c r="D1029" s="6">
        <v>41541</v>
      </c>
      <c r="E1029" s="6"/>
      <c r="F1029" s="6">
        <v>14407</v>
      </c>
      <c r="G1029" s="6" t="s">
        <v>2135</v>
      </c>
      <c r="H1029" s="6">
        <f t="shared" ref="H1029" si="2040">AVERAGE(C1026:C1029)</f>
        <v>30220</v>
      </c>
      <c r="I1029" s="6">
        <f t="shared" ref="I1029" si="2041">AVERAGE(D1026:D1029)</f>
        <v>39349.75</v>
      </c>
      <c r="J1029" s="6" t="e">
        <f t="shared" ref="J1029" si="2042">AVERAGE(E1026:E1029)</f>
        <v>#DIV/0!</v>
      </c>
      <c r="K1029" s="6">
        <f t="shared" ref="K1029" si="2043">AVERAGE(F1026:F1029)</f>
        <v>15202.75</v>
      </c>
      <c r="L1029" s="6"/>
      <c r="M1029" s="6"/>
      <c r="N1029" s="6"/>
      <c r="O1029" s="5" t="s">
        <v>503</v>
      </c>
      <c r="P1029" s="6">
        <v>27161</v>
      </c>
      <c r="Q1029" s="6">
        <v>42218</v>
      </c>
      <c r="R1029" s="6">
        <v>29740</v>
      </c>
      <c r="S1029" s="6">
        <v>13236</v>
      </c>
      <c r="T1029" s="6" t="s">
        <v>2135</v>
      </c>
      <c r="U1029" s="6">
        <f t="shared" ref="U1029" si="2044">AVERAGE(P1026:P1029)</f>
        <v>29017.5</v>
      </c>
      <c r="V1029" s="6">
        <f t="shared" ref="V1029" si="2045">AVERAGE(Q1026:Q1029)</f>
        <v>38261.5</v>
      </c>
      <c r="W1029" s="6">
        <f t="shared" ref="W1029" si="2046">AVERAGE(R1026:R1029)</f>
        <v>30948.5</v>
      </c>
      <c r="X1029" s="6">
        <f t="shared" ref="X1029" si="2047">AVERAGE(S1026:S1029)</f>
        <v>13337.75</v>
      </c>
    </row>
    <row r="1030" spans="1:24" x14ac:dyDescent="0.25">
      <c r="A1030" s="5" t="s">
        <v>1560</v>
      </c>
      <c r="C1030" s="6">
        <v>27702</v>
      </c>
      <c r="D1030" s="6">
        <v>43013</v>
      </c>
      <c r="E1030" s="6"/>
      <c r="F1030" s="6">
        <v>14346</v>
      </c>
      <c r="G1030" s="6"/>
      <c r="H1030" s="6"/>
      <c r="I1030" s="6"/>
      <c r="J1030" s="6"/>
      <c r="K1030" s="6"/>
      <c r="L1030" s="6"/>
      <c r="M1030" s="6"/>
      <c r="N1030" s="6"/>
      <c r="O1030" s="5" t="s">
        <v>504</v>
      </c>
      <c r="P1030" s="6">
        <v>26256</v>
      </c>
      <c r="Q1030" s="6">
        <v>45125</v>
      </c>
      <c r="R1030" s="6">
        <v>29090</v>
      </c>
      <c r="S1030" s="6">
        <v>13441</v>
      </c>
      <c r="T1030" s="6"/>
      <c r="U1030" s="6"/>
      <c r="V1030" s="6"/>
      <c r="W1030" s="6"/>
      <c r="X1030" s="6"/>
    </row>
    <row r="1031" spans="1:24" x14ac:dyDescent="0.25">
      <c r="A1031" s="5" t="s">
        <v>1561</v>
      </c>
      <c r="C1031" s="6">
        <v>26158</v>
      </c>
      <c r="D1031" s="6">
        <v>46896</v>
      </c>
      <c r="E1031" s="6"/>
      <c r="F1031" s="6">
        <v>14275</v>
      </c>
      <c r="G1031" s="6"/>
      <c r="H1031" s="6"/>
      <c r="I1031" s="6"/>
      <c r="J1031" s="6"/>
      <c r="K1031" s="6"/>
      <c r="L1031" s="6"/>
      <c r="M1031" s="6"/>
      <c r="N1031" s="6"/>
      <c r="O1031" s="5" t="s">
        <v>505</v>
      </c>
      <c r="P1031" s="6">
        <v>24798</v>
      </c>
      <c r="Q1031" s="6">
        <v>50552</v>
      </c>
      <c r="R1031" s="6">
        <v>28245</v>
      </c>
      <c r="S1031" s="6">
        <v>13858</v>
      </c>
      <c r="T1031" s="6"/>
      <c r="U1031" s="6"/>
      <c r="V1031" s="6"/>
      <c r="W1031" s="6"/>
      <c r="X1031" s="6"/>
    </row>
    <row r="1032" spans="1:24" x14ac:dyDescent="0.25">
      <c r="A1032" s="5" t="s">
        <v>1562</v>
      </c>
      <c r="C1032" s="6">
        <v>24895</v>
      </c>
      <c r="D1032" s="6">
        <v>52258</v>
      </c>
      <c r="E1032" s="6"/>
      <c r="F1032" s="6">
        <v>14767</v>
      </c>
      <c r="G1032" s="6"/>
      <c r="H1032" s="6"/>
      <c r="I1032" s="6"/>
      <c r="J1032" s="6"/>
      <c r="K1032" s="6"/>
      <c r="L1032" s="6"/>
      <c r="M1032" s="6"/>
      <c r="N1032" s="6"/>
      <c r="O1032" s="5" t="s">
        <v>506</v>
      </c>
      <c r="P1032" s="6">
        <v>23905</v>
      </c>
      <c r="Q1032" s="6">
        <v>56072</v>
      </c>
      <c r="R1032" s="6">
        <v>27825</v>
      </c>
      <c r="S1032" s="6">
        <v>14634</v>
      </c>
      <c r="T1032" s="6"/>
      <c r="U1032" s="6"/>
      <c r="V1032" s="6"/>
      <c r="W1032" s="6"/>
      <c r="X1032" s="6"/>
    </row>
    <row r="1033" spans="1:24" x14ac:dyDescent="0.25">
      <c r="A1033" s="5" t="s">
        <v>1563</v>
      </c>
      <c r="C1033" s="6">
        <v>24146</v>
      </c>
      <c r="D1033" s="6">
        <v>55857</v>
      </c>
      <c r="E1033" s="6"/>
      <c r="F1033" s="6">
        <v>15081</v>
      </c>
      <c r="G1033" s="6" t="s">
        <v>2136</v>
      </c>
      <c r="H1033" s="6">
        <f t="shared" ref="H1033" si="2048">AVERAGE(C1030:C1033)</f>
        <v>25725.25</v>
      </c>
      <c r="I1033" s="6">
        <f t="shared" ref="I1033" si="2049">AVERAGE(D1030:D1033)</f>
        <v>49506</v>
      </c>
      <c r="J1033" s="6" t="e">
        <f t="shared" ref="J1033" si="2050">AVERAGE(E1030:E1033)</f>
        <v>#DIV/0!</v>
      </c>
      <c r="K1033" s="6">
        <f t="shared" ref="K1033" si="2051">AVERAGE(F1030:F1033)</f>
        <v>14617.25</v>
      </c>
      <c r="L1033" s="6"/>
      <c r="M1033" s="6"/>
      <c r="N1033" s="6"/>
      <c r="O1033" s="5" t="s">
        <v>507</v>
      </c>
      <c r="P1033" s="6">
        <v>23256</v>
      </c>
      <c r="Q1033" s="6">
        <v>59681</v>
      </c>
      <c r="R1033" s="6">
        <v>27431</v>
      </c>
      <c r="S1033" s="6">
        <v>14996</v>
      </c>
      <c r="T1033" s="6" t="s">
        <v>2136</v>
      </c>
      <c r="U1033" s="6">
        <f t="shared" ref="U1033" si="2052">AVERAGE(P1030:P1033)</f>
        <v>24553.75</v>
      </c>
      <c r="V1033" s="6">
        <f t="shared" ref="V1033" si="2053">AVERAGE(Q1030:Q1033)</f>
        <v>52857.5</v>
      </c>
      <c r="W1033" s="6">
        <f t="shared" ref="W1033" si="2054">AVERAGE(R1030:R1033)</f>
        <v>28147.75</v>
      </c>
      <c r="X1033" s="6">
        <f t="shared" ref="X1033" si="2055">AVERAGE(S1030:S1033)</f>
        <v>14232.25</v>
      </c>
    </row>
    <row r="1034" spans="1:24" x14ac:dyDescent="0.25">
      <c r="A1034" s="5" t="s">
        <v>1564</v>
      </c>
      <c r="C1034" s="6">
        <v>23593</v>
      </c>
      <c r="D1034" s="6">
        <v>58442</v>
      </c>
      <c r="E1034" s="6"/>
      <c r="F1034" s="6">
        <v>15246</v>
      </c>
      <c r="G1034" s="6"/>
      <c r="H1034" s="6"/>
      <c r="I1034" s="6"/>
      <c r="J1034" s="6"/>
      <c r="K1034" s="6"/>
      <c r="L1034" s="6"/>
      <c r="M1034" s="6"/>
      <c r="N1034" s="6"/>
      <c r="O1034" s="5" t="s">
        <v>508</v>
      </c>
      <c r="P1034" s="6">
        <v>22729</v>
      </c>
      <c r="Q1034" s="6">
        <v>61312</v>
      </c>
      <c r="R1034" s="6">
        <v>27136</v>
      </c>
      <c r="S1034" s="6">
        <v>14919</v>
      </c>
      <c r="T1034" s="6"/>
      <c r="U1034" s="6"/>
      <c r="V1034" s="6"/>
      <c r="W1034" s="6"/>
      <c r="X1034" s="6"/>
    </row>
    <row r="1035" spans="1:24" x14ac:dyDescent="0.25">
      <c r="A1035" s="5" t="s">
        <v>1565</v>
      </c>
      <c r="C1035" s="6">
        <v>23040</v>
      </c>
      <c r="D1035" s="6">
        <v>60354</v>
      </c>
      <c r="E1035" s="6"/>
      <c r="F1035" s="6">
        <v>15210</v>
      </c>
      <c r="G1035" s="6"/>
      <c r="H1035" s="6"/>
      <c r="I1035" s="6"/>
      <c r="J1035" s="6"/>
      <c r="K1035" s="6"/>
      <c r="L1035" s="6"/>
      <c r="M1035" s="6"/>
      <c r="N1035" s="6"/>
      <c r="O1035" s="5" t="s">
        <v>509</v>
      </c>
      <c r="P1035" s="6">
        <v>22202</v>
      </c>
      <c r="Q1035" s="6">
        <v>63570</v>
      </c>
      <c r="R1035" s="6">
        <v>26818</v>
      </c>
      <c r="S1035" s="6">
        <v>14984</v>
      </c>
      <c r="T1035" s="6"/>
      <c r="U1035" s="6"/>
      <c r="V1035" s="6"/>
      <c r="W1035" s="6"/>
      <c r="X1035" s="6"/>
    </row>
    <row r="1036" spans="1:24" x14ac:dyDescent="0.25">
      <c r="A1036" s="5" t="s">
        <v>1566</v>
      </c>
      <c r="C1036" s="6">
        <v>22417</v>
      </c>
      <c r="D1036" s="6">
        <v>62052</v>
      </c>
      <c r="E1036" s="6"/>
      <c r="F1036" s="6">
        <v>15037</v>
      </c>
      <c r="G1036" s="6"/>
      <c r="H1036" s="6"/>
      <c r="I1036" s="6"/>
      <c r="J1036" s="6"/>
      <c r="K1036" s="6"/>
      <c r="L1036" s="6"/>
      <c r="M1036" s="6"/>
      <c r="N1036" s="6"/>
      <c r="O1036" s="5" t="s">
        <v>510</v>
      </c>
      <c r="P1036" s="6">
        <v>21652</v>
      </c>
      <c r="Q1036" s="6">
        <v>65231</v>
      </c>
      <c r="R1036" s="6">
        <v>26353</v>
      </c>
      <c r="S1036" s="6">
        <v>14864</v>
      </c>
      <c r="T1036" s="6"/>
      <c r="U1036" s="6"/>
      <c r="V1036" s="6"/>
      <c r="W1036" s="6"/>
      <c r="X1036" s="6"/>
    </row>
    <row r="1037" spans="1:24" x14ac:dyDescent="0.25">
      <c r="A1037" s="5" t="s">
        <v>1567</v>
      </c>
      <c r="C1037" s="6">
        <v>21963</v>
      </c>
      <c r="D1037" s="6">
        <v>63732</v>
      </c>
      <c r="E1037" s="6"/>
      <c r="F1037" s="6">
        <v>15004</v>
      </c>
      <c r="G1037" s="6" t="s">
        <v>2137</v>
      </c>
      <c r="H1037" s="6">
        <f t="shared" ref="H1037" si="2056">AVERAGE(C1034:C1037)</f>
        <v>22753.25</v>
      </c>
      <c r="I1037" s="6">
        <f t="shared" ref="I1037" si="2057">AVERAGE(D1034:D1037)</f>
        <v>61145</v>
      </c>
      <c r="J1037" s="6" t="e">
        <f t="shared" ref="J1037" si="2058">AVERAGE(E1034:E1037)</f>
        <v>#DIV/0!</v>
      </c>
      <c r="K1037" s="6">
        <f t="shared" ref="K1037" si="2059">AVERAGE(F1034:F1037)</f>
        <v>15124.25</v>
      </c>
      <c r="L1037" s="6"/>
      <c r="M1037" s="6"/>
      <c r="N1037" s="6"/>
      <c r="O1037" s="5" t="s">
        <v>511</v>
      </c>
      <c r="P1037" s="6">
        <v>21246</v>
      </c>
      <c r="Q1037" s="6">
        <v>67207</v>
      </c>
      <c r="R1037" s="6">
        <v>26182</v>
      </c>
      <c r="S1037" s="6">
        <v>14942</v>
      </c>
      <c r="T1037" s="6" t="s">
        <v>2137</v>
      </c>
      <c r="U1037" s="6">
        <f t="shared" ref="U1037" si="2060">AVERAGE(P1034:P1037)</f>
        <v>21957.25</v>
      </c>
      <c r="V1037" s="6">
        <f t="shared" ref="V1037" si="2061">AVERAGE(Q1034:Q1037)</f>
        <v>64330</v>
      </c>
      <c r="W1037" s="6">
        <f t="shared" ref="W1037" si="2062">AVERAGE(R1034:R1037)</f>
        <v>26622.25</v>
      </c>
      <c r="X1037" s="6">
        <f t="shared" ref="X1037" si="2063">AVERAGE(S1034:S1037)</f>
        <v>14927.25</v>
      </c>
    </row>
    <row r="1038" spans="1:24" x14ac:dyDescent="0.25">
      <c r="A1038" s="5" t="s">
        <v>1568</v>
      </c>
      <c r="C1038" s="6">
        <v>21557</v>
      </c>
      <c r="D1038" s="6">
        <v>65196</v>
      </c>
      <c r="E1038" s="6"/>
      <c r="F1038" s="6">
        <v>14954</v>
      </c>
      <c r="G1038" s="6"/>
      <c r="H1038" s="6"/>
      <c r="I1038" s="6"/>
      <c r="J1038" s="6"/>
      <c r="K1038" s="6"/>
      <c r="L1038" s="6"/>
      <c r="M1038" s="6"/>
      <c r="N1038" s="6"/>
      <c r="O1038" s="5" t="s">
        <v>512</v>
      </c>
      <c r="P1038" s="6">
        <v>20841</v>
      </c>
      <c r="Q1038" s="6">
        <v>70049</v>
      </c>
      <c r="R1038" s="6">
        <v>25890</v>
      </c>
      <c r="S1038" s="6">
        <v>15199</v>
      </c>
      <c r="T1038" s="6"/>
      <c r="U1038" s="6"/>
      <c r="V1038" s="6"/>
      <c r="W1038" s="6"/>
      <c r="X1038" s="6"/>
    </row>
    <row r="1039" spans="1:24" x14ac:dyDescent="0.25">
      <c r="A1039" s="5" t="s">
        <v>1569</v>
      </c>
      <c r="C1039" s="6">
        <v>21199</v>
      </c>
      <c r="D1039" s="6">
        <v>66418</v>
      </c>
      <c r="E1039" s="6"/>
      <c r="F1039" s="6">
        <v>14888</v>
      </c>
      <c r="G1039" s="6"/>
      <c r="H1039" s="6"/>
      <c r="I1039" s="6"/>
      <c r="J1039" s="6"/>
      <c r="K1039" s="6"/>
      <c r="L1039" s="6"/>
      <c r="M1039" s="6"/>
      <c r="N1039" s="6"/>
      <c r="O1039" s="5" t="s">
        <v>513</v>
      </c>
      <c r="P1039" s="6">
        <v>20388</v>
      </c>
      <c r="Q1039" s="6">
        <v>72568</v>
      </c>
      <c r="R1039" s="6">
        <v>25501</v>
      </c>
      <c r="S1039" s="6">
        <v>15315</v>
      </c>
      <c r="T1039" s="6"/>
      <c r="U1039" s="6"/>
      <c r="V1039" s="6"/>
      <c r="W1039" s="6"/>
      <c r="X1039" s="6"/>
    </row>
    <row r="1040" spans="1:24" x14ac:dyDescent="0.25">
      <c r="A1040" s="5" t="s">
        <v>1570</v>
      </c>
      <c r="C1040" s="6">
        <v>20817</v>
      </c>
      <c r="D1040" s="6">
        <v>67687</v>
      </c>
      <c r="E1040" s="6"/>
      <c r="F1040" s="6">
        <v>14802</v>
      </c>
      <c r="G1040" s="6"/>
      <c r="H1040" s="6"/>
      <c r="I1040" s="6"/>
      <c r="J1040" s="6"/>
      <c r="K1040" s="6"/>
      <c r="L1040" s="6"/>
      <c r="M1040" s="6"/>
      <c r="N1040" s="6"/>
      <c r="O1040" s="5" t="s">
        <v>514</v>
      </c>
      <c r="P1040" s="6">
        <v>19984</v>
      </c>
      <c r="Q1040" s="6">
        <v>74719</v>
      </c>
      <c r="R1040" s="6">
        <v>25016</v>
      </c>
      <c r="S1040" s="6">
        <v>15380</v>
      </c>
      <c r="T1040" s="6"/>
      <c r="U1040" s="6"/>
      <c r="V1040" s="6"/>
      <c r="W1040" s="6"/>
      <c r="X1040" s="6"/>
    </row>
    <row r="1041" spans="1:24" x14ac:dyDescent="0.25">
      <c r="A1041" s="5" t="s">
        <v>1571</v>
      </c>
      <c r="C1041" s="6">
        <v>20460</v>
      </c>
      <c r="D1041" s="6">
        <v>68863</v>
      </c>
      <c r="E1041" s="6"/>
      <c r="F1041" s="6">
        <v>14712</v>
      </c>
      <c r="G1041" s="6" t="s">
        <v>2138</v>
      </c>
      <c r="H1041" s="6">
        <f t="shared" ref="H1041" si="2064">AVERAGE(C1038:C1041)</f>
        <v>21008.25</v>
      </c>
      <c r="I1041" s="6">
        <f t="shared" ref="I1041" si="2065">AVERAGE(D1038:D1041)</f>
        <v>67041</v>
      </c>
      <c r="J1041" s="6" t="e">
        <f t="shared" ref="J1041" si="2066">AVERAGE(E1038:E1041)</f>
        <v>#DIV/0!</v>
      </c>
      <c r="K1041" s="6">
        <f t="shared" ref="K1041" si="2067">AVERAGE(F1038:F1041)</f>
        <v>14839</v>
      </c>
      <c r="L1041" s="6"/>
      <c r="M1041" s="6"/>
      <c r="N1041" s="6"/>
      <c r="O1041" s="5" t="s">
        <v>515</v>
      </c>
      <c r="P1041" s="6">
        <v>19651</v>
      </c>
      <c r="Q1041" s="6">
        <v>76311</v>
      </c>
      <c r="R1041" s="6">
        <v>24726</v>
      </c>
      <c r="S1041" s="6">
        <v>15387</v>
      </c>
      <c r="T1041" s="6" t="s">
        <v>2138</v>
      </c>
      <c r="U1041" s="6">
        <f t="shared" ref="U1041" si="2068">AVERAGE(P1038:P1041)</f>
        <v>20216</v>
      </c>
      <c r="V1041" s="6">
        <f t="shared" ref="V1041" si="2069">AVERAGE(Q1038:Q1041)</f>
        <v>73411.75</v>
      </c>
      <c r="W1041" s="6">
        <f t="shared" ref="W1041" si="2070">AVERAGE(R1038:R1041)</f>
        <v>25283.25</v>
      </c>
      <c r="X1041" s="6">
        <f t="shared" ref="X1041" si="2071">AVERAGE(S1038:S1041)</f>
        <v>15320.25</v>
      </c>
    </row>
    <row r="1042" spans="1:24" x14ac:dyDescent="0.25">
      <c r="A1042" s="5" t="s">
        <v>1572</v>
      </c>
      <c r="C1042" s="6">
        <v>20150</v>
      </c>
      <c r="D1042" s="6">
        <v>70215</v>
      </c>
      <c r="E1042" s="6"/>
      <c r="F1042" s="6">
        <v>14699</v>
      </c>
      <c r="G1042" s="6"/>
      <c r="H1042" s="6"/>
      <c r="I1042" s="6"/>
      <c r="J1042" s="6"/>
      <c r="K1042" s="6"/>
      <c r="L1042" s="6"/>
      <c r="M1042" s="6"/>
      <c r="N1042" s="6"/>
      <c r="O1042" s="5" t="s">
        <v>516</v>
      </c>
      <c r="P1042" s="6">
        <v>19365</v>
      </c>
      <c r="Q1042" s="6">
        <v>77625</v>
      </c>
      <c r="R1042" s="6">
        <v>24532</v>
      </c>
      <c r="S1042" s="6">
        <v>15377</v>
      </c>
      <c r="T1042" s="6"/>
      <c r="U1042" s="6"/>
      <c r="V1042" s="6"/>
      <c r="W1042" s="6"/>
      <c r="X1042" s="6"/>
    </row>
    <row r="1043" spans="1:24" x14ac:dyDescent="0.25">
      <c r="A1043" s="5" t="s">
        <v>1573</v>
      </c>
      <c r="C1043" s="6">
        <v>19841</v>
      </c>
      <c r="D1043" s="6">
        <v>71296</v>
      </c>
      <c r="E1043" s="6"/>
      <c r="F1043" s="6">
        <v>14624</v>
      </c>
      <c r="G1043" s="6"/>
      <c r="H1043" s="6"/>
      <c r="I1043" s="6"/>
      <c r="J1043" s="6"/>
      <c r="K1043" s="6"/>
      <c r="L1043" s="6"/>
      <c r="M1043" s="6"/>
      <c r="N1043" s="6"/>
      <c r="O1043" s="5" t="s">
        <v>517</v>
      </c>
      <c r="P1043" s="6">
        <v>19103</v>
      </c>
      <c r="Q1043" s="6">
        <v>79212</v>
      </c>
      <c r="R1043" s="6">
        <v>24581</v>
      </c>
      <c r="S1043" s="6">
        <v>15438</v>
      </c>
      <c r="T1043" s="6"/>
      <c r="U1043" s="6"/>
      <c r="V1043" s="6"/>
      <c r="W1043" s="6"/>
      <c r="X1043" s="6"/>
    </row>
    <row r="1044" spans="1:24" x14ac:dyDescent="0.25">
      <c r="A1044" s="5" t="s">
        <v>1574</v>
      </c>
      <c r="C1044" s="6">
        <v>19627</v>
      </c>
      <c r="D1044" s="6">
        <v>73025</v>
      </c>
      <c r="E1044" s="6"/>
      <c r="F1044" s="6">
        <v>14765</v>
      </c>
      <c r="G1044" s="6"/>
      <c r="H1044" s="6"/>
      <c r="I1044" s="6"/>
      <c r="J1044" s="6"/>
      <c r="K1044" s="6"/>
      <c r="L1044" s="6"/>
      <c r="M1044" s="6"/>
      <c r="N1044" s="6"/>
      <c r="O1044" s="5" t="s">
        <v>518</v>
      </c>
      <c r="P1044" s="6">
        <v>18842</v>
      </c>
      <c r="Q1044" s="6">
        <v>80953</v>
      </c>
      <c r="R1044" s="6">
        <v>24992</v>
      </c>
      <c r="S1044" s="6">
        <v>15523</v>
      </c>
      <c r="T1044" s="6"/>
      <c r="U1044" s="6"/>
      <c r="V1044" s="6"/>
      <c r="W1044" s="6"/>
      <c r="X1044" s="6"/>
    </row>
    <row r="1045" spans="1:24" x14ac:dyDescent="0.25">
      <c r="A1045" s="5" t="s">
        <v>1575</v>
      </c>
      <c r="C1045" s="6">
        <v>19389</v>
      </c>
      <c r="D1045" s="6">
        <v>74334</v>
      </c>
      <c r="E1045" s="6"/>
      <c r="F1045" s="6">
        <v>14792</v>
      </c>
      <c r="G1045" s="6" t="s">
        <v>2139</v>
      </c>
      <c r="H1045" s="6">
        <f t="shared" ref="H1045" si="2072">AVERAGE(C1042:C1045)</f>
        <v>19751.75</v>
      </c>
      <c r="I1045" s="6">
        <f t="shared" ref="I1045" si="2073">AVERAGE(D1042:D1045)</f>
        <v>72217.5</v>
      </c>
      <c r="J1045" s="6" t="e">
        <f t="shared" ref="J1045" si="2074">AVERAGE(E1042:E1045)</f>
        <v>#DIV/0!</v>
      </c>
      <c r="K1045" s="6">
        <f t="shared" ref="K1045" si="2075">AVERAGE(F1042:F1045)</f>
        <v>14720</v>
      </c>
      <c r="L1045" s="6"/>
      <c r="M1045" s="6"/>
      <c r="N1045" s="6"/>
      <c r="O1045" s="5" t="s">
        <v>519</v>
      </c>
      <c r="P1045" s="6">
        <v>18628</v>
      </c>
      <c r="Q1045" s="6">
        <v>82147</v>
      </c>
      <c r="R1045" s="6">
        <v>25574</v>
      </c>
      <c r="S1045" s="6">
        <v>15543</v>
      </c>
      <c r="T1045" s="6" t="s">
        <v>2139</v>
      </c>
      <c r="U1045" s="6">
        <f t="shared" ref="U1045" si="2076">AVERAGE(P1042:P1045)</f>
        <v>18984.5</v>
      </c>
      <c r="V1045" s="6">
        <f t="shared" ref="V1045" si="2077">AVERAGE(Q1042:Q1045)</f>
        <v>79984.25</v>
      </c>
      <c r="W1045" s="6">
        <f t="shared" ref="W1045" si="2078">AVERAGE(R1042:R1045)</f>
        <v>24919.75</v>
      </c>
      <c r="X1045" s="6">
        <f t="shared" ref="X1045" si="2079">AVERAGE(S1042:S1045)</f>
        <v>15470.25</v>
      </c>
    </row>
    <row r="1046" spans="1:24" x14ac:dyDescent="0.25">
      <c r="A1046" s="5" t="s">
        <v>1576</v>
      </c>
      <c r="C1046" s="6">
        <v>19151</v>
      </c>
      <c r="D1046" s="6">
        <v>75462</v>
      </c>
      <c r="E1046" s="6"/>
      <c r="F1046" s="6">
        <v>14779</v>
      </c>
      <c r="G1046" s="6"/>
      <c r="H1046" s="6"/>
      <c r="I1046" s="6"/>
      <c r="J1046" s="6"/>
      <c r="K1046" s="6"/>
      <c r="L1046" s="6"/>
      <c r="M1046" s="6"/>
      <c r="N1046" s="6"/>
      <c r="O1046" s="5" t="s">
        <v>520</v>
      </c>
      <c r="P1046" s="6">
        <v>18366</v>
      </c>
      <c r="Q1046" s="6">
        <v>83364</v>
      </c>
      <c r="R1046" s="6">
        <v>26500</v>
      </c>
      <c r="S1046" s="6">
        <v>15517</v>
      </c>
      <c r="T1046" s="6"/>
      <c r="U1046" s="6"/>
      <c r="V1046" s="6"/>
      <c r="W1046" s="6"/>
      <c r="X1046" s="6"/>
    </row>
    <row r="1047" spans="1:24" x14ac:dyDescent="0.25">
      <c r="A1047" s="5" t="s">
        <v>1577</v>
      </c>
      <c r="C1047" s="6">
        <v>18889</v>
      </c>
      <c r="D1047" s="6">
        <v>76805</v>
      </c>
      <c r="E1047" s="6"/>
      <c r="F1047" s="6">
        <v>14779</v>
      </c>
      <c r="G1047" s="6"/>
      <c r="H1047" s="6"/>
      <c r="I1047" s="6"/>
      <c r="J1047" s="6"/>
      <c r="K1047" s="6"/>
      <c r="L1047" s="6"/>
      <c r="M1047" s="6"/>
      <c r="N1047" s="6"/>
      <c r="O1047" s="5" t="s">
        <v>521</v>
      </c>
      <c r="P1047" s="6">
        <v>18081</v>
      </c>
      <c r="Q1047" s="6">
        <v>84191</v>
      </c>
      <c r="R1047" s="6">
        <v>27456</v>
      </c>
      <c r="S1047" s="6">
        <v>15391</v>
      </c>
      <c r="T1047" s="6"/>
      <c r="U1047" s="6"/>
      <c r="V1047" s="6"/>
      <c r="W1047" s="6"/>
      <c r="X1047" s="6"/>
    </row>
    <row r="1048" spans="1:24" x14ac:dyDescent="0.25">
      <c r="A1048" s="5" t="s">
        <v>1578</v>
      </c>
      <c r="C1048" s="6">
        <v>18628</v>
      </c>
      <c r="D1048" s="6">
        <v>77574</v>
      </c>
      <c r="E1048" s="6"/>
      <c r="F1048" s="6">
        <v>14667</v>
      </c>
      <c r="G1048" s="6"/>
      <c r="H1048" s="6"/>
      <c r="I1048" s="6"/>
      <c r="J1048" s="6"/>
      <c r="K1048" s="6"/>
      <c r="L1048" s="6"/>
      <c r="M1048" s="6"/>
      <c r="N1048" s="6"/>
      <c r="O1048" s="5" t="s">
        <v>522</v>
      </c>
      <c r="P1048" s="6">
        <v>17915</v>
      </c>
      <c r="Q1048" s="6">
        <v>84497</v>
      </c>
      <c r="R1048" s="6">
        <v>27628</v>
      </c>
      <c r="S1048" s="6">
        <v>15284</v>
      </c>
      <c r="T1048" s="6"/>
      <c r="U1048" s="6"/>
      <c r="V1048" s="6"/>
      <c r="W1048" s="6"/>
      <c r="X1048" s="6"/>
    </row>
    <row r="1049" spans="1:24" x14ac:dyDescent="0.25">
      <c r="A1049" s="5" t="s">
        <v>1579</v>
      </c>
      <c r="C1049" s="6">
        <v>18414</v>
      </c>
      <c r="D1049" s="6">
        <v>78235</v>
      </c>
      <c r="E1049" s="6"/>
      <c r="F1049" s="6">
        <v>14580</v>
      </c>
      <c r="G1049" s="6" t="s">
        <v>2140</v>
      </c>
      <c r="H1049" s="6">
        <f t="shared" ref="H1049" si="2080">AVERAGE(C1046:C1049)</f>
        <v>18770.5</v>
      </c>
      <c r="I1049" s="6">
        <f t="shared" ref="I1049" si="2081">AVERAGE(D1046:D1049)</f>
        <v>77019</v>
      </c>
      <c r="J1049" s="6" t="e">
        <f t="shared" ref="J1049" si="2082">AVERAGE(E1046:E1049)</f>
        <v>#DIV/0!</v>
      </c>
      <c r="K1049" s="6">
        <f t="shared" ref="K1049" si="2083">AVERAGE(F1046:F1049)</f>
        <v>14701.25</v>
      </c>
      <c r="L1049" s="6"/>
      <c r="M1049" s="6"/>
      <c r="N1049" s="6"/>
      <c r="O1049" s="5" t="s">
        <v>523</v>
      </c>
      <c r="P1049" s="6">
        <v>17772</v>
      </c>
      <c r="Q1049" s="6">
        <v>84562</v>
      </c>
      <c r="R1049" s="6">
        <v>27505</v>
      </c>
      <c r="S1049" s="6">
        <v>15156</v>
      </c>
      <c r="T1049" s="6" t="s">
        <v>2140</v>
      </c>
      <c r="U1049" s="6">
        <f t="shared" ref="U1049" si="2084">AVERAGE(P1046:P1049)</f>
        <v>18033.5</v>
      </c>
      <c r="V1049" s="6">
        <f t="shared" ref="V1049" si="2085">AVERAGE(Q1046:Q1049)</f>
        <v>84153.5</v>
      </c>
      <c r="W1049" s="6">
        <f t="shared" ref="W1049" si="2086">AVERAGE(R1046:R1049)</f>
        <v>27272.25</v>
      </c>
      <c r="X1049" s="6">
        <f t="shared" ref="X1049" si="2087">AVERAGE(S1046:S1049)</f>
        <v>15337</v>
      </c>
    </row>
    <row r="1050" spans="1:24" x14ac:dyDescent="0.25">
      <c r="A1050" s="5" t="s">
        <v>1580</v>
      </c>
      <c r="C1050" s="6">
        <v>18247</v>
      </c>
      <c r="D1050" s="6">
        <v>78482</v>
      </c>
      <c r="E1050" s="6"/>
      <c r="F1050" s="6">
        <v>14463</v>
      </c>
      <c r="G1050" s="6"/>
      <c r="H1050" s="6"/>
      <c r="I1050" s="6"/>
      <c r="J1050" s="6"/>
      <c r="K1050" s="6"/>
      <c r="L1050" s="6"/>
      <c r="M1050" s="6"/>
      <c r="N1050" s="6"/>
      <c r="O1050" s="5" t="s">
        <v>524</v>
      </c>
      <c r="P1050" s="6">
        <v>17653</v>
      </c>
      <c r="Q1050" s="6">
        <v>84535</v>
      </c>
      <c r="R1050" s="6">
        <v>27382</v>
      </c>
      <c r="S1050" s="6">
        <v>15035</v>
      </c>
      <c r="T1050" s="6"/>
      <c r="U1050" s="6"/>
      <c r="V1050" s="6"/>
      <c r="W1050" s="6"/>
      <c r="X1050" s="6"/>
    </row>
    <row r="1051" spans="1:24" x14ac:dyDescent="0.25">
      <c r="A1051" s="5" t="s">
        <v>1581</v>
      </c>
      <c r="C1051" s="6">
        <v>18105</v>
      </c>
      <c r="D1051" s="6">
        <v>78621</v>
      </c>
      <c r="E1051" s="6"/>
      <c r="F1051" s="6">
        <v>14349</v>
      </c>
      <c r="G1051" s="6"/>
      <c r="H1051" s="6"/>
      <c r="I1051" s="6"/>
      <c r="J1051" s="6"/>
      <c r="K1051" s="6"/>
      <c r="L1051" s="6"/>
      <c r="M1051" s="6"/>
      <c r="N1051" s="6"/>
      <c r="O1051" s="5" t="s">
        <v>525</v>
      </c>
      <c r="P1051" s="6">
        <v>17582</v>
      </c>
      <c r="Q1051" s="6">
        <v>84763</v>
      </c>
      <c r="R1051" s="6">
        <v>27604</v>
      </c>
      <c r="S1051" s="6">
        <v>15007</v>
      </c>
      <c r="T1051" s="6"/>
      <c r="U1051" s="6"/>
      <c r="V1051" s="6"/>
      <c r="W1051" s="6"/>
      <c r="X1051" s="6"/>
    </row>
    <row r="1052" spans="1:24" x14ac:dyDescent="0.25">
      <c r="A1052" s="5" t="s">
        <v>1582</v>
      </c>
      <c r="C1052" s="6">
        <v>17986</v>
      </c>
      <c r="D1052" s="6">
        <v>78737</v>
      </c>
      <c r="E1052" s="6"/>
      <c r="F1052" s="6">
        <v>14254</v>
      </c>
      <c r="G1052" s="6"/>
      <c r="H1052" s="6"/>
      <c r="I1052" s="6"/>
      <c r="J1052" s="6"/>
      <c r="K1052" s="6"/>
      <c r="L1052" s="6"/>
      <c r="M1052" s="6"/>
      <c r="N1052" s="6"/>
      <c r="O1052" s="5" t="s">
        <v>526</v>
      </c>
      <c r="P1052" s="6">
        <v>17415</v>
      </c>
      <c r="Q1052" s="6">
        <v>85406</v>
      </c>
      <c r="R1052" s="6">
        <v>28543</v>
      </c>
      <c r="S1052" s="6">
        <v>14961</v>
      </c>
      <c r="T1052" s="6"/>
      <c r="U1052" s="6"/>
      <c r="V1052" s="6"/>
      <c r="W1052" s="6"/>
      <c r="X1052" s="6"/>
    </row>
    <row r="1053" spans="1:24" x14ac:dyDescent="0.25">
      <c r="A1053" s="5" t="s">
        <v>1583</v>
      </c>
      <c r="C1053" s="6">
        <v>17891</v>
      </c>
      <c r="D1053" s="6">
        <v>79166</v>
      </c>
      <c r="E1053" s="6"/>
      <c r="F1053" s="6">
        <v>14238</v>
      </c>
      <c r="G1053" s="6" t="s">
        <v>2141</v>
      </c>
      <c r="H1053" s="6">
        <f t="shared" ref="H1053" si="2088">AVERAGE(C1050:C1053)</f>
        <v>18057.25</v>
      </c>
      <c r="I1053" s="6">
        <f t="shared" ref="I1053" si="2089">AVERAGE(D1050:D1053)</f>
        <v>78751.5</v>
      </c>
      <c r="J1053" s="6" t="e">
        <f t="shared" ref="J1053" si="2090">AVERAGE(E1050:E1053)</f>
        <v>#DIV/0!</v>
      </c>
      <c r="K1053" s="6">
        <f t="shared" ref="K1053" si="2091">AVERAGE(F1050:F1053)</f>
        <v>14326</v>
      </c>
      <c r="L1053" s="6"/>
      <c r="M1053" s="6"/>
      <c r="N1053" s="6"/>
      <c r="O1053" s="5" t="s">
        <v>527</v>
      </c>
      <c r="P1053" s="6">
        <v>17249</v>
      </c>
      <c r="Q1053" s="6">
        <v>85924</v>
      </c>
      <c r="R1053" s="6">
        <v>29414</v>
      </c>
      <c r="S1053" s="6">
        <v>14891</v>
      </c>
      <c r="T1053" s="6" t="s">
        <v>2141</v>
      </c>
      <c r="U1053" s="6">
        <f t="shared" ref="U1053" si="2092">AVERAGE(P1050:P1053)</f>
        <v>17474.75</v>
      </c>
      <c r="V1053" s="6">
        <f t="shared" ref="V1053" si="2093">AVERAGE(Q1050:Q1053)</f>
        <v>85157</v>
      </c>
      <c r="W1053" s="6">
        <f t="shared" ref="W1053" si="2094">AVERAGE(R1050:R1053)</f>
        <v>28235.75</v>
      </c>
      <c r="X1053" s="6">
        <f t="shared" ref="X1053" si="2095">AVERAGE(S1050:S1053)</f>
        <v>14973.5</v>
      </c>
    </row>
    <row r="1054" spans="1:24" x14ac:dyDescent="0.25">
      <c r="A1054" s="5" t="s">
        <v>1584</v>
      </c>
      <c r="C1054" s="6">
        <v>17772</v>
      </c>
      <c r="D1054" s="6">
        <v>79393</v>
      </c>
      <c r="E1054" s="6"/>
      <c r="F1054" s="6">
        <v>14163</v>
      </c>
      <c r="G1054" s="6"/>
      <c r="H1054" s="6"/>
      <c r="I1054" s="6"/>
      <c r="J1054" s="6"/>
      <c r="K1054" s="6"/>
      <c r="L1054" s="6"/>
      <c r="M1054" s="6"/>
      <c r="N1054" s="6"/>
      <c r="O1054" s="5" t="s">
        <v>528</v>
      </c>
      <c r="P1054" s="6">
        <v>17130</v>
      </c>
      <c r="Q1054" s="6">
        <v>86113</v>
      </c>
      <c r="R1054" s="6">
        <v>29140</v>
      </c>
      <c r="S1054" s="6">
        <v>14808</v>
      </c>
      <c r="T1054" s="6"/>
      <c r="U1054" s="6"/>
      <c r="V1054" s="6"/>
      <c r="W1054" s="6"/>
      <c r="X1054" s="6"/>
    </row>
    <row r="1055" spans="1:24" x14ac:dyDescent="0.25">
      <c r="A1055" s="5" t="s">
        <v>1585</v>
      </c>
      <c r="C1055" s="6">
        <v>17653</v>
      </c>
      <c r="D1055" s="6">
        <v>79675</v>
      </c>
      <c r="E1055" s="6"/>
      <c r="F1055" s="6">
        <v>14097</v>
      </c>
      <c r="G1055" s="6"/>
      <c r="H1055" s="6"/>
      <c r="I1055" s="6"/>
      <c r="J1055" s="6"/>
      <c r="K1055" s="6"/>
      <c r="L1055" s="6"/>
      <c r="M1055" s="6"/>
      <c r="N1055" s="6"/>
      <c r="O1055" s="5" t="s">
        <v>529</v>
      </c>
      <c r="P1055" s="6">
        <v>17201</v>
      </c>
      <c r="Q1055" s="6">
        <v>85720</v>
      </c>
      <c r="R1055" s="6">
        <v>28617</v>
      </c>
      <c r="S1055" s="6">
        <v>14807</v>
      </c>
      <c r="T1055" s="6"/>
      <c r="U1055" s="6"/>
      <c r="V1055" s="6"/>
      <c r="W1055" s="6"/>
      <c r="X1055" s="6"/>
    </row>
    <row r="1056" spans="1:24" x14ac:dyDescent="0.25">
      <c r="A1056" s="5" t="s">
        <v>1586</v>
      </c>
      <c r="C1056" s="6">
        <v>17605</v>
      </c>
      <c r="D1056" s="6">
        <v>79805</v>
      </c>
      <c r="E1056" s="6"/>
      <c r="F1056" s="6">
        <v>14073</v>
      </c>
      <c r="G1056" s="6"/>
      <c r="H1056" s="6"/>
      <c r="I1056" s="6"/>
      <c r="J1056" s="6"/>
      <c r="K1056" s="6"/>
      <c r="L1056" s="6"/>
      <c r="M1056" s="6"/>
      <c r="N1056" s="6"/>
      <c r="O1056" s="5" t="s">
        <v>530</v>
      </c>
      <c r="P1056" s="6">
        <v>17225</v>
      </c>
      <c r="Q1056" s="6">
        <v>85362</v>
      </c>
      <c r="R1056" s="6">
        <v>27825</v>
      </c>
      <c r="S1056" s="6">
        <v>14766</v>
      </c>
      <c r="T1056" s="6"/>
      <c r="U1056" s="6"/>
      <c r="V1056" s="6"/>
      <c r="W1056" s="6"/>
      <c r="X1056" s="6"/>
    </row>
    <row r="1057" spans="1:24" x14ac:dyDescent="0.25">
      <c r="A1057" s="5" t="s">
        <v>1587</v>
      </c>
      <c r="C1057" s="6">
        <v>17582</v>
      </c>
      <c r="D1057" s="6">
        <v>79995</v>
      </c>
      <c r="E1057" s="6"/>
      <c r="F1057" s="6">
        <v>14084</v>
      </c>
      <c r="G1057" s="6" t="s">
        <v>2130</v>
      </c>
      <c r="H1057" s="6">
        <f t="shared" ref="H1057" si="2096">AVERAGE(C1054:C1057)</f>
        <v>17653</v>
      </c>
      <c r="I1057" s="6">
        <f t="shared" ref="I1057" si="2097">AVERAGE(D1054:D1057)</f>
        <v>79717</v>
      </c>
      <c r="J1057" s="6" t="e">
        <f t="shared" ref="J1057" si="2098">AVERAGE(E1054:E1057)</f>
        <v>#DIV/0!</v>
      </c>
      <c r="K1057" s="6">
        <f t="shared" ref="K1057" si="2099">AVERAGE(F1054:F1057)</f>
        <v>14104.25</v>
      </c>
      <c r="L1057" s="6"/>
      <c r="M1057" s="6"/>
      <c r="N1057" s="6"/>
      <c r="O1057" s="5" t="s">
        <v>531</v>
      </c>
      <c r="P1057" s="6">
        <v>17058</v>
      </c>
      <c r="Q1057" s="6">
        <v>85565</v>
      </c>
      <c r="R1057" s="6">
        <v>28394</v>
      </c>
      <c r="S1057" s="6">
        <v>14639</v>
      </c>
      <c r="T1057" s="6" t="s">
        <v>2130</v>
      </c>
      <c r="U1057" s="6">
        <f t="shared" ref="U1057" si="2100">AVERAGE(P1054:P1057)</f>
        <v>17153.5</v>
      </c>
      <c r="V1057" s="6">
        <f t="shared" ref="V1057" si="2101">AVERAGE(Q1054:Q1057)</f>
        <v>85690</v>
      </c>
      <c r="W1057" s="6">
        <f t="shared" ref="W1057" si="2102">AVERAGE(R1054:R1057)</f>
        <v>28494</v>
      </c>
      <c r="X1057" s="6">
        <f t="shared" ref="X1057" si="2103">AVERAGE(S1054:S1057)</f>
        <v>14755</v>
      </c>
    </row>
    <row r="1058" spans="1:24" x14ac:dyDescent="0.25">
      <c r="A1058" s="5" t="s">
        <v>1588</v>
      </c>
      <c r="C1058" s="6">
        <v>17463</v>
      </c>
      <c r="D1058" s="6">
        <v>80360</v>
      </c>
      <c r="E1058" s="6"/>
      <c r="F1058" s="6">
        <v>14032</v>
      </c>
      <c r="G1058" s="6"/>
      <c r="H1058" s="6"/>
      <c r="I1058" s="6"/>
      <c r="J1058" s="6"/>
      <c r="K1058" s="6"/>
      <c r="L1058" s="6"/>
      <c r="M1058" s="6"/>
      <c r="N1058" s="6"/>
      <c r="O1058" s="5" t="s">
        <v>532</v>
      </c>
      <c r="P1058" s="6">
        <v>17153</v>
      </c>
      <c r="Q1058" s="6">
        <v>86143</v>
      </c>
      <c r="R1058" s="6">
        <v>29340</v>
      </c>
      <c r="S1058" s="6">
        <v>14837</v>
      </c>
      <c r="T1058" s="6"/>
      <c r="U1058" s="6"/>
      <c r="V1058" s="6"/>
      <c r="W1058" s="6"/>
      <c r="X1058" s="6"/>
    </row>
    <row r="1059" spans="1:24" x14ac:dyDescent="0.25">
      <c r="A1059" s="5" t="s">
        <v>1589</v>
      </c>
      <c r="C1059" s="6">
        <v>17534</v>
      </c>
      <c r="D1059" s="6">
        <v>80459</v>
      </c>
      <c r="E1059" s="6"/>
      <c r="F1059" s="6">
        <v>14119</v>
      </c>
      <c r="G1059" s="6"/>
      <c r="H1059" s="6"/>
      <c r="I1059" s="6"/>
      <c r="J1059" s="6"/>
      <c r="K1059" s="6"/>
      <c r="L1059" s="6"/>
      <c r="M1059" s="6"/>
      <c r="N1059" s="6"/>
      <c r="O1059" s="5" t="s">
        <v>533</v>
      </c>
      <c r="P1059" s="6">
        <v>16987</v>
      </c>
      <c r="Q1059" s="6">
        <v>86224</v>
      </c>
      <c r="R1059" s="6">
        <v>29290</v>
      </c>
      <c r="S1059" s="6">
        <v>14688</v>
      </c>
      <c r="T1059" s="6"/>
      <c r="U1059" s="6"/>
      <c r="V1059" s="6"/>
      <c r="W1059" s="6"/>
      <c r="X1059" s="6"/>
    </row>
    <row r="1060" spans="1:24" x14ac:dyDescent="0.25">
      <c r="A1060" s="5" t="s">
        <v>1590</v>
      </c>
      <c r="C1060" s="6">
        <v>17296</v>
      </c>
      <c r="D1060" s="6">
        <v>80519</v>
      </c>
      <c r="E1060" s="6"/>
      <c r="F1060" s="6">
        <v>13897</v>
      </c>
      <c r="G1060" s="6"/>
      <c r="H1060" s="6"/>
      <c r="I1060" s="6"/>
      <c r="J1060" s="6"/>
      <c r="K1060" s="6"/>
      <c r="L1060" s="6"/>
      <c r="M1060" s="6"/>
      <c r="N1060" s="6"/>
      <c r="O1060" s="5" t="s">
        <v>534</v>
      </c>
      <c r="P1060" s="6">
        <v>16749</v>
      </c>
      <c r="Q1060" s="6">
        <v>86981</v>
      </c>
      <c r="R1060" s="6">
        <v>30925</v>
      </c>
      <c r="S1060" s="6">
        <v>14589</v>
      </c>
      <c r="T1060" s="6"/>
      <c r="U1060" s="6"/>
      <c r="V1060" s="6"/>
      <c r="W1060" s="6"/>
      <c r="X1060" s="6"/>
    </row>
    <row r="1061" spans="1:24" x14ac:dyDescent="0.25">
      <c r="A1061" s="5" t="s">
        <v>1591</v>
      </c>
      <c r="C1061" s="6">
        <v>17153</v>
      </c>
      <c r="D1061" s="6">
        <v>80905</v>
      </c>
      <c r="E1061" s="6"/>
      <c r="F1061" s="6">
        <v>13825</v>
      </c>
      <c r="G1061" s="6" t="s">
        <v>2118</v>
      </c>
      <c r="H1061" s="6">
        <f t="shared" ref="H1061" si="2104">AVERAGE(C1058:C1061)</f>
        <v>17361.5</v>
      </c>
      <c r="I1061" s="6">
        <f t="shared" ref="I1061" si="2105">AVERAGE(D1058:D1061)</f>
        <v>80560.75</v>
      </c>
      <c r="J1061" s="6" t="e">
        <f t="shared" ref="J1061" si="2106">AVERAGE(E1058:E1061)</f>
        <v>#DIV/0!</v>
      </c>
      <c r="K1061" s="6">
        <f t="shared" ref="K1061" si="2107">AVERAGE(F1058:F1061)</f>
        <v>13968.25</v>
      </c>
      <c r="L1061" s="6"/>
      <c r="M1061" s="6"/>
      <c r="N1061" s="6"/>
      <c r="O1061" s="5" t="s">
        <v>535</v>
      </c>
      <c r="P1061" s="6">
        <v>16606</v>
      </c>
      <c r="Q1061" s="6">
        <v>87540</v>
      </c>
      <c r="R1061" s="6">
        <v>31612</v>
      </c>
      <c r="S1061" s="6">
        <v>14548</v>
      </c>
      <c r="T1061" s="6" t="s">
        <v>2118</v>
      </c>
      <c r="U1061" s="6">
        <f t="shared" ref="U1061" si="2108">AVERAGE(P1058:P1061)</f>
        <v>16873.75</v>
      </c>
      <c r="V1061" s="6">
        <f t="shared" ref="V1061" si="2109">AVERAGE(Q1058:Q1061)</f>
        <v>86722</v>
      </c>
      <c r="W1061" s="6">
        <f t="shared" ref="W1061" si="2110">AVERAGE(R1058:R1061)</f>
        <v>30291.75</v>
      </c>
      <c r="X1061" s="6">
        <f t="shared" ref="X1061" si="2111">AVERAGE(S1058:S1061)</f>
        <v>14665.5</v>
      </c>
    </row>
    <row r="1062" spans="1:24" x14ac:dyDescent="0.25">
      <c r="A1062" s="5" t="s">
        <v>1592</v>
      </c>
      <c r="C1062" s="6">
        <v>17011</v>
      </c>
      <c r="D1062" s="6">
        <v>81290</v>
      </c>
      <c r="E1062" s="6"/>
      <c r="F1062" s="6">
        <v>13752</v>
      </c>
      <c r="G1062" s="6"/>
      <c r="H1062" s="6"/>
      <c r="I1062" s="6"/>
      <c r="J1062" s="6"/>
      <c r="K1062" s="6"/>
      <c r="L1062" s="6"/>
      <c r="M1062" s="6"/>
      <c r="N1062" s="6"/>
      <c r="O1062" s="5" t="s">
        <v>536</v>
      </c>
      <c r="P1062" s="6">
        <v>16582</v>
      </c>
      <c r="Q1062" s="6">
        <v>88053</v>
      </c>
      <c r="R1062" s="6">
        <v>32304</v>
      </c>
      <c r="S1062" s="6">
        <v>14615</v>
      </c>
      <c r="T1062" s="6"/>
      <c r="U1062" s="6"/>
      <c r="V1062" s="6"/>
      <c r="W1062" s="6"/>
      <c r="X1062" s="6"/>
    </row>
    <row r="1063" spans="1:24" x14ac:dyDescent="0.25">
      <c r="A1063" s="5" t="s">
        <v>1593</v>
      </c>
      <c r="C1063" s="6">
        <v>17106</v>
      </c>
      <c r="D1063" s="6">
        <v>81449</v>
      </c>
      <c r="E1063" s="6"/>
      <c r="F1063" s="6">
        <v>13872</v>
      </c>
      <c r="G1063" s="6"/>
      <c r="H1063" s="6"/>
      <c r="I1063" s="6"/>
      <c r="J1063" s="6"/>
      <c r="K1063" s="6"/>
      <c r="L1063" s="6"/>
      <c r="M1063" s="6"/>
      <c r="N1063" s="6"/>
      <c r="O1063" s="5" t="s">
        <v>537</v>
      </c>
      <c r="P1063" s="6">
        <v>16677</v>
      </c>
      <c r="Q1063" s="6">
        <v>88218</v>
      </c>
      <c r="R1063" s="6">
        <v>32433</v>
      </c>
      <c r="S1063" s="6">
        <v>14738</v>
      </c>
      <c r="T1063" s="6"/>
      <c r="U1063" s="6"/>
      <c r="V1063" s="6"/>
      <c r="W1063" s="6"/>
      <c r="X1063" s="6"/>
    </row>
    <row r="1064" spans="1:24" x14ac:dyDescent="0.25">
      <c r="A1064" s="5" t="s">
        <v>1594</v>
      </c>
      <c r="C1064" s="6">
        <v>17153</v>
      </c>
      <c r="D1064" s="6">
        <v>81487</v>
      </c>
      <c r="E1064" s="6"/>
      <c r="F1064" s="6">
        <v>13926</v>
      </c>
      <c r="G1064" s="6"/>
      <c r="H1064" s="6"/>
      <c r="I1064" s="6"/>
      <c r="J1064" s="6"/>
      <c r="K1064" s="6"/>
      <c r="L1064" s="6"/>
      <c r="M1064" s="6"/>
      <c r="N1064" s="6"/>
      <c r="O1064" s="5" t="s">
        <v>538</v>
      </c>
      <c r="P1064" s="6">
        <v>16796</v>
      </c>
      <c r="Q1064" s="6">
        <v>86586</v>
      </c>
      <c r="R1064" s="6">
        <v>28742</v>
      </c>
      <c r="S1064" s="6">
        <v>14566</v>
      </c>
      <c r="T1064" s="6"/>
      <c r="U1064" s="6"/>
      <c r="V1064" s="6"/>
      <c r="W1064" s="6"/>
      <c r="X1064" s="6"/>
    </row>
    <row r="1065" spans="1:24" x14ac:dyDescent="0.25">
      <c r="A1065" s="5" t="s">
        <v>1595</v>
      </c>
      <c r="C1065" s="6">
        <v>17106</v>
      </c>
      <c r="D1065" s="6">
        <v>81338</v>
      </c>
      <c r="E1065" s="6"/>
      <c r="F1065" s="6">
        <v>13853</v>
      </c>
      <c r="G1065" s="6" t="s">
        <v>2119</v>
      </c>
      <c r="H1065" s="6">
        <f t="shared" ref="H1065" si="2112">AVERAGE(C1062:C1065)</f>
        <v>17094</v>
      </c>
      <c r="I1065" s="6">
        <f t="shared" ref="I1065" si="2113">AVERAGE(D1062:D1065)</f>
        <v>81391</v>
      </c>
      <c r="J1065" s="6" t="e">
        <f t="shared" ref="J1065" si="2114">AVERAGE(E1062:E1065)</f>
        <v>#DIV/0!</v>
      </c>
      <c r="K1065" s="6">
        <f t="shared" ref="K1065" si="2115">AVERAGE(F1062:F1065)</f>
        <v>13850.75</v>
      </c>
      <c r="L1065" s="6"/>
      <c r="M1065" s="6"/>
      <c r="N1065" s="6"/>
      <c r="O1065" s="5" t="s">
        <v>539</v>
      </c>
      <c r="P1065" s="6">
        <v>16915</v>
      </c>
      <c r="Q1065" s="6">
        <v>85677</v>
      </c>
      <c r="R1065" s="6">
        <v>28444</v>
      </c>
      <c r="S1065" s="6">
        <v>14519</v>
      </c>
      <c r="T1065" s="6" t="s">
        <v>2119</v>
      </c>
      <c r="U1065" s="6">
        <f t="shared" ref="U1065" si="2116">AVERAGE(P1062:P1065)</f>
        <v>16742.5</v>
      </c>
      <c r="V1065" s="6">
        <f t="shared" ref="V1065" si="2117">AVERAGE(Q1062:Q1065)</f>
        <v>87133.5</v>
      </c>
      <c r="W1065" s="6">
        <f t="shared" ref="W1065" si="2118">AVERAGE(R1062:R1065)</f>
        <v>30480.75</v>
      </c>
      <c r="X1065" s="6">
        <f t="shared" ref="X1065" si="2119">AVERAGE(S1062:S1065)</f>
        <v>14609.5</v>
      </c>
    </row>
    <row r="1066" spans="1:24" x14ac:dyDescent="0.25">
      <c r="A1066" s="5" t="s">
        <v>1596</v>
      </c>
      <c r="C1066" s="6">
        <v>17201</v>
      </c>
      <c r="D1066" s="6">
        <v>81221</v>
      </c>
      <c r="E1066" s="6"/>
      <c r="F1066" s="6">
        <v>13926</v>
      </c>
      <c r="G1066" s="6"/>
      <c r="H1066" s="6"/>
      <c r="I1066" s="6"/>
      <c r="J1066" s="6"/>
      <c r="K1066" s="6"/>
      <c r="L1066" s="6"/>
      <c r="M1066" s="6"/>
      <c r="N1066" s="6"/>
      <c r="O1066" s="5" t="s">
        <v>540</v>
      </c>
      <c r="P1066" s="6">
        <v>16892</v>
      </c>
      <c r="Q1066" s="6">
        <v>86441</v>
      </c>
      <c r="R1066" s="6">
        <v>30091</v>
      </c>
      <c r="S1066" s="6">
        <v>14633</v>
      </c>
      <c r="T1066" s="6"/>
      <c r="U1066" s="6"/>
      <c r="V1066" s="6"/>
      <c r="W1066" s="6"/>
      <c r="X1066" s="6"/>
    </row>
    <row r="1067" spans="1:24" x14ac:dyDescent="0.25">
      <c r="A1067" s="5" t="s">
        <v>1597</v>
      </c>
      <c r="C1067" s="6">
        <v>17201</v>
      </c>
      <c r="D1067" s="6">
        <v>81359</v>
      </c>
      <c r="E1067" s="6"/>
      <c r="F1067" s="6">
        <v>13950</v>
      </c>
      <c r="G1067" s="6"/>
      <c r="H1067" s="6"/>
      <c r="I1067" s="6"/>
      <c r="J1067" s="6"/>
      <c r="K1067" s="6"/>
      <c r="L1067" s="6"/>
      <c r="M1067" s="6"/>
      <c r="N1067" s="6"/>
      <c r="O1067" s="5" t="s">
        <v>541</v>
      </c>
      <c r="P1067" s="6">
        <v>16868</v>
      </c>
      <c r="Q1067" s="6">
        <v>87295</v>
      </c>
      <c r="R1067" s="6">
        <v>31791</v>
      </c>
      <c r="S1067" s="6">
        <v>14762</v>
      </c>
      <c r="T1067" s="6"/>
      <c r="U1067" s="6"/>
      <c r="V1067" s="6"/>
      <c r="W1067" s="6"/>
      <c r="X1067" s="6"/>
    </row>
    <row r="1068" spans="1:24" x14ac:dyDescent="0.25">
      <c r="A1068" s="5" t="s">
        <v>1598</v>
      </c>
      <c r="C1068" s="6">
        <v>17249</v>
      </c>
      <c r="D1068" s="6">
        <v>81619</v>
      </c>
      <c r="E1068" s="6"/>
      <c r="F1068" s="6">
        <v>14042</v>
      </c>
      <c r="G1068" s="6"/>
      <c r="H1068" s="6"/>
      <c r="I1068" s="6"/>
      <c r="J1068" s="6"/>
      <c r="K1068" s="6"/>
      <c r="L1068" s="6"/>
      <c r="M1068" s="6"/>
      <c r="N1068" s="6"/>
      <c r="O1068" s="5" t="s">
        <v>542</v>
      </c>
      <c r="P1068" s="6">
        <v>16725</v>
      </c>
      <c r="Q1068" s="6">
        <v>87497</v>
      </c>
      <c r="R1068" s="6">
        <v>31996</v>
      </c>
      <c r="S1068" s="6">
        <v>14658</v>
      </c>
      <c r="T1068" s="6"/>
      <c r="U1068" s="6"/>
      <c r="V1068" s="6"/>
      <c r="W1068" s="6"/>
      <c r="X1068" s="6"/>
    </row>
    <row r="1069" spans="1:24" x14ac:dyDescent="0.25">
      <c r="A1069" s="5" t="s">
        <v>1599</v>
      </c>
      <c r="C1069" s="6">
        <v>17106</v>
      </c>
      <c r="D1069" s="6">
        <v>81726</v>
      </c>
      <c r="E1069" s="6"/>
      <c r="F1069" s="6">
        <v>13920</v>
      </c>
      <c r="G1069" s="6" t="s">
        <v>2120</v>
      </c>
      <c r="H1069" s="6">
        <f t="shared" ref="H1069" si="2120">AVERAGE(C1066:C1069)</f>
        <v>17189.25</v>
      </c>
      <c r="I1069" s="6">
        <f t="shared" ref="I1069" si="2121">AVERAGE(D1066:D1069)</f>
        <v>81481.25</v>
      </c>
      <c r="J1069" s="6" t="e">
        <f t="shared" ref="J1069" si="2122">AVERAGE(E1066:E1069)</f>
        <v>#DIV/0!</v>
      </c>
      <c r="K1069" s="6">
        <f t="shared" ref="K1069" si="2123">AVERAGE(F1066:F1069)</f>
        <v>13959.5</v>
      </c>
      <c r="L1069" s="6"/>
      <c r="M1069" s="6"/>
      <c r="N1069" s="6"/>
      <c r="O1069" s="5" t="s">
        <v>543</v>
      </c>
      <c r="P1069" s="6">
        <v>16701</v>
      </c>
      <c r="Q1069" s="6">
        <v>87846</v>
      </c>
      <c r="R1069" s="6">
        <v>32253</v>
      </c>
      <c r="S1069" s="6">
        <v>14696</v>
      </c>
      <c r="T1069" s="6" t="s">
        <v>2120</v>
      </c>
      <c r="U1069" s="6">
        <f t="shared" ref="U1069" si="2124">AVERAGE(P1066:P1069)</f>
        <v>16796.5</v>
      </c>
      <c r="V1069" s="6">
        <f t="shared" ref="V1069" si="2125">AVERAGE(Q1066:Q1069)</f>
        <v>87269.75</v>
      </c>
      <c r="W1069" s="6">
        <f t="shared" ref="W1069" si="2126">AVERAGE(R1066:R1069)</f>
        <v>31532.75</v>
      </c>
      <c r="X1069" s="6">
        <f t="shared" ref="X1069" si="2127">AVERAGE(S1066:S1069)</f>
        <v>14687.25</v>
      </c>
    </row>
    <row r="1070" spans="1:24" x14ac:dyDescent="0.25">
      <c r="A1070" s="5" t="s">
        <v>1600</v>
      </c>
      <c r="C1070" s="6">
        <v>17130</v>
      </c>
      <c r="D1070" s="6">
        <v>81870</v>
      </c>
      <c r="E1070" s="6"/>
      <c r="F1070" s="6">
        <v>13968</v>
      </c>
      <c r="G1070" s="6"/>
      <c r="H1070" s="6"/>
      <c r="I1070" s="6"/>
      <c r="J1070" s="6"/>
      <c r="K1070" s="6"/>
      <c r="L1070" s="6"/>
      <c r="M1070" s="6"/>
      <c r="N1070" s="6"/>
      <c r="O1070" s="5" t="s">
        <v>544</v>
      </c>
      <c r="P1070" s="6">
        <v>16773</v>
      </c>
      <c r="Q1070" s="6">
        <v>87651</v>
      </c>
      <c r="R1070" s="6">
        <v>31919</v>
      </c>
      <c r="S1070" s="6">
        <v>14732</v>
      </c>
      <c r="T1070" s="6"/>
      <c r="U1070" s="6"/>
      <c r="V1070" s="6"/>
      <c r="W1070" s="6"/>
      <c r="X1070" s="6"/>
    </row>
    <row r="1071" spans="1:24" x14ac:dyDescent="0.25">
      <c r="A1071" s="5" t="s">
        <v>1601</v>
      </c>
      <c r="C1071" s="6">
        <v>17177</v>
      </c>
      <c r="D1071" s="6">
        <v>81825</v>
      </c>
      <c r="E1071" s="6"/>
      <c r="F1071" s="6">
        <v>14007</v>
      </c>
      <c r="G1071" s="6"/>
      <c r="H1071" s="6"/>
      <c r="I1071" s="6"/>
      <c r="J1071" s="6"/>
      <c r="K1071" s="6"/>
      <c r="L1071" s="6"/>
      <c r="M1071" s="6"/>
      <c r="N1071" s="6"/>
      <c r="O1071" s="5" t="s">
        <v>545</v>
      </c>
      <c r="P1071" s="6">
        <v>16773</v>
      </c>
      <c r="Q1071" s="6">
        <v>87746</v>
      </c>
      <c r="R1071" s="6">
        <v>32073</v>
      </c>
      <c r="S1071" s="6">
        <v>14748</v>
      </c>
      <c r="T1071" s="6"/>
      <c r="U1071" s="6"/>
      <c r="V1071" s="6"/>
      <c r="W1071" s="6"/>
      <c r="X1071" s="6"/>
    </row>
    <row r="1072" spans="1:24" x14ac:dyDescent="0.25">
      <c r="A1072" s="5" t="s">
        <v>1602</v>
      </c>
      <c r="C1072" s="6">
        <v>17130</v>
      </c>
      <c r="D1072" s="6">
        <v>81842</v>
      </c>
      <c r="E1072" s="6"/>
      <c r="F1072" s="6">
        <v>13963</v>
      </c>
      <c r="G1072" s="6"/>
      <c r="H1072" s="6"/>
      <c r="I1072" s="6"/>
      <c r="J1072" s="6"/>
      <c r="K1072" s="6"/>
      <c r="L1072" s="6"/>
      <c r="M1072" s="6"/>
      <c r="N1072" s="6"/>
      <c r="O1072" s="5" t="s">
        <v>546</v>
      </c>
      <c r="P1072" s="6">
        <v>16606</v>
      </c>
      <c r="Q1072" s="6">
        <v>88177</v>
      </c>
      <c r="R1072" s="6">
        <v>32691</v>
      </c>
      <c r="S1072" s="6">
        <v>14660</v>
      </c>
      <c r="T1072" s="6"/>
      <c r="U1072" s="6"/>
      <c r="V1072" s="6"/>
      <c r="W1072" s="6"/>
      <c r="X1072" s="6"/>
    </row>
    <row r="1073" spans="1:24" x14ac:dyDescent="0.25">
      <c r="A1073" s="5" t="s">
        <v>1603</v>
      </c>
      <c r="C1073" s="6">
        <v>17034</v>
      </c>
      <c r="D1073" s="6">
        <v>81932</v>
      </c>
      <c r="E1073" s="6"/>
      <c r="F1073" s="6">
        <v>13885</v>
      </c>
      <c r="G1073" s="6" t="s">
        <v>2121</v>
      </c>
      <c r="H1073" s="6">
        <f t="shared" ref="H1073" si="2128">AVERAGE(C1070:C1073)</f>
        <v>17117.75</v>
      </c>
      <c r="I1073" s="6">
        <f t="shared" ref="I1073" si="2129">AVERAGE(D1070:D1073)</f>
        <v>81867.25</v>
      </c>
      <c r="J1073" s="6" t="e">
        <f t="shared" ref="J1073" si="2130">AVERAGE(E1070:E1073)</f>
        <v>#DIV/0!</v>
      </c>
      <c r="K1073" s="6">
        <f t="shared" ref="K1073" si="2131">AVERAGE(F1070:F1073)</f>
        <v>13955.75</v>
      </c>
      <c r="L1073" s="6"/>
      <c r="M1073" s="6"/>
      <c r="N1073" s="6"/>
      <c r="O1073" s="5" t="s">
        <v>547</v>
      </c>
      <c r="P1073" s="6">
        <v>16534</v>
      </c>
      <c r="Q1073" s="6">
        <v>88535</v>
      </c>
      <c r="R1073" s="6">
        <v>33053</v>
      </c>
      <c r="S1073" s="6">
        <v>14653</v>
      </c>
      <c r="T1073" s="6" t="s">
        <v>2121</v>
      </c>
      <c r="U1073" s="6">
        <f t="shared" ref="U1073" si="2132">AVERAGE(P1070:P1073)</f>
        <v>16671.5</v>
      </c>
      <c r="V1073" s="6">
        <f t="shared" ref="V1073" si="2133">AVERAGE(Q1070:Q1073)</f>
        <v>88027.25</v>
      </c>
      <c r="W1073" s="6">
        <f t="shared" ref="W1073" si="2134">AVERAGE(R1070:R1073)</f>
        <v>32434</v>
      </c>
      <c r="X1073" s="6">
        <f t="shared" ref="X1073" si="2135">AVERAGE(S1070:S1073)</f>
        <v>14698.25</v>
      </c>
    </row>
    <row r="1074" spans="1:24" x14ac:dyDescent="0.25">
      <c r="A1074" s="5" t="s">
        <v>1604</v>
      </c>
      <c r="C1074" s="6">
        <v>16987</v>
      </c>
      <c r="D1074" s="6">
        <v>81976</v>
      </c>
      <c r="E1074" s="6"/>
      <c r="F1074" s="6">
        <v>13846</v>
      </c>
      <c r="G1074" s="6"/>
      <c r="H1074" s="6"/>
      <c r="I1074" s="6"/>
      <c r="J1074" s="6"/>
      <c r="K1074" s="6"/>
      <c r="L1074" s="6"/>
      <c r="M1074" s="6"/>
      <c r="N1074" s="6"/>
      <c r="O1074" s="5" t="s">
        <v>548</v>
      </c>
      <c r="P1074" s="6">
        <v>16558</v>
      </c>
      <c r="Q1074" s="6">
        <v>88821</v>
      </c>
      <c r="R1074" s="6">
        <v>33105</v>
      </c>
      <c r="S1074" s="6">
        <v>14726</v>
      </c>
      <c r="T1074" s="6"/>
      <c r="U1074" s="6"/>
      <c r="V1074" s="6"/>
      <c r="W1074" s="6"/>
      <c r="X1074" s="6"/>
    </row>
    <row r="1075" spans="1:24" x14ac:dyDescent="0.25">
      <c r="A1075" s="5" t="s">
        <v>1605</v>
      </c>
      <c r="C1075" s="6">
        <v>17082</v>
      </c>
      <c r="D1075" s="6">
        <v>82136</v>
      </c>
      <c r="E1075" s="6"/>
      <c r="F1075" s="6">
        <v>13967</v>
      </c>
      <c r="G1075" s="6"/>
      <c r="H1075" s="6"/>
      <c r="I1075" s="6"/>
      <c r="J1075" s="6"/>
      <c r="K1075" s="6"/>
      <c r="L1075" s="6"/>
      <c r="M1075" s="6"/>
      <c r="N1075" s="6"/>
      <c r="O1075" s="5" t="s">
        <v>549</v>
      </c>
      <c r="P1075" s="6">
        <v>16749</v>
      </c>
      <c r="Q1075" s="6">
        <v>89008</v>
      </c>
      <c r="R1075" s="6">
        <v>33235</v>
      </c>
      <c r="S1075" s="6">
        <v>14947</v>
      </c>
      <c r="T1075" s="6"/>
      <c r="U1075" s="6"/>
      <c r="V1075" s="6"/>
      <c r="W1075" s="6"/>
      <c r="X1075" s="6"/>
    </row>
    <row r="1076" spans="1:24" x14ac:dyDescent="0.25">
      <c r="A1076" s="5" t="s">
        <v>1606</v>
      </c>
      <c r="C1076" s="6">
        <v>17249</v>
      </c>
      <c r="D1076" s="6">
        <v>82255</v>
      </c>
      <c r="E1076" s="6"/>
      <c r="F1076" s="6">
        <v>14151</v>
      </c>
      <c r="G1076" s="6"/>
      <c r="H1076" s="6"/>
      <c r="I1076" s="6"/>
      <c r="J1076" s="6"/>
      <c r="K1076" s="6"/>
      <c r="L1076" s="6"/>
      <c r="M1076" s="6"/>
      <c r="N1076" s="6"/>
      <c r="O1076" s="5" t="s">
        <v>550</v>
      </c>
      <c r="P1076" s="6">
        <v>17011</v>
      </c>
      <c r="Q1076" s="6">
        <v>88768</v>
      </c>
      <c r="R1076" s="6">
        <v>32846</v>
      </c>
      <c r="S1076" s="6">
        <v>15163</v>
      </c>
      <c r="T1076" s="6"/>
      <c r="U1076" s="6"/>
      <c r="V1076" s="6"/>
      <c r="W1076" s="6"/>
      <c r="X1076" s="6"/>
    </row>
    <row r="1077" spans="1:24" x14ac:dyDescent="0.25">
      <c r="A1077" s="5" t="s">
        <v>1607</v>
      </c>
      <c r="C1077" s="6">
        <v>17415</v>
      </c>
      <c r="D1077" s="6">
        <v>82237</v>
      </c>
      <c r="E1077" s="6"/>
      <c r="F1077" s="6">
        <v>14311</v>
      </c>
      <c r="G1077" s="6" t="s">
        <v>2122</v>
      </c>
      <c r="H1077" s="6">
        <f t="shared" ref="H1077" si="2136">AVERAGE(C1074:C1077)</f>
        <v>17183.25</v>
      </c>
      <c r="I1077" s="6">
        <f t="shared" ref="I1077" si="2137">AVERAGE(D1074:D1077)</f>
        <v>82151</v>
      </c>
      <c r="J1077" s="6" t="e">
        <f t="shared" ref="J1077" si="2138">AVERAGE(E1074:E1077)</f>
        <v>#DIV/0!</v>
      </c>
      <c r="K1077" s="6">
        <f t="shared" ref="K1077" si="2139">AVERAGE(F1074:F1077)</f>
        <v>14068.75</v>
      </c>
      <c r="L1077" s="6"/>
      <c r="M1077" s="6"/>
      <c r="N1077" s="6"/>
      <c r="O1077" s="5" t="s">
        <v>551</v>
      </c>
      <c r="P1077" s="6">
        <v>17011</v>
      </c>
      <c r="Q1077" s="6">
        <v>87661</v>
      </c>
      <c r="R1077" s="6">
        <v>31510</v>
      </c>
      <c r="S1077" s="6">
        <v>14968</v>
      </c>
      <c r="T1077" s="6" t="s">
        <v>2122</v>
      </c>
      <c r="U1077" s="6">
        <f t="shared" ref="U1077" si="2140">AVERAGE(P1074:P1077)</f>
        <v>16832.25</v>
      </c>
      <c r="V1077" s="6">
        <f t="shared" ref="V1077" si="2141">AVERAGE(Q1074:Q1077)</f>
        <v>88564.5</v>
      </c>
      <c r="W1077" s="6">
        <f t="shared" ref="W1077" si="2142">AVERAGE(R1074:R1077)</f>
        <v>32674</v>
      </c>
      <c r="X1077" s="6">
        <f t="shared" ref="X1077" si="2143">AVERAGE(S1074:S1077)</f>
        <v>14951</v>
      </c>
    </row>
    <row r="1078" spans="1:24" x14ac:dyDescent="0.25">
      <c r="A1078" s="5" t="s">
        <v>1608</v>
      </c>
      <c r="C1078" s="6">
        <v>17391</v>
      </c>
      <c r="D1078" s="6">
        <v>82204</v>
      </c>
      <c r="E1078" s="6"/>
      <c r="F1078" s="6">
        <v>14282</v>
      </c>
      <c r="G1078" s="6"/>
      <c r="H1078" s="6"/>
      <c r="I1078" s="6"/>
      <c r="J1078" s="6"/>
      <c r="K1078" s="6"/>
      <c r="L1078" s="6"/>
      <c r="M1078" s="6"/>
      <c r="N1078" s="6"/>
      <c r="O1078" s="5" t="s">
        <v>552</v>
      </c>
      <c r="P1078" s="6">
        <v>17034</v>
      </c>
      <c r="Q1078" s="6">
        <v>87619</v>
      </c>
      <c r="R1078" s="6">
        <v>32150</v>
      </c>
      <c r="S1078" s="6">
        <v>14984</v>
      </c>
      <c r="T1078" s="6"/>
      <c r="U1078" s="6"/>
      <c r="V1078" s="6"/>
      <c r="W1078" s="6"/>
      <c r="X1078" s="6"/>
    </row>
    <row r="1079" spans="1:24" x14ac:dyDescent="0.25">
      <c r="A1079" s="5" t="s">
        <v>1609</v>
      </c>
      <c r="C1079" s="6">
        <v>17391</v>
      </c>
      <c r="D1079" s="6">
        <v>82232</v>
      </c>
      <c r="E1079" s="6"/>
      <c r="F1079" s="6">
        <v>14287</v>
      </c>
      <c r="G1079" s="6"/>
      <c r="H1079" s="6"/>
      <c r="I1079" s="6"/>
      <c r="J1079" s="6"/>
      <c r="K1079" s="6"/>
      <c r="L1079" s="6"/>
      <c r="M1079" s="6"/>
      <c r="N1079" s="6"/>
      <c r="O1079" s="5" t="s">
        <v>553</v>
      </c>
      <c r="P1079" s="6">
        <v>17201</v>
      </c>
      <c r="Q1079" s="6">
        <v>87707</v>
      </c>
      <c r="R1079" s="6">
        <v>32253</v>
      </c>
      <c r="S1079" s="6">
        <v>15164</v>
      </c>
      <c r="T1079" s="6"/>
      <c r="U1079" s="6"/>
      <c r="V1079" s="6"/>
      <c r="W1079" s="6"/>
      <c r="X1079" s="6"/>
    </row>
    <row r="1080" spans="1:24" x14ac:dyDescent="0.25">
      <c r="A1080" s="5" t="s">
        <v>1610</v>
      </c>
      <c r="C1080" s="6">
        <v>17629</v>
      </c>
      <c r="D1080" s="6">
        <v>82257</v>
      </c>
      <c r="E1080" s="6"/>
      <c r="F1080" s="6">
        <v>14525</v>
      </c>
      <c r="G1080" s="6"/>
      <c r="H1080" s="6"/>
      <c r="I1080" s="6"/>
      <c r="J1080" s="6"/>
      <c r="K1080" s="6"/>
      <c r="L1080" s="6"/>
      <c r="M1080" s="6"/>
      <c r="N1080" s="6"/>
      <c r="O1080" s="5" t="s">
        <v>554</v>
      </c>
      <c r="P1080" s="6">
        <v>17558</v>
      </c>
      <c r="Q1080" s="6">
        <v>86983</v>
      </c>
      <c r="R1080" s="6">
        <v>30874</v>
      </c>
      <c r="S1080" s="6">
        <v>15386</v>
      </c>
      <c r="T1080" s="6"/>
      <c r="U1080" s="6"/>
      <c r="V1080" s="6"/>
      <c r="W1080" s="6"/>
      <c r="X1080" s="6"/>
    </row>
    <row r="1081" spans="1:24" x14ac:dyDescent="0.25">
      <c r="A1081" s="5" t="s">
        <v>1611</v>
      </c>
      <c r="C1081" s="6">
        <v>17891</v>
      </c>
      <c r="D1081" s="6">
        <v>82232</v>
      </c>
      <c r="E1081" s="6"/>
      <c r="F1081" s="6">
        <v>14777</v>
      </c>
      <c r="G1081" s="6" t="s">
        <v>2123</v>
      </c>
      <c r="H1081" s="6">
        <f t="shared" ref="H1081" si="2144">AVERAGE(C1078:C1081)</f>
        <v>17575.5</v>
      </c>
      <c r="I1081" s="6">
        <f t="shared" ref="I1081" si="2145">AVERAGE(D1078:D1081)</f>
        <v>82231.25</v>
      </c>
      <c r="J1081" s="6" t="e">
        <f t="shared" ref="J1081" si="2146">AVERAGE(E1078:E1081)</f>
        <v>#DIV/0!</v>
      </c>
      <c r="K1081" s="6">
        <f t="shared" ref="K1081" si="2147">AVERAGE(F1078:F1081)</f>
        <v>14467.75</v>
      </c>
      <c r="L1081" s="6"/>
      <c r="M1081" s="6"/>
      <c r="N1081" s="6"/>
      <c r="O1081" s="5" t="s">
        <v>555</v>
      </c>
      <c r="P1081" s="6">
        <v>17962</v>
      </c>
      <c r="Q1081" s="6">
        <v>86261</v>
      </c>
      <c r="R1081" s="6">
        <v>29765</v>
      </c>
      <c r="S1081" s="6">
        <v>15654</v>
      </c>
      <c r="T1081" s="6" t="s">
        <v>2123</v>
      </c>
      <c r="U1081" s="6">
        <f t="shared" ref="U1081" si="2148">AVERAGE(P1078:P1081)</f>
        <v>17438.75</v>
      </c>
      <c r="V1081" s="6">
        <f t="shared" ref="V1081" si="2149">AVERAGE(Q1078:Q1081)</f>
        <v>87142.5</v>
      </c>
      <c r="W1081" s="6">
        <f t="shared" ref="W1081" si="2150">AVERAGE(R1078:R1081)</f>
        <v>31260.5</v>
      </c>
      <c r="X1081" s="6">
        <f t="shared" ref="X1081" si="2151">AVERAGE(S1078:S1081)</f>
        <v>15297</v>
      </c>
    </row>
    <row r="1082" spans="1:24" x14ac:dyDescent="0.25">
      <c r="A1082" s="5" t="s">
        <v>1612</v>
      </c>
      <c r="C1082" s="6">
        <v>18271</v>
      </c>
      <c r="D1082" s="6">
        <v>82177</v>
      </c>
      <c r="E1082" s="6"/>
      <c r="F1082" s="6">
        <v>15141</v>
      </c>
      <c r="G1082" s="6"/>
      <c r="H1082" s="6"/>
      <c r="I1082" s="6"/>
      <c r="J1082" s="6"/>
      <c r="K1082" s="6"/>
      <c r="L1082" s="6"/>
      <c r="M1082" s="6"/>
      <c r="N1082" s="6"/>
      <c r="O1082" s="5" t="s">
        <v>556</v>
      </c>
      <c r="P1082" s="6">
        <v>18580</v>
      </c>
      <c r="Q1082" s="6">
        <v>85141</v>
      </c>
      <c r="R1082" s="6">
        <v>28419</v>
      </c>
      <c r="S1082" s="6">
        <v>16056</v>
      </c>
      <c r="T1082" s="6"/>
      <c r="U1082" s="6"/>
      <c r="V1082" s="6"/>
      <c r="W1082" s="6"/>
      <c r="X1082" s="6"/>
    </row>
    <row r="1083" spans="1:24" x14ac:dyDescent="0.25">
      <c r="A1083" s="5" t="s">
        <v>1613</v>
      </c>
      <c r="C1083" s="6">
        <v>18794</v>
      </c>
      <c r="D1083" s="6">
        <v>81931</v>
      </c>
      <c r="E1083" s="6"/>
      <c r="F1083" s="6">
        <v>15611</v>
      </c>
      <c r="G1083" s="6"/>
      <c r="H1083" s="6"/>
      <c r="I1083" s="6"/>
      <c r="J1083" s="6"/>
      <c r="K1083" s="6"/>
      <c r="L1083" s="6"/>
      <c r="M1083" s="6"/>
      <c r="N1083" s="6"/>
      <c r="O1083" s="5" t="s">
        <v>557</v>
      </c>
      <c r="P1083" s="6">
        <v>19151</v>
      </c>
      <c r="Q1083" s="6">
        <v>83442</v>
      </c>
      <c r="R1083" s="6">
        <v>26646</v>
      </c>
      <c r="S1083" s="6">
        <v>16299</v>
      </c>
      <c r="T1083" s="6"/>
      <c r="U1083" s="6"/>
      <c r="V1083" s="6"/>
      <c r="W1083" s="6"/>
      <c r="X1083" s="6"/>
    </row>
    <row r="1084" spans="1:24" x14ac:dyDescent="0.25">
      <c r="A1084" s="5" t="s">
        <v>1614</v>
      </c>
      <c r="C1084" s="6">
        <v>19199</v>
      </c>
      <c r="D1084" s="6">
        <v>81463</v>
      </c>
      <c r="E1084" s="6"/>
      <c r="F1084" s="6">
        <v>15925</v>
      </c>
      <c r="G1084" s="6"/>
      <c r="H1084" s="6"/>
      <c r="I1084" s="6"/>
      <c r="J1084" s="6"/>
      <c r="K1084" s="6"/>
      <c r="L1084" s="6"/>
      <c r="M1084" s="6"/>
      <c r="N1084" s="6"/>
      <c r="O1084" s="5" t="s">
        <v>558</v>
      </c>
      <c r="P1084" s="6">
        <v>19532</v>
      </c>
      <c r="Q1084" s="6">
        <v>82196</v>
      </c>
      <c r="R1084" s="6">
        <v>25695</v>
      </c>
      <c r="S1084" s="6">
        <v>16435</v>
      </c>
      <c r="T1084" s="6"/>
      <c r="U1084" s="6"/>
      <c r="V1084" s="6"/>
      <c r="W1084" s="6"/>
      <c r="X1084" s="6"/>
    </row>
    <row r="1085" spans="1:24" x14ac:dyDescent="0.25">
      <c r="A1085" s="5" t="s">
        <v>1615</v>
      </c>
      <c r="C1085" s="6">
        <v>19532</v>
      </c>
      <c r="D1085" s="6">
        <v>80864</v>
      </c>
      <c r="E1085" s="6"/>
      <c r="F1085" s="6">
        <v>16146</v>
      </c>
      <c r="G1085" s="6" t="s">
        <v>2124</v>
      </c>
      <c r="H1085" s="6">
        <f t="shared" ref="H1085" si="2152">AVERAGE(C1082:C1085)</f>
        <v>18949</v>
      </c>
      <c r="I1085" s="6">
        <f t="shared" ref="I1085" si="2153">AVERAGE(D1082:D1085)</f>
        <v>81608.75</v>
      </c>
      <c r="J1085" s="6" t="e">
        <f t="shared" ref="J1085" si="2154">AVERAGE(E1082:E1085)</f>
        <v>#DIV/0!</v>
      </c>
      <c r="K1085" s="6">
        <f t="shared" ref="K1085" si="2155">AVERAGE(F1082:F1085)</f>
        <v>15705.75</v>
      </c>
      <c r="L1085" s="6"/>
      <c r="M1085" s="6"/>
      <c r="N1085" s="6"/>
      <c r="O1085" s="5" t="s">
        <v>559</v>
      </c>
      <c r="P1085" s="6">
        <v>20031</v>
      </c>
      <c r="Q1085" s="6">
        <v>80956</v>
      </c>
      <c r="R1085" s="6">
        <v>25380</v>
      </c>
      <c r="S1085" s="6">
        <v>16684</v>
      </c>
      <c r="T1085" s="6" t="s">
        <v>2124</v>
      </c>
      <c r="U1085" s="6">
        <f t="shared" ref="U1085" si="2156">AVERAGE(P1082:P1085)</f>
        <v>19323.5</v>
      </c>
      <c r="V1085" s="6">
        <f t="shared" ref="V1085" si="2157">AVERAGE(Q1082:Q1085)</f>
        <v>82933.75</v>
      </c>
      <c r="W1085" s="6">
        <f t="shared" ref="W1085" si="2158">AVERAGE(R1082:R1085)</f>
        <v>26535</v>
      </c>
      <c r="X1085" s="6">
        <f t="shared" ref="X1085" si="2159">AVERAGE(S1082:S1085)</f>
        <v>16368.5</v>
      </c>
    </row>
    <row r="1086" spans="1:24" x14ac:dyDescent="0.25">
      <c r="A1086" s="5" t="s">
        <v>1616</v>
      </c>
      <c r="C1086" s="6">
        <v>19888</v>
      </c>
      <c r="D1086" s="6">
        <v>79929</v>
      </c>
      <c r="E1086" s="6"/>
      <c r="F1086" s="6">
        <v>16327</v>
      </c>
      <c r="G1086" s="6"/>
      <c r="H1086" s="6"/>
      <c r="I1086" s="6"/>
      <c r="J1086" s="6"/>
      <c r="K1086" s="6"/>
      <c r="L1086" s="6"/>
      <c r="M1086" s="6"/>
      <c r="N1086" s="6"/>
      <c r="O1086" s="5" t="s">
        <v>560</v>
      </c>
      <c r="P1086" s="6">
        <v>20865</v>
      </c>
      <c r="Q1086" s="6">
        <v>77169</v>
      </c>
      <c r="R1086" s="6">
        <v>24895</v>
      </c>
      <c r="S1086" s="6">
        <v>16739</v>
      </c>
      <c r="T1086" s="6"/>
      <c r="U1086" s="6"/>
      <c r="V1086" s="6"/>
      <c r="W1086" s="6"/>
      <c r="X1086" s="6"/>
    </row>
    <row r="1087" spans="1:24" x14ac:dyDescent="0.25">
      <c r="A1087" s="5" t="s">
        <v>1617</v>
      </c>
      <c r="C1087" s="6">
        <v>20674</v>
      </c>
      <c r="D1087" s="6">
        <v>78169</v>
      </c>
      <c r="E1087" s="6"/>
      <c r="F1087" s="6">
        <v>16771</v>
      </c>
      <c r="G1087" s="6"/>
      <c r="H1087" s="6"/>
      <c r="I1087" s="6"/>
      <c r="J1087" s="6"/>
      <c r="K1087" s="6"/>
      <c r="L1087" s="6"/>
      <c r="M1087" s="6"/>
      <c r="N1087" s="6"/>
      <c r="O1087" s="5" t="s">
        <v>561</v>
      </c>
      <c r="P1087" s="6">
        <v>21270</v>
      </c>
      <c r="Q1087" s="6">
        <v>76131</v>
      </c>
      <c r="R1087" s="6">
        <v>24968</v>
      </c>
      <c r="S1087" s="6">
        <v>16918</v>
      </c>
      <c r="T1087" s="6"/>
      <c r="U1087" s="6"/>
      <c r="V1087" s="6"/>
      <c r="W1087" s="6"/>
      <c r="X1087" s="6"/>
    </row>
    <row r="1088" spans="1:24" x14ac:dyDescent="0.25">
      <c r="A1088" s="5" t="s">
        <v>1618</v>
      </c>
      <c r="C1088" s="6">
        <v>20698</v>
      </c>
      <c r="D1088" s="6">
        <v>76977</v>
      </c>
      <c r="E1088" s="6"/>
      <c r="F1088" s="6">
        <v>16570</v>
      </c>
      <c r="G1088" s="6"/>
      <c r="H1088" s="6"/>
      <c r="I1088" s="6"/>
      <c r="J1088" s="6"/>
      <c r="K1088" s="6"/>
      <c r="L1088" s="6"/>
      <c r="M1088" s="6"/>
      <c r="N1088" s="6"/>
      <c r="O1088" s="5" t="s">
        <v>562</v>
      </c>
      <c r="P1088" s="6">
        <v>21032</v>
      </c>
      <c r="Q1088" s="6">
        <v>77017</v>
      </c>
      <c r="R1088" s="6">
        <v>25113</v>
      </c>
      <c r="S1088" s="6">
        <v>16870</v>
      </c>
      <c r="T1088" s="6"/>
      <c r="U1088" s="6"/>
      <c r="V1088" s="6"/>
      <c r="W1088" s="6"/>
      <c r="X1088" s="6"/>
    </row>
    <row r="1089" spans="1:24" x14ac:dyDescent="0.25">
      <c r="A1089" s="5" t="s">
        <v>1619</v>
      </c>
      <c r="C1089" s="6">
        <v>21079</v>
      </c>
      <c r="D1089" s="6">
        <v>76424</v>
      </c>
      <c r="E1089" s="6"/>
      <c r="F1089" s="6">
        <v>16836</v>
      </c>
      <c r="G1089" s="6" t="s">
        <v>2125</v>
      </c>
      <c r="H1089" s="6">
        <f t="shared" ref="H1089" si="2160">AVERAGE(C1086:C1089)</f>
        <v>20584.75</v>
      </c>
      <c r="I1089" s="6">
        <f t="shared" ref="I1089" si="2161">AVERAGE(D1086:D1089)</f>
        <v>77874.75</v>
      </c>
      <c r="J1089" s="6" t="e">
        <f t="shared" ref="J1089" si="2162">AVERAGE(E1086:E1089)</f>
        <v>#DIV/0!</v>
      </c>
      <c r="K1089" s="6">
        <f t="shared" ref="K1089" si="2163">AVERAGE(F1086:F1089)</f>
        <v>16626</v>
      </c>
      <c r="L1089" s="6"/>
      <c r="M1089" s="6"/>
      <c r="N1089" s="6"/>
      <c r="O1089" s="5" t="s">
        <v>563</v>
      </c>
      <c r="P1089" s="6">
        <v>23232</v>
      </c>
      <c r="Q1089" s="6">
        <v>66864</v>
      </c>
      <c r="R1089" s="6">
        <v>27333</v>
      </c>
      <c r="S1089" s="6">
        <v>16753</v>
      </c>
      <c r="T1089" s="6" t="s">
        <v>2125</v>
      </c>
      <c r="U1089" s="6">
        <f t="shared" ref="U1089" si="2164">AVERAGE(P1086:P1089)</f>
        <v>21599.75</v>
      </c>
      <c r="V1089" s="6">
        <f t="shared" ref="V1089" si="2165">AVERAGE(Q1086:Q1089)</f>
        <v>74295.25</v>
      </c>
      <c r="W1089" s="6">
        <f t="shared" ref="W1089" si="2166">AVERAGE(R1086:R1089)</f>
        <v>25577.25</v>
      </c>
      <c r="X1089" s="6">
        <f t="shared" ref="X1089" si="2167">AVERAGE(S1086:S1089)</f>
        <v>16820</v>
      </c>
    </row>
    <row r="1090" spans="1:24" x14ac:dyDescent="0.25">
      <c r="A1090" s="5" t="s">
        <v>1620</v>
      </c>
      <c r="C1090" s="6">
        <v>22705</v>
      </c>
      <c r="D1090" s="6">
        <v>72161</v>
      </c>
      <c r="E1090" s="6"/>
      <c r="F1090" s="6">
        <v>17562</v>
      </c>
      <c r="G1090" s="6"/>
      <c r="H1090" s="6"/>
      <c r="I1090" s="6"/>
      <c r="J1090" s="6"/>
      <c r="K1090" s="6"/>
      <c r="L1090" s="6"/>
      <c r="M1090" s="6"/>
      <c r="N1090" s="6"/>
      <c r="O1090" s="5" t="s">
        <v>564</v>
      </c>
      <c r="P1090" s="6">
        <v>25574</v>
      </c>
      <c r="Q1090" s="6">
        <v>58724</v>
      </c>
      <c r="R1090" s="6">
        <v>28990</v>
      </c>
      <c r="S1090" s="6">
        <v>16916</v>
      </c>
      <c r="T1090" s="6"/>
      <c r="U1090" s="6"/>
      <c r="V1090" s="6"/>
      <c r="W1090" s="6"/>
      <c r="X1090" s="6"/>
    </row>
    <row r="1091" spans="1:24" x14ac:dyDescent="0.25">
      <c r="A1091" s="5" t="s">
        <v>1621</v>
      </c>
      <c r="C1091" s="6">
        <v>23809</v>
      </c>
      <c r="D1091" s="6">
        <v>65523</v>
      </c>
      <c r="E1091" s="6"/>
      <c r="F1091" s="6">
        <v>17175</v>
      </c>
      <c r="G1091" s="6"/>
      <c r="H1091" s="6"/>
      <c r="I1091" s="6"/>
      <c r="J1091" s="6"/>
      <c r="K1091" s="6"/>
      <c r="L1091" s="6"/>
      <c r="M1091" s="6"/>
      <c r="N1091" s="6"/>
      <c r="O1091" s="5" t="s">
        <v>565</v>
      </c>
      <c r="P1091" s="6">
        <v>26036</v>
      </c>
      <c r="Q1091" s="6">
        <v>54784</v>
      </c>
      <c r="R1091" s="6">
        <v>29240</v>
      </c>
      <c r="S1091" s="6">
        <v>16253</v>
      </c>
      <c r="T1091" s="6"/>
      <c r="U1091" s="6"/>
      <c r="V1091" s="6"/>
      <c r="W1091" s="6"/>
      <c r="X1091" s="6"/>
    </row>
    <row r="1092" spans="1:24" x14ac:dyDescent="0.25">
      <c r="A1092" s="5" t="s">
        <v>1622</v>
      </c>
      <c r="C1092" s="6">
        <v>24581</v>
      </c>
      <c r="D1092" s="6">
        <v>60690</v>
      </c>
      <c r="E1092" s="6"/>
      <c r="F1092" s="6">
        <v>16747</v>
      </c>
      <c r="G1092" s="6"/>
      <c r="H1092" s="6"/>
      <c r="I1092" s="6"/>
      <c r="J1092" s="6"/>
      <c r="K1092" s="6"/>
      <c r="L1092" s="6"/>
      <c r="M1092" s="6"/>
      <c r="N1092" s="6"/>
      <c r="O1092" s="5" t="s">
        <v>566</v>
      </c>
      <c r="P1092" s="6">
        <v>26793</v>
      </c>
      <c r="Q1092" s="6">
        <v>49486</v>
      </c>
      <c r="R1092" s="6">
        <v>29640</v>
      </c>
      <c r="S1092" s="6">
        <v>15359</v>
      </c>
      <c r="T1092" s="6"/>
      <c r="U1092" s="6"/>
      <c r="V1092" s="6"/>
      <c r="W1092" s="6"/>
      <c r="X1092" s="6"/>
    </row>
    <row r="1093" spans="1:24" x14ac:dyDescent="0.25">
      <c r="A1093" s="5" t="s">
        <v>1623</v>
      </c>
      <c r="C1093" s="6">
        <v>25380</v>
      </c>
      <c r="D1093" s="6">
        <v>58685</v>
      </c>
      <c r="E1093" s="6"/>
      <c r="F1093" s="6">
        <v>16987</v>
      </c>
      <c r="G1093" s="6" t="s">
        <v>2126</v>
      </c>
      <c r="H1093" s="6">
        <f t="shared" ref="H1093" si="2168">AVERAGE(C1090:C1093)</f>
        <v>24118.75</v>
      </c>
      <c r="I1093" s="6">
        <f t="shared" ref="I1093" si="2169">AVERAGE(D1090:D1093)</f>
        <v>64264.75</v>
      </c>
      <c r="J1093" s="6" t="e">
        <f t="shared" ref="J1093" si="2170">AVERAGE(E1090:E1093)</f>
        <v>#DIV/0!</v>
      </c>
      <c r="K1093" s="6">
        <f t="shared" ref="K1093" si="2171">AVERAGE(F1090:F1093)</f>
        <v>17117.75</v>
      </c>
      <c r="L1093" s="6"/>
      <c r="M1093" s="6"/>
      <c r="N1093" s="6"/>
      <c r="O1093" s="5" t="s">
        <v>567</v>
      </c>
      <c r="P1093" s="6">
        <v>27308</v>
      </c>
      <c r="Q1093" s="6">
        <v>49844</v>
      </c>
      <c r="R1093" s="6">
        <v>29966</v>
      </c>
      <c r="S1093" s="6">
        <v>15944</v>
      </c>
      <c r="T1093" s="6" t="s">
        <v>2126</v>
      </c>
      <c r="U1093" s="6">
        <f t="shared" ref="U1093" si="2172">AVERAGE(P1090:P1093)</f>
        <v>26427.75</v>
      </c>
      <c r="V1093" s="6">
        <f t="shared" ref="V1093" si="2173">AVERAGE(Q1090:Q1093)</f>
        <v>53209.5</v>
      </c>
      <c r="W1093" s="6">
        <f t="shared" ref="W1093" si="2174">AVERAGE(R1090:R1093)</f>
        <v>29459</v>
      </c>
      <c r="X1093" s="6">
        <f t="shared" ref="X1093" si="2175">AVERAGE(S1090:S1093)</f>
        <v>16118</v>
      </c>
    </row>
    <row r="1094" spans="1:24" x14ac:dyDescent="0.25">
      <c r="A1094" s="5" t="s">
        <v>1624</v>
      </c>
      <c r="C1094" s="6">
        <v>25866</v>
      </c>
      <c r="D1094" s="6">
        <v>53941</v>
      </c>
      <c r="E1094" s="6"/>
      <c r="F1094" s="6">
        <v>16151</v>
      </c>
      <c r="G1094" s="6"/>
      <c r="H1094" s="6"/>
      <c r="I1094" s="6"/>
      <c r="J1094" s="6"/>
      <c r="K1094" s="6"/>
      <c r="L1094" s="6"/>
      <c r="M1094" s="6"/>
      <c r="N1094" s="6"/>
      <c r="O1094" s="5" t="s">
        <v>568</v>
      </c>
      <c r="P1094" s="6">
        <v>27727</v>
      </c>
      <c r="Q1094" s="6">
        <v>46787</v>
      </c>
      <c r="R1094" s="6">
        <v>29966</v>
      </c>
      <c r="S1094" s="6">
        <v>15337</v>
      </c>
      <c r="T1094" s="6"/>
      <c r="U1094" s="6"/>
      <c r="V1094" s="6"/>
      <c r="W1094" s="6"/>
      <c r="X1094" s="6"/>
    </row>
    <row r="1095" spans="1:24" x14ac:dyDescent="0.25">
      <c r="A1095" s="5" t="s">
        <v>1625</v>
      </c>
      <c r="C1095" s="6">
        <v>26573</v>
      </c>
      <c r="D1095" s="6">
        <v>53059</v>
      </c>
      <c r="E1095" s="6"/>
      <c r="F1095" s="6">
        <v>16554</v>
      </c>
      <c r="G1095" s="6"/>
      <c r="H1095" s="6"/>
      <c r="I1095" s="6"/>
      <c r="J1095" s="6"/>
      <c r="K1095" s="6"/>
      <c r="L1095" s="6"/>
      <c r="M1095" s="6"/>
      <c r="N1095" s="6"/>
      <c r="O1095" s="5" t="s">
        <v>569</v>
      </c>
      <c r="P1095" s="6">
        <v>28221</v>
      </c>
      <c r="Q1095" s="6">
        <v>42604</v>
      </c>
      <c r="R1095" s="6">
        <v>30646</v>
      </c>
      <c r="S1095" s="6">
        <v>14329</v>
      </c>
      <c r="T1095" s="6"/>
      <c r="U1095" s="6"/>
      <c r="V1095" s="6"/>
      <c r="W1095" s="6"/>
      <c r="X1095" s="6"/>
    </row>
    <row r="1096" spans="1:24" x14ac:dyDescent="0.25">
      <c r="A1096" s="5" t="s">
        <v>1626</v>
      </c>
      <c r="C1096" s="6">
        <v>27259</v>
      </c>
      <c r="D1096" s="6">
        <v>50412</v>
      </c>
      <c r="E1096" s="6"/>
      <c r="F1096" s="6">
        <v>16398</v>
      </c>
      <c r="G1096" s="6"/>
      <c r="H1096" s="6"/>
      <c r="I1096" s="6"/>
      <c r="J1096" s="6"/>
      <c r="K1096" s="6"/>
      <c r="L1096" s="6"/>
      <c r="M1096" s="6"/>
      <c r="N1096" s="6"/>
      <c r="O1096" s="5" t="s">
        <v>570</v>
      </c>
      <c r="P1096" s="6">
        <v>28941</v>
      </c>
      <c r="Q1096" s="6">
        <v>41122</v>
      </c>
      <c r="R1096" s="6">
        <v>31179</v>
      </c>
      <c r="S1096" s="6">
        <v>14427</v>
      </c>
      <c r="T1096" s="6"/>
      <c r="U1096" s="6"/>
      <c r="V1096" s="6"/>
      <c r="W1096" s="6"/>
      <c r="X1096" s="6"/>
    </row>
    <row r="1097" spans="1:24" x14ac:dyDescent="0.25">
      <c r="A1097" s="5" t="s">
        <v>1627</v>
      </c>
      <c r="C1097" s="6">
        <v>27924</v>
      </c>
      <c r="D1097" s="6">
        <v>47988</v>
      </c>
      <c r="E1097" s="6"/>
      <c r="F1097" s="6">
        <v>16244</v>
      </c>
      <c r="G1097" s="6" t="s">
        <v>2128</v>
      </c>
      <c r="H1097" s="6">
        <f t="shared" ref="H1097" si="2176">AVERAGE(C1094:C1097)</f>
        <v>26905.5</v>
      </c>
      <c r="I1097" s="6">
        <f t="shared" ref="I1097" si="2177">AVERAGE(D1094:D1097)</f>
        <v>51350</v>
      </c>
      <c r="J1097" s="6" t="e">
        <f t="shared" ref="J1097" si="2178">AVERAGE(E1094:E1097)</f>
        <v>#DIV/0!</v>
      </c>
      <c r="K1097" s="6">
        <f t="shared" ref="K1097" si="2179">AVERAGE(F1094:F1097)</f>
        <v>16336.75</v>
      </c>
      <c r="L1097" s="6"/>
      <c r="M1097" s="6"/>
      <c r="N1097" s="6"/>
      <c r="O1097" s="5" t="s">
        <v>571</v>
      </c>
      <c r="P1097" s="6">
        <v>29240</v>
      </c>
      <c r="Q1097" s="6">
        <v>41188</v>
      </c>
      <c r="R1097" s="6">
        <v>31204</v>
      </c>
      <c r="S1097" s="6">
        <v>14719</v>
      </c>
      <c r="T1097" s="6" t="s">
        <v>2128</v>
      </c>
      <c r="U1097" s="6">
        <f t="shared" ref="U1097" si="2180">AVERAGE(P1094:P1097)</f>
        <v>28532.25</v>
      </c>
      <c r="V1097" s="6">
        <f t="shared" ref="V1097" si="2181">AVERAGE(Q1094:Q1097)</f>
        <v>42925.25</v>
      </c>
      <c r="W1097" s="6">
        <f t="shared" ref="W1097" si="2182">AVERAGE(R1094:R1097)</f>
        <v>30748.75</v>
      </c>
      <c r="X1097" s="6">
        <f t="shared" ref="X1097" si="2183">AVERAGE(S1094:S1097)</f>
        <v>14703</v>
      </c>
    </row>
    <row r="1098" spans="1:24" x14ac:dyDescent="0.25">
      <c r="A1098" s="5" t="s">
        <v>1628</v>
      </c>
      <c r="C1098" s="6">
        <v>28369</v>
      </c>
      <c r="D1098" s="6">
        <v>47396</v>
      </c>
      <c r="E1098" s="6"/>
      <c r="F1098" s="6">
        <v>16458</v>
      </c>
      <c r="G1098" s="6"/>
      <c r="H1098" s="6"/>
      <c r="I1098" s="6"/>
      <c r="J1098" s="6"/>
      <c r="K1098" s="6"/>
      <c r="L1098" s="6"/>
      <c r="M1098" s="6"/>
      <c r="N1098" s="6"/>
      <c r="O1098" s="5" t="s">
        <v>572</v>
      </c>
      <c r="P1098" s="6">
        <v>29290</v>
      </c>
      <c r="Q1098" s="6">
        <v>41159</v>
      </c>
      <c r="R1098" s="6">
        <v>31331</v>
      </c>
      <c r="S1098" s="6">
        <v>14753</v>
      </c>
      <c r="T1098" s="6"/>
      <c r="U1098" s="6"/>
      <c r="V1098" s="6"/>
      <c r="W1098" s="6"/>
      <c r="X1098" s="6"/>
    </row>
    <row r="1099" spans="1:24" x14ac:dyDescent="0.25">
      <c r="A1099" s="5" t="s">
        <v>1629</v>
      </c>
      <c r="C1099" s="6">
        <v>28791</v>
      </c>
      <c r="D1099" s="6">
        <v>45756</v>
      </c>
      <c r="E1099" s="6"/>
      <c r="F1099" s="6">
        <v>16293</v>
      </c>
      <c r="G1099" s="6"/>
      <c r="H1099" s="6"/>
      <c r="I1099" s="6"/>
      <c r="J1099" s="6"/>
      <c r="K1099" s="6"/>
      <c r="L1099" s="6"/>
      <c r="M1099" s="6"/>
      <c r="N1099" s="6"/>
      <c r="O1099" s="5" t="s">
        <v>573</v>
      </c>
      <c r="P1099" s="6">
        <v>29640</v>
      </c>
      <c r="Q1099" s="6">
        <v>40991</v>
      </c>
      <c r="R1099" s="6">
        <v>31663</v>
      </c>
      <c r="S1099" s="6">
        <v>15003</v>
      </c>
      <c r="T1099" s="6"/>
      <c r="U1099" s="6"/>
      <c r="V1099" s="6"/>
      <c r="W1099" s="6"/>
      <c r="X1099" s="6"/>
    </row>
    <row r="1100" spans="1:24" x14ac:dyDescent="0.25">
      <c r="A1100" s="5" t="s">
        <v>1630</v>
      </c>
      <c r="C1100" s="6">
        <v>29464</v>
      </c>
      <c r="D1100" s="6">
        <v>44888</v>
      </c>
      <c r="E1100" s="6"/>
      <c r="F1100" s="6">
        <v>16604</v>
      </c>
      <c r="G1100" s="6"/>
      <c r="H1100" s="6"/>
      <c r="I1100" s="6"/>
      <c r="J1100" s="6"/>
      <c r="K1100" s="6"/>
      <c r="L1100" s="6"/>
      <c r="M1100" s="6"/>
      <c r="N1100" s="6"/>
      <c r="O1100" s="5" t="s">
        <v>574</v>
      </c>
      <c r="P1100" s="6">
        <v>30293</v>
      </c>
      <c r="Q1100" s="6">
        <v>38548</v>
      </c>
      <c r="R1100" s="6">
        <v>31919</v>
      </c>
      <c r="S1100" s="6">
        <v>14631</v>
      </c>
      <c r="T1100" s="6"/>
      <c r="U1100" s="6"/>
      <c r="V1100" s="6"/>
      <c r="W1100" s="6"/>
      <c r="X1100" s="6"/>
    </row>
    <row r="1101" spans="1:24" x14ac:dyDescent="0.25">
      <c r="A1101" s="5" t="s">
        <v>1631</v>
      </c>
      <c r="C1101" s="6">
        <v>29815</v>
      </c>
      <c r="D1101" s="6">
        <v>44075</v>
      </c>
      <c r="E1101" s="6"/>
      <c r="F1101" s="6">
        <v>16635</v>
      </c>
      <c r="G1101" s="6" t="s">
        <v>2127</v>
      </c>
      <c r="H1101" s="6">
        <f t="shared" ref="H1101" si="2184">AVERAGE(C1098:C1101)</f>
        <v>29109.75</v>
      </c>
      <c r="I1101" s="6">
        <f t="shared" ref="I1101" si="2185">AVERAGE(D1098:D1101)</f>
        <v>45528.75</v>
      </c>
      <c r="J1101" s="6" t="e">
        <f t="shared" ref="J1101" si="2186">AVERAGE(E1098:E1101)</f>
        <v>#DIV/0!</v>
      </c>
      <c r="K1101" s="6">
        <f t="shared" ref="K1101" si="2187">AVERAGE(F1098:F1101)</f>
        <v>16497.5</v>
      </c>
      <c r="L1101" s="6"/>
      <c r="M1101" s="6"/>
      <c r="N1101" s="6"/>
      <c r="O1101" s="5" t="s">
        <v>575</v>
      </c>
      <c r="P1101" s="6">
        <v>30495</v>
      </c>
      <c r="Q1101" s="6">
        <v>38949</v>
      </c>
      <c r="R1101" s="6">
        <v>31586</v>
      </c>
      <c r="S1101" s="6">
        <v>14971</v>
      </c>
      <c r="T1101" s="6" t="s">
        <v>2127</v>
      </c>
      <c r="U1101" s="6">
        <f t="shared" ref="U1101" si="2188">AVERAGE(P1098:P1101)</f>
        <v>29929.5</v>
      </c>
      <c r="V1101" s="6">
        <f t="shared" ref="V1101" si="2189">AVERAGE(Q1098:Q1101)</f>
        <v>39911.75</v>
      </c>
      <c r="W1101" s="6">
        <f t="shared" ref="W1101" si="2190">AVERAGE(R1098:R1101)</f>
        <v>31624.75</v>
      </c>
      <c r="X1101" s="6">
        <f t="shared" ref="X1101" si="2191">AVERAGE(S1098:S1101)</f>
        <v>14839.5</v>
      </c>
    </row>
    <row r="1102" spans="1:24" x14ac:dyDescent="0.25">
      <c r="A1102" s="5" t="s">
        <v>1632</v>
      </c>
      <c r="C1102" s="6">
        <v>30495</v>
      </c>
      <c r="D1102" s="6">
        <v>44582</v>
      </c>
      <c r="E1102" s="6"/>
      <c r="F1102" s="6">
        <v>17430</v>
      </c>
      <c r="G1102" s="6"/>
      <c r="H1102" s="6"/>
      <c r="I1102" s="6"/>
      <c r="J1102" s="6"/>
      <c r="K1102" s="6"/>
      <c r="L1102" s="6"/>
      <c r="M1102" s="6"/>
      <c r="N1102" s="6"/>
      <c r="O1102" s="5" t="s">
        <v>576</v>
      </c>
      <c r="P1102" s="6">
        <v>31689</v>
      </c>
      <c r="Q1102" s="6">
        <v>36769</v>
      </c>
      <c r="R1102" s="6">
        <v>32381</v>
      </c>
      <c r="S1102" s="6">
        <v>15131</v>
      </c>
      <c r="T1102" s="6"/>
      <c r="U1102" s="6"/>
      <c r="V1102" s="6"/>
      <c r="W1102" s="6"/>
      <c r="X1102" s="6"/>
    </row>
    <row r="1103" spans="1:24" x14ac:dyDescent="0.25">
      <c r="A1103" s="5" t="s">
        <v>1633</v>
      </c>
      <c r="C1103" s="6">
        <v>30419</v>
      </c>
      <c r="D1103" s="6">
        <v>42329</v>
      </c>
      <c r="E1103" s="6"/>
      <c r="F1103" s="6">
        <v>16543</v>
      </c>
      <c r="G1103" s="6"/>
      <c r="H1103" s="6"/>
      <c r="I1103" s="6"/>
      <c r="J1103" s="6"/>
      <c r="K1103" s="6"/>
      <c r="L1103" s="6"/>
      <c r="M1103" s="6"/>
      <c r="N1103" s="6"/>
      <c r="O1103" s="5" t="s">
        <v>577</v>
      </c>
      <c r="P1103" s="6">
        <v>31382</v>
      </c>
      <c r="Q1103" s="6">
        <v>37927</v>
      </c>
      <c r="R1103" s="6">
        <v>32536</v>
      </c>
      <c r="S1103" s="6">
        <v>15344</v>
      </c>
      <c r="T1103" s="6"/>
      <c r="U1103" s="6"/>
      <c r="V1103" s="6"/>
      <c r="W1103" s="6"/>
      <c r="X1103" s="6"/>
    </row>
    <row r="1104" spans="1:24" x14ac:dyDescent="0.25">
      <c r="A1104" s="5" t="s">
        <v>1634</v>
      </c>
      <c r="C1104" s="6">
        <v>30672</v>
      </c>
      <c r="D1104" s="6">
        <v>42688</v>
      </c>
      <c r="E1104" s="6"/>
      <c r="F1104" s="6">
        <v>16904</v>
      </c>
      <c r="G1104" s="6"/>
      <c r="H1104" s="6"/>
      <c r="I1104" s="6"/>
      <c r="J1104" s="6"/>
      <c r="K1104" s="6"/>
      <c r="L1104" s="6"/>
      <c r="M1104" s="6"/>
      <c r="N1104" s="6"/>
      <c r="O1104" s="5" t="s">
        <v>578</v>
      </c>
      <c r="P1104" s="6">
        <v>31893</v>
      </c>
      <c r="Q1104" s="6">
        <v>34816</v>
      </c>
      <c r="R1104" s="6">
        <v>32898</v>
      </c>
      <c r="S1104" s="6">
        <v>14464</v>
      </c>
      <c r="T1104" s="6"/>
      <c r="U1104" s="6"/>
      <c r="V1104" s="6"/>
      <c r="W1104" s="6"/>
      <c r="X1104" s="6"/>
    </row>
    <row r="1105" spans="1:24" x14ac:dyDescent="0.25">
      <c r="A1105" s="5" t="s">
        <v>1635</v>
      </c>
      <c r="C1105" s="6">
        <v>31103</v>
      </c>
      <c r="D1105" s="6">
        <v>41874</v>
      </c>
      <c r="E1105" s="6"/>
      <c r="F1105" s="6">
        <v>16987</v>
      </c>
      <c r="G1105" s="6" t="s">
        <v>2129</v>
      </c>
      <c r="H1105" s="6">
        <f t="shared" ref="H1105" si="2192">AVERAGE(C1102:C1105)</f>
        <v>30672.25</v>
      </c>
      <c r="I1105" s="6">
        <f t="shared" ref="I1105" si="2193">AVERAGE(D1102:D1105)</f>
        <v>42868.25</v>
      </c>
      <c r="J1105" s="6" t="e">
        <f t="shared" ref="J1105" si="2194">AVERAGE(E1102:E1105)</f>
        <v>#DIV/0!</v>
      </c>
      <c r="K1105" s="6">
        <f t="shared" ref="K1105" si="2195">AVERAGE(F1102:F1105)</f>
        <v>16966</v>
      </c>
      <c r="L1105" s="6"/>
      <c r="M1105" s="6"/>
      <c r="N1105" s="6"/>
      <c r="O1105" s="5" t="s">
        <v>579</v>
      </c>
      <c r="P1105" s="6">
        <v>31128</v>
      </c>
      <c r="Q1105" s="6">
        <v>38736</v>
      </c>
      <c r="R1105" s="6">
        <v>32433</v>
      </c>
      <c r="S1105" s="6">
        <v>15448</v>
      </c>
      <c r="T1105" s="6" t="s">
        <v>2129</v>
      </c>
      <c r="U1105" s="6">
        <f t="shared" ref="U1105" si="2196">AVERAGE(P1102:P1105)</f>
        <v>31523</v>
      </c>
      <c r="V1105" s="6">
        <f t="shared" ref="V1105" si="2197">AVERAGE(Q1102:Q1105)</f>
        <v>37062</v>
      </c>
      <c r="W1105" s="6">
        <f t="shared" ref="W1105" si="2198">AVERAGE(R1102:R1105)</f>
        <v>32562</v>
      </c>
      <c r="X1105" s="6">
        <f t="shared" ref="X1105" si="2199">AVERAGE(S1102:S1105)</f>
        <v>15096.75</v>
      </c>
    </row>
    <row r="1106" spans="1:24" x14ac:dyDescent="0.25">
      <c r="A1106" s="5" t="s">
        <v>1636</v>
      </c>
      <c r="C1106" s="6">
        <v>30117</v>
      </c>
      <c r="D1106" s="6">
        <v>41964</v>
      </c>
      <c r="E1106" s="6">
        <v>36389</v>
      </c>
      <c r="F1106" s="6">
        <v>16135</v>
      </c>
      <c r="G1106" s="6"/>
      <c r="H1106" s="6"/>
      <c r="I1106" s="6"/>
      <c r="J1106" s="6"/>
      <c r="K1106" s="6"/>
      <c r="L1106" s="6"/>
      <c r="M1106" s="6"/>
      <c r="N1106" s="6"/>
      <c r="O1106" s="5" t="s">
        <v>532</v>
      </c>
      <c r="P1106" s="6">
        <v>31459</v>
      </c>
      <c r="Q1106" s="6">
        <v>37586</v>
      </c>
      <c r="R1106" s="6">
        <v>32407</v>
      </c>
      <c r="S1106" s="6">
        <v>15271</v>
      </c>
      <c r="T1106" s="6"/>
      <c r="U1106" s="6"/>
      <c r="V1106" s="6"/>
      <c r="W1106" s="6"/>
      <c r="X1106" s="6"/>
    </row>
    <row r="1107" spans="1:24" x14ac:dyDescent="0.25">
      <c r="A1107" s="5" t="s">
        <v>1589</v>
      </c>
      <c r="C1107" s="6">
        <v>31816</v>
      </c>
      <c r="D1107" s="6">
        <v>40685</v>
      </c>
      <c r="E1107" s="6"/>
      <c r="F1107" s="6">
        <v>17169</v>
      </c>
      <c r="G1107" s="6"/>
      <c r="H1107" s="6"/>
      <c r="I1107" s="6"/>
      <c r="J1107" s="6"/>
      <c r="K1107" s="6"/>
      <c r="L1107" s="6"/>
      <c r="M1107" s="6"/>
      <c r="N1107" s="6"/>
      <c r="O1107" s="5" t="s">
        <v>533</v>
      </c>
      <c r="P1107" s="6">
        <v>33131</v>
      </c>
      <c r="Q1107" s="6">
        <v>36026</v>
      </c>
      <c r="R1107" s="6">
        <v>33521</v>
      </c>
      <c r="S1107" s="6">
        <v>16082</v>
      </c>
      <c r="T1107" s="6"/>
      <c r="U1107" s="6"/>
      <c r="V1107" s="6"/>
      <c r="W1107" s="6"/>
      <c r="X1107" s="6"/>
    </row>
    <row r="1108" spans="1:24" x14ac:dyDescent="0.25">
      <c r="A1108" s="5" t="s">
        <v>1590</v>
      </c>
      <c r="C1108" s="6">
        <v>30672</v>
      </c>
      <c r="D1108" s="6">
        <v>41494</v>
      </c>
      <c r="E1108" s="6"/>
      <c r="F1108" s="6">
        <v>16456</v>
      </c>
      <c r="G1108" s="6"/>
      <c r="H1108" s="6"/>
      <c r="I1108" s="6"/>
      <c r="J1108" s="6"/>
      <c r="K1108" s="6"/>
      <c r="L1108" s="6"/>
      <c r="M1108" s="6"/>
      <c r="N1108" s="6"/>
      <c r="O1108" s="5" t="s">
        <v>534</v>
      </c>
      <c r="P1108" s="6">
        <v>33105</v>
      </c>
      <c r="Q1108" s="6">
        <v>34643</v>
      </c>
      <c r="R1108" s="6">
        <v>33704</v>
      </c>
      <c r="S1108" s="6">
        <v>15447</v>
      </c>
      <c r="T1108" s="6"/>
      <c r="U1108" s="6"/>
      <c r="V1108" s="6"/>
      <c r="W1108" s="6"/>
      <c r="X1108" s="6"/>
    </row>
    <row r="1109" spans="1:24" x14ac:dyDescent="0.25">
      <c r="A1109" s="5" t="s">
        <v>1591</v>
      </c>
      <c r="C1109" s="6">
        <v>30748</v>
      </c>
      <c r="D1109" s="6">
        <v>41835</v>
      </c>
      <c r="E1109" s="6"/>
      <c r="F1109" s="6">
        <v>16653</v>
      </c>
      <c r="G1109" s="6" t="s">
        <v>2131</v>
      </c>
      <c r="H1109" s="6">
        <f t="shared" ref="H1109" si="2200">AVERAGE(C1106:C1109)</f>
        <v>30838.25</v>
      </c>
      <c r="I1109" s="6">
        <f t="shared" ref="I1109" si="2201">AVERAGE(D1106:D1109)</f>
        <v>41494.5</v>
      </c>
      <c r="J1109" s="6">
        <f t="shared" ref="J1109" si="2202">AVERAGE(E1106:E1109)</f>
        <v>36389</v>
      </c>
      <c r="K1109" s="6">
        <f t="shared" ref="K1109" si="2203">AVERAGE(F1106:F1109)</f>
        <v>16603.25</v>
      </c>
      <c r="L1109" s="6"/>
      <c r="M1109" s="6"/>
      <c r="N1109" s="6"/>
      <c r="O1109" s="5" t="s">
        <v>535</v>
      </c>
      <c r="P1109" s="6">
        <v>32458</v>
      </c>
      <c r="Q1109" s="6">
        <v>41187</v>
      </c>
      <c r="R1109" s="6">
        <v>33365</v>
      </c>
      <c r="S1109" s="6">
        <v>17599</v>
      </c>
      <c r="T1109" s="6" t="s">
        <v>2131</v>
      </c>
      <c r="U1109" s="6">
        <f t="shared" ref="U1109" si="2204">AVERAGE(P1106:P1109)</f>
        <v>32538.25</v>
      </c>
      <c r="V1109" s="6">
        <f t="shared" ref="V1109" si="2205">AVERAGE(Q1106:Q1109)</f>
        <v>37360.5</v>
      </c>
      <c r="W1109" s="6">
        <f t="shared" ref="W1109" si="2206">AVERAGE(R1106:R1109)</f>
        <v>33249.25</v>
      </c>
      <c r="X1109" s="6">
        <f t="shared" ref="X1109" si="2207">AVERAGE(S1106:S1109)</f>
        <v>16099.75</v>
      </c>
    </row>
    <row r="1110" spans="1:24" x14ac:dyDescent="0.25">
      <c r="A1110" s="5" t="s">
        <v>1592</v>
      </c>
      <c r="C1110" s="6">
        <v>31179</v>
      </c>
      <c r="D1110" s="6">
        <v>40617</v>
      </c>
      <c r="E1110" s="6"/>
      <c r="F1110" s="6">
        <v>16573</v>
      </c>
      <c r="G1110" s="6"/>
      <c r="H1110" s="6"/>
      <c r="I1110" s="6"/>
      <c r="J1110" s="6"/>
      <c r="K1110" s="6"/>
      <c r="L1110" s="6"/>
      <c r="M1110" s="6"/>
      <c r="N1110" s="6"/>
      <c r="O1110" s="5" t="s">
        <v>536</v>
      </c>
      <c r="P1110" s="6">
        <v>31306</v>
      </c>
      <c r="Q1110" s="6">
        <v>44097</v>
      </c>
      <c r="R1110" s="6">
        <v>32587</v>
      </c>
      <c r="S1110" s="6">
        <v>17648</v>
      </c>
      <c r="T1110" s="6"/>
      <c r="U1110" s="6"/>
      <c r="V1110" s="6"/>
      <c r="W1110" s="6"/>
      <c r="X1110" s="6"/>
    </row>
    <row r="1111" spans="1:24" x14ac:dyDescent="0.25">
      <c r="A1111" s="5" t="s">
        <v>1593</v>
      </c>
      <c r="C1111" s="6">
        <v>32150</v>
      </c>
      <c r="D1111" s="6">
        <v>39885</v>
      </c>
      <c r="E1111" s="6"/>
      <c r="F1111" s="6">
        <v>17151</v>
      </c>
      <c r="G1111" s="6"/>
      <c r="H1111" s="6"/>
      <c r="I1111" s="6"/>
      <c r="J1111" s="6"/>
      <c r="K1111" s="6"/>
      <c r="L1111" s="6"/>
      <c r="M1111" s="6"/>
      <c r="N1111" s="6"/>
      <c r="O1111" s="5" t="s">
        <v>537</v>
      </c>
      <c r="P1111" s="6">
        <v>30520</v>
      </c>
      <c r="Q1111" s="6">
        <v>46056</v>
      </c>
      <c r="R1111" s="6">
        <v>32047</v>
      </c>
      <c r="S1111" s="6">
        <v>17627</v>
      </c>
      <c r="T1111" s="6"/>
      <c r="U1111" s="6"/>
      <c r="V1111" s="6"/>
      <c r="W1111" s="6"/>
      <c r="X1111" s="6"/>
    </row>
    <row r="1112" spans="1:24" x14ac:dyDescent="0.25">
      <c r="A1112" s="5" t="s">
        <v>1594</v>
      </c>
      <c r="C1112" s="6">
        <v>32253</v>
      </c>
      <c r="D1112" s="6">
        <v>38788</v>
      </c>
      <c r="E1112" s="6"/>
      <c r="F1112" s="6">
        <v>16798</v>
      </c>
      <c r="G1112" s="6"/>
      <c r="H1112" s="6"/>
      <c r="I1112" s="6"/>
      <c r="J1112" s="6"/>
      <c r="K1112" s="6"/>
      <c r="L1112" s="6"/>
      <c r="M1112" s="6"/>
      <c r="N1112" s="6"/>
      <c r="O1112" s="5" t="s">
        <v>538</v>
      </c>
      <c r="P1112" s="6">
        <v>30091</v>
      </c>
      <c r="Q1112" s="6">
        <v>47602</v>
      </c>
      <c r="R1112" s="6">
        <v>31689</v>
      </c>
      <c r="S1112" s="6">
        <v>17762</v>
      </c>
      <c r="T1112" s="6"/>
      <c r="U1112" s="6"/>
      <c r="V1112" s="6"/>
      <c r="W1112" s="6"/>
      <c r="X1112" s="6"/>
    </row>
    <row r="1113" spans="1:24" x14ac:dyDescent="0.25">
      <c r="A1113" s="5" t="s">
        <v>1595</v>
      </c>
      <c r="C1113" s="6">
        <v>31944</v>
      </c>
      <c r="D1113" s="6">
        <v>38958</v>
      </c>
      <c r="E1113" s="6"/>
      <c r="F1113" s="6">
        <v>16594</v>
      </c>
      <c r="G1113" s="6" t="s">
        <v>2132</v>
      </c>
      <c r="H1113" s="6">
        <f t="shared" ref="H1113" si="2208">AVERAGE(C1110:C1113)</f>
        <v>31881.5</v>
      </c>
      <c r="I1113" s="6">
        <f t="shared" ref="I1113" si="2209">AVERAGE(D1110:D1113)</f>
        <v>39562</v>
      </c>
      <c r="J1113" s="6" t="e">
        <f t="shared" ref="J1113" si="2210">AVERAGE(E1110:E1113)</f>
        <v>#DIV/0!</v>
      </c>
      <c r="K1113" s="6">
        <f t="shared" ref="K1113" si="2211">AVERAGE(F1110:F1113)</f>
        <v>16779</v>
      </c>
      <c r="L1113" s="6"/>
      <c r="M1113" s="6"/>
      <c r="N1113" s="6"/>
      <c r="O1113" s="5" t="s">
        <v>539</v>
      </c>
      <c r="P1113" s="6">
        <v>29740</v>
      </c>
      <c r="Q1113" s="6">
        <v>48516</v>
      </c>
      <c r="R1113" s="6">
        <v>31510</v>
      </c>
      <c r="S1113" s="6">
        <v>17744</v>
      </c>
      <c r="T1113" s="6" t="s">
        <v>2132</v>
      </c>
      <c r="U1113" s="6">
        <f t="shared" ref="U1113" si="2212">AVERAGE(P1110:P1113)</f>
        <v>30414.25</v>
      </c>
      <c r="V1113" s="6">
        <f t="shared" ref="V1113" si="2213">AVERAGE(Q1110:Q1113)</f>
        <v>46567.75</v>
      </c>
      <c r="W1113" s="6">
        <f t="shared" ref="W1113" si="2214">AVERAGE(R1110:R1113)</f>
        <v>31958.25</v>
      </c>
      <c r="X1113" s="6">
        <f t="shared" ref="X1113" si="2215">AVERAGE(S1110:S1113)</f>
        <v>17695.25</v>
      </c>
    </row>
    <row r="1114" spans="1:24" x14ac:dyDescent="0.25">
      <c r="A1114" s="5" t="s">
        <v>1596</v>
      </c>
      <c r="C1114" s="6">
        <v>31663</v>
      </c>
      <c r="D1114" s="6">
        <v>39030</v>
      </c>
      <c r="E1114" s="6"/>
      <c r="F1114" s="6">
        <v>16373</v>
      </c>
      <c r="G1114" s="6"/>
      <c r="H1114" s="6"/>
      <c r="I1114" s="6"/>
      <c r="J1114" s="6"/>
      <c r="K1114" s="6"/>
      <c r="L1114" s="6"/>
      <c r="M1114" s="6"/>
      <c r="N1114" s="6"/>
      <c r="O1114" s="5" t="s">
        <v>540</v>
      </c>
      <c r="P1114" s="6">
        <v>29540</v>
      </c>
      <c r="Q1114" s="6">
        <v>49148</v>
      </c>
      <c r="R1114" s="6">
        <v>31433</v>
      </c>
      <c r="S1114" s="6">
        <v>17766</v>
      </c>
      <c r="T1114" s="6"/>
      <c r="U1114" s="6"/>
      <c r="V1114" s="6"/>
      <c r="W1114" s="6"/>
      <c r="X1114" s="6"/>
    </row>
    <row r="1115" spans="1:24" x14ac:dyDescent="0.25">
      <c r="A1115" s="5" t="s">
        <v>1597</v>
      </c>
      <c r="C1115" s="6">
        <v>32150</v>
      </c>
      <c r="D1115" s="6">
        <v>38509</v>
      </c>
      <c r="E1115" s="6"/>
      <c r="F1115" s="6">
        <v>16592</v>
      </c>
      <c r="G1115" s="6"/>
      <c r="H1115" s="6"/>
      <c r="I1115" s="6"/>
      <c r="J1115" s="6"/>
      <c r="K1115" s="6"/>
      <c r="L1115" s="6"/>
      <c r="M1115" s="6"/>
      <c r="N1115" s="6"/>
      <c r="O1115" s="5" t="s">
        <v>541</v>
      </c>
      <c r="P1115" s="6">
        <v>29414</v>
      </c>
      <c r="Q1115" s="6">
        <v>49460</v>
      </c>
      <c r="R1115" s="6">
        <v>31306</v>
      </c>
      <c r="S1115" s="6">
        <v>17753</v>
      </c>
      <c r="T1115" s="6"/>
      <c r="U1115" s="6"/>
      <c r="V1115" s="6"/>
      <c r="W1115" s="6"/>
      <c r="X1115" s="6"/>
    </row>
    <row r="1116" spans="1:24" x14ac:dyDescent="0.25">
      <c r="A1116" s="5" t="s">
        <v>1598</v>
      </c>
      <c r="C1116" s="6">
        <v>32201</v>
      </c>
      <c r="D1116" s="6">
        <v>37571</v>
      </c>
      <c r="E1116" s="6"/>
      <c r="F1116" s="6">
        <v>16245</v>
      </c>
      <c r="G1116" s="6"/>
      <c r="H1116" s="6"/>
      <c r="I1116" s="6"/>
      <c r="J1116" s="6"/>
      <c r="K1116" s="6"/>
      <c r="L1116" s="6"/>
      <c r="M1116" s="6"/>
      <c r="N1116" s="6"/>
      <c r="O1116" s="5" t="s">
        <v>542</v>
      </c>
      <c r="P1116" s="6">
        <v>29365</v>
      </c>
      <c r="Q1116" s="6">
        <v>49650</v>
      </c>
      <c r="R1116" s="6">
        <v>31408</v>
      </c>
      <c r="S1116" s="6">
        <v>17768</v>
      </c>
      <c r="T1116" s="6"/>
      <c r="U1116" s="6"/>
      <c r="V1116" s="6"/>
      <c r="W1116" s="6"/>
      <c r="X1116" s="6"/>
    </row>
    <row r="1117" spans="1:24" x14ac:dyDescent="0.25">
      <c r="A1117" s="5" t="s">
        <v>1599</v>
      </c>
      <c r="C1117" s="6">
        <v>32433</v>
      </c>
      <c r="D1117" s="6">
        <v>37729</v>
      </c>
      <c r="E1117" s="6"/>
      <c r="F1117" s="6">
        <v>16517</v>
      </c>
      <c r="G1117" s="6" t="s">
        <v>2133</v>
      </c>
      <c r="H1117" s="6">
        <f t="shared" ref="H1117" si="2216">AVERAGE(C1114:C1117)</f>
        <v>32111.75</v>
      </c>
      <c r="I1117" s="6">
        <f t="shared" ref="I1117" si="2217">AVERAGE(D1114:D1117)</f>
        <v>38209.75</v>
      </c>
      <c r="J1117" s="6" t="e">
        <f t="shared" ref="J1117" si="2218">AVERAGE(E1114:E1117)</f>
        <v>#DIV/0!</v>
      </c>
      <c r="K1117" s="6">
        <f t="shared" ref="K1117" si="2219">AVERAGE(F1114:F1117)</f>
        <v>16431.75</v>
      </c>
      <c r="L1117" s="6"/>
      <c r="M1117" s="6"/>
      <c r="N1117" s="6"/>
      <c r="O1117" s="5" t="s">
        <v>543</v>
      </c>
      <c r="P1117" s="6">
        <v>29290</v>
      </c>
      <c r="Q1117" s="6">
        <v>49967</v>
      </c>
      <c r="R1117" s="6">
        <v>31230</v>
      </c>
      <c r="S1117" s="6">
        <v>17800</v>
      </c>
      <c r="T1117" s="6" t="s">
        <v>2133</v>
      </c>
      <c r="U1117" s="6">
        <f t="shared" ref="U1117" si="2220">AVERAGE(P1114:P1117)</f>
        <v>29402.25</v>
      </c>
      <c r="V1117" s="6">
        <f t="shared" ref="V1117" si="2221">AVERAGE(Q1114:Q1117)</f>
        <v>49556.25</v>
      </c>
      <c r="W1117" s="6">
        <f t="shared" ref="W1117" si="2222">AVERAGE(R1114:R1117)</f>
        <v>31344.25</v>
      </c>
      <c r="X1117" s="6">
        <f t="shared" ref="X1117" si="2223">AVERAGE(S1114:S1117)</f>
        <v>17771.75</v>
      </c>
    </row>
    <row r="1118" spans="1:24" x14ac:dyDescent="0.25">
      <c r="A1118" s="5" t="s">
        <v>1600</v>
      </c>
      <c r="C1118" s="6">
        <v>32484</v>
      </c>
      <c r="D1118" s="6">
        <v>37363</v>
      </c>
      <c r="E1118" s="6"/>
      <c r="F1118" s="6">
        <v>16407</v>
      </c>
      <c r="G1118" s="6"/>
      <c r="H1118" s="6"/>
      <c r="I1118" s="6"/>
      <c r="J1118" s="6"/>
      <c r="K1118" s="6"/>
      <c r="L1118" s="6"/>
      <c r="M1118" s="6"/>
      <c r="N1118" s="6"/>
      <c r="O1118" s="5" t="s">
        <v>544</v>
      </c>
      <c r="P1118" s="6">
        <v>29140</v>
      </c>
      <c r="Q1118" s="6">
        <v>50241</v>
      </c>
      <c r="R1118" s="6">
        <v>31179</v>
      </c>
      <c r="S1118" s="6">
        <v>17750</v>
      </c>
      <c r="T1118" s="6"/>
      <c r="U1118" s="6"/>
      <c r="V1118" s="6"/>
      <c r="W1118" s="6"/>
      <c r="X1118" s="6"/>
    </row>
    <row r="1119" spans="1:24" x14ac:dyDescent="0.25">
      <c r="A1119" s="5" t="s">
        <v>1601</v>
      </c>
      <c r="C1119" s="6">
        <v>31868</v>
      </c>
      <c r="D1119" s="6">
        <v>37538</v>
      </c>
      <c r="E1119" s="6"/>
      <c r="F1119" s="6">
        <v>15936</v>
      </c>
      <c r="G1119" s="6"/>
      <c r="H1119" s="6"/>
      <c r="I1119" s="6"/>
      <c r="J1119" s="6"/>
      <c r="K1119" s="6"/>
      <c r="L1119" s="6"/>
      <c r="M1119" s="6"/>
      <c r="N1119" s="6"/>
      <c r="O1119" s="5" t="s">
        <v>545</v>
      </c>
      <c r="P1119" s="6">
        <v>28965</v>
      </c>
      <c r="Q1119" s="6">
        <v>50381</v>
      </c>
      <c r="R1119" s="6">
        <v>31153</v>
      </c>
      <c r="S1119" s="6">
        <v>17634</v>
      </c>
      <c r="T1119" s="6"/>
      <c r="U1119" s="6"/>
      <c r="V1119" s="6"/>
      <c r="W1119" s="6"/>
      <c r="X1119" s="6"/>
    </row>
    <row r="1120" spans="1:24" x14ac:dyDescent="0.25">
      <c r="A1120" s="5" t="s">
        <v>1602</v>
      </c>
      <c r="C1120" s="6">
        <v>32073</v>
      </c>
      <c r="D1120" s="6">
        <v>40044</v>
      </c>
      <c r="E1120" s="6"/>
      <c r="F1120" s="6">
        <v>17145</v>
      </c>
      <c r="G1120" s="6"/>
      <c r="H1120" s="6"/>
      <c r="I1120" s="6"/>
      <c r="J1120" s="6"/>
      <c r="K1120" s="6"/>
      <c r="L1120" s="6"/>
      <c r="M1120" s="6"/>
      <c r="N1120" s="6"/>
      <c r="O1120" s="5" t="s">
        <v>546</v>
      </c>
      <c r="P1120" s="6">
        <v>28791</v>
      </c>
      <c r="Q1120" s="6">
        <v>50424</v>
      </c>
      <c r="R1120" s="6">
        <v>30900</v>
      </c>
      <c r="S1120" s="6">
        <v>17488</v>
      </c>
      <c r="T1120" s="6"/>
      <c r="U1120" s="6"/>
      <c r="V1120" s="6"/>
      <c r="W1120" s="6"/>
      <c r="X1120" s="6"/>
    </row>
    <row r="1121" spans="1:24" x14ac:dyDescent="0.25">
      <c r="A1121" s="5" t="s">
        <v>1603</v>
      </c>
      <c r="C1121" s="6">
        <v>31893</v>
      </c>
      <c r="D1121" s="6">
        <v>37877</v>
      </c>
      <c r="E1121" s="6"/>
      <c r="F1121" s="6">
        <v>16102</v>
      </c>
      <c r="G1121" s="6" t="s">
        <v>2134</v>
      </c>
      <c r="H1121" s="6">
        <f t="shared" ref="H1121" si="2224">AVERAGE(C1118:C1121)</f>
        <v>32079.5</v>
      </c>
      <c r="I1121" s="6">
        <f t="shared" ref="I1121" si="2225">AVERAGE(D1118:D1121)</f>
        <v>38205.5</v>
      </c>
      <c r="J1121" s="6" t="e">
        <f t="shared" ref="J1121" si="2226">AVERAGE(E1118:E1121)</f>
        <v>#DIV/0!</v>
      </c>
      <c r="K1121" s="6">
        <f t="shared" ref="K1121" si="2227">AVERAGE(F1118:F1121)</f>
        <v>16397.5</v>
      </c>
      <c r="L1121" s="6"/>
      <c r="M1121" s="6"/>
      <c r="N1121" s="6"/>
      <c r="O1121" s="5" t="s">
        <v>547</v>
      </c>
      <c r="P1121" s="6">
        <v>28816</v>
      </c>
      <c r="Q1121" s="6">
        <v>46354</v>
      </c>
      <c r="R1121" s="6">
        <v>31001</v>
      </c>
      <c r="S1121" s="6">
        <v>16182</v>
      </c>
      <c r="T1121" s="6" t="s">
        <v>2134</v>
      </c>
      <c r="U1121" s="6">
        <f t="shared" ref="U1121" si="2228">AVERAGE(P1118:P1121)</f>
        <v>28928</v>
      </c>
      <c r="V1121" s="6">
        <f t="shared" ref="V1121" si="2229">AVERAGE(Q1118:Q1121)</f>
        <v>49350</v>
      </c>
      <c r="W1121" s="6">
        <f t="shared" ref="W1121" si="2230">AVERAGE(R1118:R1121)</f>
        <v>31058.25</v>
      </c>
      <c r="X1121" s="6">
        <f t="shared" ref="X1121" si="2231">AVERAGE(S1118:S1121)</f>
        <v>17263.5</v>
      </c>
    </row>
    <row r="1122" spans="1:24" x14ac:dyDescent="0.25">
      <c r="A1122" s="5" t="s">
        <v>1604</v>
      </c>
      <c r="C1122" s="6">
        <v>30041</v>
      </c>
      <c r="D1122" s="6">
        <v>41625</v>
      </c>
      <c r="E1122" s="6"/>
      <c r="F1122" s="6">
        <v>15940</v>
      </c>
      <c r="G1122" s="6"/>
      <c r="H1122" s="6"/>
      <c r="I1122" s="6"/>
      <c r="J1122" s="6"/>
      <c r="K1122" s="6"/>
      <c r="L1122" s="6"/>
      <c r="M1122" s="6"/>
      <c r="N1122" s="6"/>
      <c r="O1122" s="5" t="s">
        <v>548</v>
      </c>
      <c r="P1122" s="6">
        <v>28891</v>
      </c>
      <c r="Q1122" s="6">
        <v>44496</v>
      </c>
      <c r="R1122" s="6">
        <v>31026</v>
      </c>
      <c r="S1122" s="6">
        <v>15609</v>
      </c>
      <c r="T1122" s="6"/>
      <c r="U1122" s="6"/>
      <c r="V1122" s="6"/>
      <c r="W1122" s="6"/>
      <c r="X1122" s="6"/>
    </row>
    <row r="1123" spans="1:24" x14ac:dyDescent="0.25">
      <c r="A1123" s="5" t="s">
        <v>1605</v>
      </c>
      <c r="C1123" s="6">
        <v>30167</v>
      </c>
      <c r="D1123" s="6">
        <v>40643</v>
      </c>
      <c r="E1123" s="6"/>
      <c r="F1123" s="6">
        <v>15677</v>
      </c>
      <c r="G1123" s="6"/>
      <c r="H1123" s="6"/>
      <c r="I1123" s="6"/>
      <c r="J1123" s="6"/>
      <c r="K1123" s="6"/>
      <c r="L1123" s="6"/>
      <c r="M1123" s="6"/>
      <c r="N1123" s="6"/>
      <c r="O1123" s="5" t="s">
        <v>549</v>
      </c>
      <c r="P1123" s="6">
        <v>28568</v>
      </c>
      <c r="Q1123" s="6">
        <v>43889</v>
      </c>
      <c r="R1123" s="6">
        <v>30824</v>
      </c>
      <c r="S1123" s="6">
        <v>15103</v>
      </c>
      <c r="T1123" s="6"/>
      <c r="U1123" s="6"/>
      <c r="V1123" s="6"/>
      <c r="W1123" s="6"/>
      <c r="X1123" s="6"/>
    </row>
    <row r="1124" spans="1:24" x14ac:dyDescent="0.25">
      <c r="A1124" s="5" t="s">
        <v>1606</v>
      </c>
      <c r="C1124" s="6">
        <v>29966</v>
      </c>
      <c r="D1124" s="6">
        <v>41550</v>
      </c>
      <c r="E1124" s="6"/>
      <c r="F1124" s="6">
        <v>15844</v>
      </c>
      <c r="G1124" s="6"/>
      <c r="H1124" s="6"/>
      <c r="I1124" s="6"/>
      <c r="J1124" s="6"/>
      <c r="K1124" s="6"/>
      <c r="L1124" s="6"/>
      <c r="M1124" s="6"/>
      <c r="N1124" s="6"/>
      <c r="O1124" s="5" t="s">
        <v>550</v>
      </c>
      <c r="P1124" s="6">
        <v>28345</v>
      </c>
      <c r="Q1124" s="6">
        <v>44065</v>
      </c>
      <c r="R1124" s="6">
        <v>30596</v>
      </c>
      <c r="S1124" s="6">
        <v>14964</v>
      </c>
      <c r="T1124" s="6"/>
      <c r="U1124" s="6"/>
      <c r="V1124" s="6"/>
      <c r="W1124" s="6"/>
      <c r="X1124" s="6"/>
    </row>
    <row r="1125" spans="1:24" x14ac:dyDescent="0.25">
      <c r="A1125" s="5" t="s">
        <v>1607</v>
      </c>
      <c r="C1125" s="6">
        <v>29290</v>
      </c>
      <c r="D1125" s="6">
        <v>42929</v>
      </c>
      <c r="E1125" s="6"/>
      <c r="F1125" s="6">
        <v>15747</v>
      </c>
      <c r="G1125" s="6" t="s">
        <v>2135</v>
      </c>
      <c r="H1125" s="6">
        <f t="shared" ref="H1125" si="2232">AVERAGE(C1122:C1125)</f>
        <v>29866</v>
      </c>
      <c r="I1125" s="6">
        <f t="shared" ref="I1125" si="2233">AVERAGE(D1122:D1125)</f>
        <v>41686.75</v>
      </c>
      <c r="J1125" s="6" t="e">
        <f t="shared" ref="J1125" si="2234">AVERAGE(E1122:E1125)</f>
        <v>#DIV/0!</v>
      </c>
      <c r="K1125" s="6">
        <f t="shared" ref="K1125" si="2235">AVERAGE(F1122:F1125)</f>
        <v>15802</v>
      </c>
      <c r="L1125" s="6"/>
      <c r="M1125" s="6"/>
      <c r="N1125" s="6"/>
      <c r="O1125" s="5" t="s">
        <v>551</v>
      </c>
      <c r="P1125" s="6">
        <v>28122</v>
      </c>
      <c r="Q1125" s="6">
        <v>44307</v>
      </c>
      <c r="R1125" s="6">
        <v>30495</v>
      </c>
      <c r="S1125" s="6">
        <v>14848</v>
      </c>
      <c r="T1125" s="6" t="s">
        <v>2135</v>
      </c>
      <c r="U1125" s="6">
        <f t="shared" ref="U1125" si="2236">AVERAGE(P1122:P1125)</f>
        <v>28481.5</v>
      </c>
      <c r="V1125" s="6">
        <f t="shared" ref="V1125" si="2237">AVERAGE(Q1122:Q1125)</f>
        <v>44189.25</v>
      </c>
      <c r="W1125" s="6">
        <f t="shared" ref="W1125" si="2238">AVERAGE(R1122:R1125)</f>
        <v>30735.25</v>
      </c>
      <c r="X1125" s="6">
        <f t="shared" ref="X1125" si="2239">AVERAGE(S1122:S1125)</f>
        <v>15131</v>
      </c>
    </row>
    <row r="1126" spans="1:24" x14ac:dyDescent="0.25">
      <c r="A1126" s="5" t="s">
        <v>1608</v>
      </c>
      <c r="C1126" s="6">
        <v>28147</v>
      </c>
      <c r="D1126" s="6">
        <v>44700</v>
      </c>
      <c r="E1126" s="6"/>
      <c r="F1126" s="6">
        <v>15344</v>
      </c>
      <c r="G1126" s="6"/>
      <c r="H1126" s="6"/>
      <c r="I1126" s="6"/>
      <c r="J1126" s="6"/>
      <c r="K1126" s="6"/>
      <c r="L1126" s="6"/>
      <c r="M1126" s="6"/>
      <c r="N1126" s="6"/>
      <c r="O1126" s="5" t="s">
        <v>552</v>
      </c>
      <c r="P1126" s="6">
        <v>27899</v>
      </c>
      <c r="Q1126" s="6">
        <v>45050</v>
      </c>
      <c r="R1126" s="6">
        <v>30369</v>
      </c>
      <c r="S1126" s="6">
        <v>14905</v>
      </c>
      <c r="T1126" s="6"/>
      <c r="U1126" s="6"/>
      <c r="V1126" s="6"/>
      <c r="W1126" s="6"/>
      <c r="X1126" s="6"/>
    </row>
    <row r="1127" spans="1:24" x14ac:dyDescent="0.25">
      <c r="A1127" s="5" t="s">
        <v>1609</v>
      </c>
      <c r="C1127" s="6">
        <v>26598</v>
      </c>
      <c r="D1127" s="6">
        <v>47370</v>
      </c>
      <c r="E1127" s="6"/>
      <c r="F1127" s="6">
        <v>14831</v>
      </c>
      <c r="G1127" s="6"/>
      <c r="H1127" s="6"/>
      <c r="I1127" s="6"/>
      <c r="J1127" s="6"/>
      <c r="K1127" s="6"/>
      <c r="L1127" s="6"/>
      <c r="M1127" s="6"/>
      <c r="N1127" s="6"/>
      <c r="O1127" s="5" t="s">
        <v>553</v>
      </c>
      <c r="P1127" s="6">
        <v>27628</v>
      </c>
      <c r="Q1127" s="6">
        <v>45484</v>
      </c>
      <c r="R1127" s="6">
        <v>30142</v>
      </c>
      <c r="S1127" s="6">
        <v>14808</v>
      </c>
      <c r="T1127" s="6"/>
      <c r="U1127" s="6"/>
      <c r="V1127" s="6"/>
      <c r="W1127" s="6"/>
      <c r="X1127" s="6"/>
    </row>
    <row r="1128" spans="1:24" x14ac:dyDescent="0.25">
      <c r="A1128" s="5" t="s">
        <v>1610</v>
      </c>
      <c r="C1128" s="6">
        <v>25574</v>
      </c>
      <c r="D1128" s="6">
        <v>49360</v>
      </c>
      <c r="E1128" s="6"/>
      <c r="F1128" s="6">
        <v>14524</v>
      </c>
      <c r="G1128" s="6"/>
      <c r="H1128" s="6"/>
      <c r="I1128" s="6"/>
      <c r="J1128" s="6"/>
      <c r="K1128" s="6"/>
      <c r="L1128" s="6"/>
      <c r="M1128" s="6"/>
      <c r="N1128" s="6"/>
      <c r="O1128" s="5" t="s">
        <v>554</v>
      </c>
      <c r="P1128" s="6">
        <v>27333</v>
      </c>
      <c r="Q1128" s="6">
        <v>46244</v>
      </c>
      <c r="R1128" s="6">
        <v>29890</v>
      </c>
      <c r="S1128" s="6">
        <v>14797</v>
      </c>
      <c r="T1128" s="6"/>
      <c r="U1128" s="6"/>
      <c r="V1128" s="6"/>
      <c r="W1128" s="6"/>
      <c r="X1128" s="6"/>
    </row>
    <row r="1129" spans="1:24" x14ac:dyDescent="0.25">
      <c r="A1129" s="5" t="s">
        <v>1611</v>
      </c>
      <c r="C1129" s="6">
        <v>24895</v>
      </c>
      <c r="D1129" s="6">
        <v>51720</v>
      </c>
      <c r="E1129" s="6"/>
      <c r="F1129" s="6">
        <v>14610</v>
      </c>
      <c r="G1129" s="6" t="s">
        <v>2136</v>
      </c>
      <c r="H1129" s="6">
        <f t="shared" ref="H1129" si="2240">AVERAGE(C1126:C1129)</f>
        <v>26303.5</v>
      </c>
      <c r="I1129" s="6">
        <f t="shared" ref="I1129" si="2241">AVERAGE(D1126:D1129)</f>
        <v>48287.5</v>
      </c>
      <c r="J1129" s="6" t="e">
        <f t="shared" ref="J1129" si="2242">AVERAGE(E1126:E1129)</f>
        <v>#DIV/0!</v>
      </c>
      <c r="K1129" s="6">
        <f t="shared" ref="K1129" si="2243">AVERAGE(F1126:F1129)</f>
        <v>14827.25</v>
      </c>
      <c r="L1129" s="6"/>
      <c r="M1129" s="6"/>
      <c r="N1129" s="6"/>
      <c r="O1129" s="5" t="s">
        <v>555</v>
      </c>
      <c r="P1129" s="6">
        <v>27038</v>
      </c>
      <c r="Q1129" s="6">
        <v>46407</v>
      </c>
      <c r="R1129" s="6">
        <v>29715</v>
      </c>
      <c r="S1129" s="6">
        <v>14584</v>
      </c>
      <c r="T1129" s="6" t="s">
        <v>2136</v>
      </c>
      <c r="U1129" s="6">
        <f t="shared" ref="U1129" si="2244">AVERAGE(P1126:P1129)</f>
        <v>27474.5</v>
      </c>
      <c r="V1129" s="6">
        <f t="shared" ref="V1129" si="2245">AVERAGE(Q1126:Q1129)</f>
        <v>45796.25</v>
      </c>
      <c r="W1129" s="6">
        <f t="shared" ref="W1129" si="2246">AVERAGE(R1126:R1129)</f>
        <v>30029</v>
      </c>
      <c r="X1129" s="6">
        <f t="shared" ref="X1129" si="2247">AVERAGE(S1126:S1129)</f>
        <v>14773.5</v>
      </c>
    </row>
    <row r="1130" spans="1:24" x14ac:dyDescent="0.25">
      <c r="A1130" s="5" t="s">
        <v>1612</v>
      </c>
      <c r="C1130" s="6">
        <v>24412</v>
      </c>
      <c r="D1130" s="6">
        <v>52886</v>
      </c>
      <c r="E1130" s="6"/>
      <c r="F1130" s="6">
        <v>14501</v>
      </c>
      <c r="G1130" s="6"/>
      <c r="H1130" s="6"/>
      <c r="I1130" s="6"/>
      <c r="J1130" s="6"/>
      <c r="K1130" s="6"/>
      <c r="L1130" s="6"/>
      <c r="M1130" s="6"/>
      <c r="N1130" s="6"/>
      <c r="O1130" s="5" t="s">
        <v>556</v>
      </c>
      <c r="P1130" s="6">
        <v>26720</v>
      </c>
      <c r="Q1130" s="6">
        <v>47126</v>
      </c>
      <c r="R1130" s="6">
        <v>29565</v>
      </c>
      <c r="S1130" s="6">
        <v>14533</v>
      </c>
      <c r="T1130" s="6"/>
      <c r="U1130" s="6"/>
      <c r="V1130" s="6"/>
      <c r="W1130" s="6"/>
      <c r="X1130" s="6"/>
    </row>
    <row r="1131" spans="1:24" x14ac:dyDescent="0.25">
      <c r="A1131" s="5" t="s">
        <v>1613</v>
      </c>
      <c r="C1131" s="6">
        <v>23857</v>
      </c>
      <c r="D1131" s="6">
        <v>56282</v>
      </c>
      <c r="E1131" s="6">
        <v>30545</v>
      </c>
      <c r="F1131" s="6">
        <v>14926</v>
      </c>
      <c r="G1131" s="6"/>
      <c r="H1131" s="6"/>
      <c r="I1131" s="6"/>
      <c r="J1131" s="6"/>
      <c r="K1131" s="6"/>
      <c r="L1131" s="6"/>
      <c r="M1131" s="6"/>
      <c r="N1131" s="6"/>
      <c r="O1131" s="5" t="s">
        <v>557</v>
      </c>
      <c r="P1131" s="6">
        <v>26402</v>
      </c>
      <c r="Q1131" s="6">
        <v>48689</v>
      </c>
      <c r="R1131" s="6">
        <v>29315</v>
      </c>
      <c r="S1131" s="6">
        <v>14749</v>
      </c>
      <c r="T1131" s="6"/>
      <c r="U1131" s="6"/>
      <c r="V1131" s="6"/>
      <c r="W1131" s="6"/>
      <c r="X1131" s="6"/>
    </row>
    <row r="1132" spans="1:24" x14ac:dyDescent="0.25">
      <c r="A1132" s="5" t="s">
        <v>1614</v>
      </c>
      <c r="C1132" s="6">
        <v>23424</v>
      </c>
      <c r="D1132" s="6">
        <v>58539</v>
      </c>
      <c r="E1132" s="6">
        <v>35102</v>
      </c>
      <c r="F1132" s="6">
        <v>15113</v>
      </c>
      <c r="G1132" s="6"/>
      <c r="H1132" s="6"/>
      <c r="I1132" s="6"/>
      <c r="J1132" s="6"/>
      <c r="K1132" s="6"/>
      <c r="L1132" s="6"/>
      <c r="M1132" s="6"/>
      <c r="N1132" s="6"/>
      <c r="O1132" s="5" t="s">
        <v>558</v>
      </c>
      <c r="P1132" s="6">
        <v>26134</v>
      </c>
      <c r="Q1132" s="6">
        <v>50307</v>
      </c>
      <c r="R1132" s="6">
        <v>29215</v>
      </c>
      <c r="S1132" s="6">
        <v>15011</v>
      </c>
      <c r="T1132" s="6"/>
      <c r="U1132" s="6"/>
      <c r="V1132" s="6"/>
      <c r="W1132" s="6"/>
      <c r="X1132" s="6"/>
    </row>
    <row r="1133" spans="1:24" x14ac:dyDescent="0.25">
      <c r="A1133" s="5" t="s">
        <v>1615</v>
      </c>
      <c r="C1133" s="6">
        <v>23016</v>
      </c>
      <c r="D1133" s="6">
        <v>61511</v>
      </c>
      <c r="E1133" s="6">
        <v>43768</v>
      </c>
      <c r="F1133" s="6">
        <v>15472</v>
      </c>
      <c r="G1133" s="6" t="s">
        <v>2137</v>
      </c>
      <c r="H1133" s="6">
        <f t="shared" ref="H1133" si="2248">AVERAGE(C1130:C1133)</f>
        <v>23677.25</v>
      </c>
      <c r="I1133" s="6">
        <f t="shared" ref="I1133" si="2249">AVERAGE(D1130:D1133)</f>
        <v>57304.5</v>
      </c>
      <c r="J1133" s="6">
        <f t="shared" ref="J1133" si="2250">AVERAGE(E1130:E1133)</f>
        <v>36471.666666666664</v>
      </c>
      <c r="K1133" s="6">
        <f t="shared" ref="K1133" si="2251">AVERAGE(F1130:F1133)</f>
        <v>15003</v>
      </c>
      <c r="L1133" s="6"/>
      <c r="M1133" s="6"/>
      <c r="O1133" s="5" t="s">
        <v>559</v>
      </c>
      <c r="P1133" s="6">
        <v>25866</v>
      </c>
      <c r="Q1133" s="6">
        <v>52260</v>
      </c>
      <c r="R1133" s="6">
        <v>29090</v>
      </c>
      <c r="S1133" s="6">
        <v>15357</v>
      </c>
      <c r="T1133" s="6" t="s">
        <v>2137</v>
      </c>
      <c r="U1133" s="6">
        <f t="shared" ref="U1133" si="2252">AVERAGE(P1130:P1133)</f>
        <v>26280.5</v>
      </c>
      <c r="V1133" s="6">
        <f t="shared" ref="V1133" si="2253">AVERAGE(Q1130:Q1133)</f>
        <v>49595.5</v>
      </c>
      <c r="W1133" s="6">
        <f t="shared" ref="W1133" si="2254">AVERAGE(R1130:R1133)</f>
        <v>29296.25</v>
      </c>
      <c r="X1133" s="6">
        <f t="shared" ref="X1133" si="2255">AVERAGE(S1130:S1133)</f>
        <v>14912.5</v>
      </c>
    </row>
    <row r="1134" spans="1:24" x14ac:dyDescent="0.25">
      <c r="A1134" s="5" t="s">
        <v>1616</v>
      </c>
      <c r="C1134" s="6">
        <v>22585</v>
      </c>
      <c r="D1134" s="6">
        <v>63293</v>
      </c>
      <c r="E1134" s="6">
        <v>34045</v>
      </c>
      <c r="F1134" s="6">
        <v>15491</v>
      </c>
      <c r="G1134" s="6"/>
      <c r="H1134" s="6"/>
      <c r="I1134" s="6"/>
      <c r="J1134" s="6"/>
      <c r="K1134" s="6"/>
      <c r="L1134" s="6"/>
      <c r="M1134" s="6"/>
      <c r="N1134" s="6"/>
      <c r="O1134" s="5" t="s">
        <v>560</v>
      </c>
      <c r="P1134" s="6">
        <v>25598</v>
      </c>
      <c r="Q1134" s="6">
        <v>53809</v>
      </c>
      <c r="R1134" s="6">
        <v>29015</v>
      </c>
      <c r="S1134" s="6">
        <v>15566</v>
      </c>
      <c r="T1134" s="6"/>
      <c r="U1134" s="6"/>
      <c r="V1134" s="6"/>
      <c r="W1134" s="6"/>
      <c r="X1134" s="6"/>
    </row>
    <row r="1135" spans="1:24" x14ac:dyDescent="0.25">
      <c r="A1135" s="5" t="s">
        <v>1617</v>
      </c>
      <c r="C1135" s="6">
        <v>22154</v>
      </c>
      <c r="D1135" s="6">
        <v>65299</v>
      </c>
      <c r="E1135" s="6">
        <v>38421</v>
      </c>
      <c r="F1135" s="6">
        <v>15547</v>
      </c>
      <c r="G1135" s="6"/>
      <c r="H1135" s="6"/>
      <c r="I1135" s="6"/>
      <c r="J1135" s="6"/>
      <c r="K1135" s="6"/>
      <c r="L1135" s="6"/>
      <c r="M1135" s="6"/>
      <c r="N1135" s="6"/>
      <c r="O1135" s="5" t="s">
        <v>561</v>
      </c>
      <c r="P1135" s="6">
        <v>25331</v>
      </c>
      <c r="Q1135" s="6">
        <v>56682</v>
      </c>
      <c r="R1135" s="6">
        <v>28766</v>
      </c>
      <c r="S1135" s="6">
        <v>16132</v>
      </c>
      <c r="T1135" s="6"/>
      <c r="U1135" s="6"/>
      <c r="V1135" s="6"/>
      <c r="W1135" s="6"/>
      <c r="X1135" s="6"/>
    </row>
    <row r="1136" spans="1:24" x14ac:dyDescent="0.25">
      <c r="A1136" s="5" t="s">
        <v>1618</v>
      </c>
      <c r="C1136" s="6">
        <v>21676</v>
      </c>
      <c r="D1136" s="6">
        <v>66412</v>
      </c>
      <c r="E1136" s="6">
        <v>42803</v>
      </c>
      <c r="F1136" s="6">
        <v>15342</v>
      </c>
      <c r="G1136" s="6"/>
      <c r="H1136" s="6"/>
      <c r="I1136" s="6"/>
      <c r="J1136" s="6"/>
      <c r="K1136" s="6"/>
      <c r="L1136" s="6"/>
      <c r="M1136" s="6"/>
      <c r="N1136" s="6"/>
      <c r="O1136" s="5" t="s">
        <v>562</v>
      </c>
      <c r="P1136" s="6">
        <v>25065</v>
      </c>
      <c r="Q1136" s="6">
        <v>57108</v>
      </c>
      <c r="R1136" s="6">
        <v>28543</v>
      </c>
      <c r="S1136" s="6">
        <v>16001</v>
      </c>
      <c r="T1136" s="6"/>
      <c r="U1136" s="6"/>
      <c r="V1136" s="6"/>
      <c r="W1136" s="6"/>
      <c r="X1136" s="6"/>
    </row>
    <row r="1137" spans="1:24" x14ac:dyDescent="0.25">
      <c r="A1137" s="5" t="s">
        <v>1619</v>
      </c>
      <c r="C1137" s="6">
        <v>21199</v>
      </c>
      <c r="D1137" s="6">
        <v>66627</v>
      </c>
      <c r="E1137" s="6">
        <v>42475</v>
      </c>
      <c r="F1137" s="6">
        <v>14934</v>
      </c>
      <c r="G1137" s="6" t="s">
        <v>2138</v>
      </c>
      <c r="H1137" s="6">
        <f t="shared" ref="H1137" si="2256">AVERAGE(C1134:C1137)</f>
        <v>21903.5</v>
      </c>
      <c r="I1137" s="6">
        <f t="shared" ref="I1137" si="2257">AVERAGE(D1134:D1137)</f>
        <v>65407.75</v>
      </c>
      <c r="J1137" s="6">
        <f t="shared" ref="J1137" si="2258">AVERAGE(E1134:E1137)</f>
        <v>39436</v>
      </c>
      <c r="K1137" s="6">
        <f t="shared" ref="K1137" si="2259">AVERAGE(F1134:F1137)</f>
        <v>15328.5</v>
      </c>
      <c r="L1137" s="6"/>
      <c r="M1137" s="6"/>
      <c r="N1137" s="6"/>
      <c r="O1137" s="5" t="s">
        <v>563</v>
      </c>
      <c r="P1137" s="6">
        <v>24677</v>
      </c>
      <c r="Q1137" s="6">
        <v>57760</v>
      </c>
      <c r="R1137" s="6">
        <v>28345</v>
      </c>
      <c r="S1137" s="6">
        <v>15817</v>
      </c>
      <c r="T1137" s="6" t="s">
        <v>2138</v>
      </c>
      <c r="U1137" s="6">
        <f t="shared" ref="U1137" si="2260">AVERAGE(P1134:P1137)</f>
        <v>25167.75</v>
      </c>
      <c r="V1137" s="6">
        <f t="shared" ref="V1137" si="2261">AVERAGE(Q1134:Q1137)</f>
        <v>56339.75</v>
      </c>
      <c r="W1137" s="6">
        <f t="shared" ref="W1137" si="2262">AVERAGE(R1134:R1137)</f>
        <v>28667.25</v>
      </c>
      <c r="X1137" s="6">
        <f t="shared" ref="X1137" si="2263">AVERAGE(S1134:S1137)</f>
        <v>15879</v>
      </c>
    </row>
    <row r="1138" spans="1:24" x14ac:dyDescent="0.25">
      <c r="A1138" s="5" t="s">
        <v>1620</v>
      </c>
      <c r="C1138" s="6">
        <v>20793</v>
      </c>
      <c r="D1138" s="6">
        <v>68245</v>
      </c>
      <c r="E1138" s="6">
        <v>40487</v>
      </c>
      <c r="F1138" s="6">
        <v>14899</v>
      </c>
      <c r="G1138" s="6"/>
      <c r="H1138" s="6"/>
      <c r="I1138" s="6"/>
      <c r="J1138" s="6"/>
      <c r="K1138" s="6"/>
      <c r="L1138" s="6"/>
      <c r="M1138" s="6"/>
      <c r="N1138" s="6"/>
      <c r="O1138" s="5" t="s">
        <v>564</v>
      </c>
      <c r="P1138" s="6">
        <v>24363</v>
      </c>
      <c r="Q1138" s="6">
        <v>59456</v>
      </c>
      <c r="R1138" s="6">
        <v>27924</v>
      </c>
      <c r="S1138" s="6">
        <v>15976</v>
      </c>
      <c r="T1138" s="6"/>
      <c r="U1138" s="6"/>
      <c r="V1138" s="6"/>
      <c r="W1138" s="6"/>
      <c r="X1138" s="6"/>
    </row>
    <row r="1139" spans="1:24" x14ac:dyDescent="0.25">
      <c r="A1139" s="5" t="s">
        <v>1621</v>
      </c>
      <c r="C1139" s="6">
        <v>20460</v>
      </c>
      <c r="D1139" s="6">
        <v>70361</v>
      </c>
      <c r="E1139" s="6">
        <v>41473</v>
      </c>
      <c r="F1139" s="6">
        <v>15027</v>
      </c>
      <c r="G1139" s="6"/>
      <c r="H1139" s="6"/>
      <c r="I1139" s="6"/>
      <c r="J1139" s="6"/>
      <c r="K1139" s="6"/>
      <c r="L1139" s="6"/>
      <c r="M1139" s="6"/>
      <c r="N1139" s="6"/>
      <c r="O1139" s="5" t="s">
        <v>565</v>
      </c>
      <c r="P1139" s="6">
        <v>24171</v>
      </c>
      <c r="Q1139" s="6">
        <v>60669</v>
      </c>
      <c r="R1139" s="6">
        <v>27998</v>
      </c>
      <c r="S1139" s="6">
        <v>16112</v>
      </c>
      <c r="T1139" s="6"/>
      <c r="U1139" s="6"/>
      <c r="V1139" s="6"/>
      <c r="W1139" s="6"/>
      <c r="X1139" s="6"/>
    </row>
    <row r="1140" spans="1:24" x14ac:dyDescent="0.25">
      <c r="A1140" s="5" t="s">
        <v>1622</v>
      </c>
      <c r="C1140" s="6">
        <v>20150</v>
      </c>
      <c r="D1140" s="6">
        <v>71792</v>
      </c>
      <c r="E1140" s="6">
        <v>41443</v>
      </c>
      <c r="F1140" s="6">
        <v>15023</v>
      </c>
      <c r="G1140" s="6"/>
      <c r="H1140" s="6"/>
      <c r="I1140" s="6"/>
      <c r="J1140" s="6"/>
      <c r="K1140" s="6"/>
      <c r="L1140" s="6"/>
      <c r="M1140" s="6"/>
      <c r="N1140" s="6"/>
      <c r="O1140" s="5" t="s">
        <v>566</v>
      </c>
      <c r="P1140" s="6">
        <v>24098</v>
      </c>
      <c r="Q1140" s="6">
        <v>61290</v>
      </c>
      <c r="R1140" s="6">
        <v>27949</v>
      </c>
      <c r="S1140" s="6">
        <v>16204</v>
      </c>
      <c r="T1140" s="6"/>
      <c r="U1140" s="6"/>
      <c r="V1140" s="6"/>
      <c r="W1140" s="6"/>
      <c r="X1140" s="6"/>
    </row>
    <row r="1141" spans="1:24" x14ac:dyDescent="0.25">
      <c r="A1141" s="5" t="s">
        <v>1623</v>
      </c>
      <c r="C1141" s="6">
        <v>19865</v>
      </c>
      <c r="D1141" s="6">
        <v>72608</v>
      </c>
      <c r="E1141" s="6">
        <v>39008</v>
      </c>
      <c r="F1141" s="6">
        <v>14912</v>
      </c>
      <c r="G1141" s="6" t="s">
        <v>2139</v>
      </c>
      <c r="H1141" s="6">
        <f t="shared" ref="H1141" si="2264">AVERAGE(C1138:C1141)</f>
        <v>20317</v>
      </c>
      <c r="I1141" s="6">
        <f t="shared" ref="I1141" si="2265">AVERAGE(D1138:D1141)</f>
        <v>70751.5</v>
      </c>
      <c r="J1141" s="6">
        <f t="shared" ref="J1141" si="2266">AVERAGE(E1138:E1141)</f>
        <v>40602.75</v>
      </c>
      <c r="K1141" s="6">
        <f t="shared" ref="K1141" si="2267">AVERAGE(F1138:F1141)</f>
        <v>14965.25</v>
      </c>
      <c r="L1141" s="6"/>
      <c r="M1141" s="6"/>
      <c r="N1141" s="6"/>
      <c r="O1141" s="5" t="s">
        <v>567</v>
      </c>
      <c r="P1141" s="6">
        <v>23930</v>
      </c>
      <c r="Q1141" s="6">
        <v>61952</v>
      </c>
      <c r="R1141" s="6">
        <v>27850</v>
      </c>
      <c r="S1141" s="6">
        <v>16214</v>
      </c>
      <c r="T1141" s="6" t="s">
        <v>2139</v>
      </c>
      <c r="U1141" s="6">
        <f t="shared" ref="U1141" si="2268">AVERAGE(P1138:P1141)</f>
        <v>24140.5</v>
      </c>
      <c r="V1141" s="6">
        <f t="shared" ref="V1141" si="2269">AVERAGE(Q1138:Q1141)</f>
        <v>60841.75</v>
      </c>
      <c r="W1141" s="6">
        <f t="shared" ref="W1141" si="2270">AVERAGE(R1138:R1141)</f>
        <v>27930.25</v>
      </c>
      <c r="X1141" s="6">
        <f t="shared" ref="X1141" si="2271">AVERAGE(S1138:S1141)</f>
        <v>16126.5</v>
      </c>
    </row>
    <row r="1142" spans="1:24" x14ac:dyDescent="0.25">
      <c r="A1142" s="5" t="s">
        <v>1624</v>
      </c>
      <c r="C1142" s="6">
        <v>19627</v>
      </c>
      <c r="D1142" s="6">
        <v>73574</v>
      </c>
      <c r="E1142" s="6">
        <v>40717</v>
      </c>
      <c r="F1142" s="6">
        <v>14874</v>
      </c>
      <c r="G1142" s="6"/>
      <c r="H1142" s="6"/>
      <c r="I1142" s="6"/>
      <c r="J1142" s="6"/>
      <c r="K1142" s="6"/>
      <c r="L1142" s="6"/>
      <c r="M1142" s="6"/>
      <c r="N1142" s="6"/>
      <c r="O1142" s="5" t="s">
        <v>568</v>
      </c>
      <c r="P1142" s="6">
        <v>23689</v>
      </c>
      <c r="Q1142" s="6">
        <v>62778</v>
      </c>
      <c r="R1142" s="6">
        <v>27702</v>
      </c>
      <c r="S1142" s="6">
        <v>16194</v>
      </c>
      <c r="T1142" s="6"/>
      <c r="U1142" s="6"/>
      <c r="V1142" s="6"/>
      <c r="W1142" s="6"/>
      <c r="X1142" s="6"/>
    </row>
    <row r="1143" spans="1:24" x14ac:dyDescent="0.25">
      <c r="A1143" s="5" t="s">
        <v>1625</v>
      </c>
      <c r="C1143" s="6">
        <v>19341</v>
      </c>
      <c r="D1143" s="6">
        <v>74755</v>
      </c>
      <c r="E1143" s="6">
        <v>40833</v>
      </c>
      <c r="F1143" s="6">
        <v>14828</v>
      </c>
      <c r="G1143" s="6"/>
      <c r="H1143" s="6"/>
      <c r="I1143" s="6"/>
      <c r="J1143" s="6"/>
      <c r="K1143" s="6"/>
      <c r="L1143" s="6"/>
      <c r="M1143" s="6"/>
      <c r="N1143" s="6"/>
      <c r="O1143" s="5" t="s">
        <v>569</v>
      </c>
      <c r="P1143" s="6">
        <v>23472</v>
      </c>
      <c r="Q1143" s="6">
        <v>64133</v>
      </c>
      <c r="R1143" s="6">
        <v>27702</v>
      </c>
      <c r="S1143" s="6">
        <v>16325</v>
      </c>
      <c r="T1143" s="6"/>
      <c r="U1143" s="6"/>
      <c r="V1143" s="6"/>
      <c r="W1143" s="6"/>
      <c r="X1143" s="6"/>
    </row>
    <row r="1144" spans="1:24" x14ac:dyDescent="0.25">
      <c r="A1144" s="5" t="s">
        <v>1626</v>
      </c>
      <c r="C1144" s="6">
        <v>19103</v>
      </c>
      <c r="D1144" s="6">
        <v>76536</v>
      </c>
      <c r="E1144" s="6">
        <v>40804</v>
      </c>
      <c r="F1144" s="6">
        <v>14937</v>
      </c>
      <c r="G1144" s="6"/>
      <c r="H1144" s="6"/>
      <c r="I1144" s="6"/>
      <c r="J1144" s="6"/>
      <c r="K1144" s="6"/>
      <c r="L1144" s="6"/>
      <c r="M1144" s="6"/>
      <c r="N1144" s="6"/>
      <c r="O1144" s="5" t="s">
        <v>570</v>
      </c>
      <c r="P1144" s="6">
        <v>23328</v>
      </c>
      <c r="Q1144" s="6">
        <v>65107</v>
      </c>
      <c r="R1144" s="6">
        <v>27505</v>
      </c>
      <c r="S1144" s="6">
        <v>16425</v>
      </c>
      <c r="T1144" s="6"/>
      <c r="U1144" s="6"/>
      <c r="V1144" s="6"/>
      <c r="W1144" s="6"/>
      <c r="X1144" s="6"/>
    </row>
    <row r="1145" spans="1:24" x14ac:dyDescent="0.25">
      <c r="A1145" s="5" t="s">
        <v>1627</v>
      </c>
      <c r="C1145" s="6">
        <v>18842</v>
      </c>
      <c r="D1145" s="6">
        <v>77561</v>
      </c>
      <c r="E1145" s="6">
        <v>39008</v>
      </c>
      <c r="F1145" s="6">
        <v>14873</v>
      </c>
      <c r="G1145" s="6" t="s">
        <v>2140</v>
      </c>
      <c r="H1145" s="6">
        <f t="shared" ref="H1145" si="2272">AVERAGE(C1142:C1145)</f>
        <v>19228.25</v>
      </c>
      <c r="I1145" s="6">
        <f t="shared" ref="I1145" si="2273">AVERAGE(D1142:D1145)</f>
        <v>75606.5</v>
      </c>
      <c r="J1145" s="6">
        <f t="shared" ref="J1145" si="2274">AVERAGE(E1142:E1145)</f>
        <v>40340.5</v>
      </c>
      <c r="K1145" s="6">
        <f t="shared" ref="K1145" si="2275">AVERAGE(F1142:F1145)</f>
        <v>14878</v>
      </c>
      <c r="L1145" s="6"/>
      <c r="M1145" s="6"/>
      <c r="N1145" s="6"/>
      <c r="O1145" s="5" t="s">
        <v>571</v>
      </c>
      <c r="P1145" s="6">
        <v>23184</v>
      </c>
      <c r="Q1145" s="6">
        <v>65666</v>
      </c>
      <c r="R1145" s="6">
        <v>27407</v>
      </c>
      <c r="S1145" s="6">
        <v>16423</v>
      </c>
      <c r="T1145" s="6" t="s">
        <v>2140</v>
      </c>
      <c r="U1145" s="6">
        <f t="shared" ref="U1145" si="2276">AVERAGE(P1142:P1145)</f>
        <v>23418.25</v>
      </c>
      <c r="V1145" s="6">
        <f t="shared" ref="V1145" si="2277">AVERAGE(Q1142:Q1145)</f>
        <v>64421</v>
      </c>
      <c r="W1145" s="6">
        <f t="shared" ref="W1145" si="2278">AVERAGE(R1142:R1145)</f>
        <v>27579</v>
      </c>
      <c r="X1145" s="6">
        <f t="shared" ref="X1145" si="2279">AVERAGE(S1142:S1145)</f>
        <v>16341.75</v>
      </c>
    </row>
    <row r="1146" spans="1:24" x14ac:dyDescent="0.25">
      <c r="A1146" s="5" t="s">
        <v>1628</v>
      </c>
      <c r="C1146" s="6">
        <v>18628</v>
      </c>
      <c r="D1146" s="6">
        <v>78365</v>
      </c>
      <c r="E1146" s="6">
        <v>39715</v>
      </c>
      <c r="F1146" s="6">
        <v>14813</v>
      </c>
      <c r="G1146" s="6"/>
      <c r="H1146" s="6"/>
      <c r="I1146" s="6"/>
      <c r="J1146" s="6"/>
      <c r="K1146" s="6"/>
      <c r="L1146" s="6"/>
      <c r="M1146" s="6"/>
      <c r="N1146" s="6"/>
      <c r="O1146" s="5" t="s">
        <v>572</v>
      </c>
      <c r="P1146" s="6">
        <v>23016</v>
      </c>
      <c r="Q1146" s="6">
        <v>66277</v>
      </c>
      <c r="R1146" s="6">
        <v>27308</v>
      </c>
      <c r="S1146" s="6">
        <v>16409</v>
      </c>
      <c r="T1146" s="6"/>
      <c r="U1146" s="6"/>
      <c r="V1146" s="6"/>
      <c r="W1146" s="6"/>
      <c r="X1146" s="6"/>
    </row>
    <row r="1147" spans="1:24" x14ac:dyDescent="0.25">
      <c r="A1147" s="5" t="s">
        <v>1629</v>
      </c>
      <c r="C1147" s="6">
        <v>18533</v>
      </c>
      <c r="D1147" s="6">
        <v>79077</v>
      </c>
      <c r="E1147" s="6">
        <v>38756</v>
      </c>
      <c r="F1147" s="6">
        <v>14849</v>
      </c>
      <c r="G1147" s="6"/>
      <c r="H1147" s="6"/>
      <c r="I1147" s="6"/>
      <c r="J1147" s="6"/>
      <c r="K1147" s="6"/>
      <c r="L1147" s="6"/>
      <c r="M1147" s="6"/>
      <c r="N1147" s="6"/>
      <c r="O1147" s="5" t="s">
        <v>573</v>
      </c>
      <c r="P1147" s="6">
        <v>22872</v>
      </c>
      <c r="Q1147" s="6">
        <v>66888</v>
      </c>
      <c r="R1147" s="6">
        <v>27210</v>
      </c>
      <c r="S1147" s="6">
        <v>16416</v>
      </c>
      <c r="T1147" s="6"/>
      <c r="U1147" s="6"/>
      <c r="V1147" s="6"/>
      <c r="W1147" s="6"/>
      <c r="X1147" s="6"/>
    </row>
    <row r="1148" spans="1:24" x14ac:dyDescent="0.25">
      <c r="A1148" s="5" t="s">
        <v>1630</v>
      </c>
      <c r="C1148" s="6">
        <v>18414</v>
      </c>
      <c r="D1148" s="6">
        <v>79502</v>
      </c>
      <c r="E1148" s="6">
        <v>40057</v>
      </c>
      <c r="F1148" s="6">
        <v>14809</v>
      </c>
      <c r="G1148" s="6"/>
      <c r="H1148" s="6"/>
      <c r="I1148" s="6"/>
      <c r="J1148" s="6"/>
      <c r="K1148" s="6"/>
      <c r="L1148" s="6"/>
      <c r="M1148" s="6"/>
      <c r="N1148" s="6"/>
      <c r="O1148" s="5" t="s">
        <v>574</v>
      </c>
      <c r="P1148" s="6">
        <v>22729</v>
      </c>
      <c r="Q1148" s="6">
        <v>67295</v>
      </c>
      <c r="R1148" s="6">
        <v>27112</v>
      </c>
      <c r="S1148" s="6">
        <v>16375</v>
      </c>
      <c r="T1148" s="6"/>
      <c r="U1148" s="6"/>
      <c r="V1148" s="6"/>
      <c r="W1148" s="6"/>
      <c r="X1148" s="6"/>
    </row>
    <row r="1149" spans="1:24" x14ac:dyDescent="0.25">
      <c r="A1149" s="5" t="s">
        <v>1631</v>
      </c>
      <c r="C1149" s="6">
        <v>18271</v>
      </c>
      <c r="D1149" s="6">
        <v>80032</v>
      </c>
      <c r="E1149" s="6"/>
      <c r="F1149" s="6">
        <v>14765</v>
      </c>
      <c r="G1149" s="6" t="s">
        <v>2141</v>
      </c>
      <c r="H1149" s="6">
        <f t="shared" ref="H1149" si="2280">AVERAGE(C1146:C1149)</f>
        <v>18461.5</v>
      </c>
      <c r="I1149" s="6">
        <f t="shared" ref="I1149" si="2281">AVERAGE(D1146:D1149)</f>
        <v>79244</v>
      </c>
      <c r="J1149" s="6">
        <f t="shared" ref="J1149" si="2282">AVERAGE(E1146:E1149)</f>
        <v>39509.333333333336</v>
      </c>
      <c r="K1149" s="6">
        <f t="shared" ref="K1149" si="2283">AVERAGE(F1146:F1149)</f>
        <v>14809</v>
      </c>
      <c r="L1149" s="6"/>
      <c r="M1149" s="6"/>
      <c r="N1149" s="6"/>
      <c r="O1149" s="5" t="s">
        <v>575</v>
      </c>
      <c r="P1149" s="6">
        <v>22561</v>
      </c>
      <c r="Q1149" s="6">
        <v>67782</v>
      </c>
      <c r="R1149" s="6">
        <v>26989</v>
      </c>
      <c r="S1149" s="6">
        <v>16328</v>
      </c>
      <c r="T1149" s="6" t="s">
        <v>2141</v>
      </c>
      <c r="U1149" s="6">
        <f t="shared" ref="U1149" si="2284">AVERAGE(P1146:P1149)</f>
        <v>22794.5</v>
      </c>
      <c r="V1149" s="6">
        <f t="shared" ref="V1149" si="2285">AVERAGE(Q1146:Q1149)</f>
        <v>67060.5</v>
      </c>
      <c r="W1149" s="6">
        <f t="shared" ref="W1149" si="2286">AVERAGE(R1146:R1149)</f>
        <v>27154.75</v>
      </c>
      <c r="X1149" s="6">
        <f t="shared" ref="X1149" si="2287">AVERAGE(S1146:S1149)</f>
        <v>16382</v>
      </c>
    </row>
    <row r="1150" spans="1:24" x14ac:dyDescent="0.25">
      <c r="A1150" s="5" t="s">
        <v>1632</v>
      </c>
      <c r="C1150" s="6">
        <v>18247</v>
      </c>
      <c r="D1150" s="6">
        <v>80334</v>
      </c>
      <c r="E1150" s="6">
        <v>43073</v>
      </c>
      <c r="F1150" s="6">
        <v>14795</v>
      </c>
      <c r="G1150" s="6"/>
      <c r="H1150" s="6"/>
      <c r="I1150" s="6"/>
      <c r="J1150" s="6"/>
      <c r="K1150" s="6"/>
      <c r="L1150" s="6"/>
      <c r="M1150" s="6"/>
      <c r="N1150" s="6"/>
      <c r="O1150" s="5" t="s">
        <v>576</v>
      </c>
      <c r="P1150" s="6">
        <v>22441</v>
      </c>
      <c r="Q1150" s="6">
        <v>68275</v>
      </c>
      <c r="R1150" s="6">
        <v>27063</v>
      </c>
      <c r="S1150" s="6">
        <v>16328</v>
      </c>
      <c r="T1150" s="6"/>
      <c r="U1150" s="6"/>
      <c r="V1150" s="6"/>
      <c r="W1150" s="6"/>
      <c r="X1150" s="6"/>
    </row>
    <row r="1151" spans="1:24" x14ac:dyDescent="0.25">
      <c r="A1151" s="5" t="s">
        <v>1633</v>
      </c>
      <c r="C1151" s="6">
        <v>18176</v>
      </c>
      <c r="D1151" s="6">
        <v>80570</v>
      </c>
      <c r="E1151" s="6">
        <v>17772</v>
      </c>
      <c r="F1151" s="6">
        <v>14767</v>
      </c>
      <c r="G1151" s="6"/>
      <c r="H1151" s="6"/>
      <c r="I1151" s="6"/>
      <c r="J1151" s="6"/>
      <c r="K1151" s="6"/>
      <c r="L1151" s="6"/>
      <c r="M1151" s="6"/>
      <c r="N1151" s="6"/>
      <c r="O1151" s="5" t="s">
        <v>577</v>
      </c>
      <c r="P1151" s="6">
        <v>22298</v>
      </c>
      <c r="Q1151" s="6">
        <v>68534</v>
      </c>
      <c r="R1151" s="6">
        <v>26940</v>
      </c>
      <c r="S1151" s="6">
        <v>16250</v>
      </c>
      <c r="T1151" s="6"/>
      <c r="U1151" s="6"/>
      <c r="V1151" s="6"/>
      <c r="W1151" s="6"/>
      <c r="X1151" s="6"/>
    </row>
    <row r="1152" spans="1:24" x14ac:dyDescent="0.25">
      <c r="A1152" s="5" t="s">
        <v>1634</v>
      </c>
      <c r="C1152" s="6">
        <v>18033</v>
      </c>
      <c r="D1152" s="6">
        <v>80595</v>
      </c>
      <c r="E1152" s="6">
        <v>17772</v>
      </c>
      <c r="F1152" s="6">
        <v>14632</v>
      </c>
      <c r="G1152" s="6"/>
      <c r="H1152" s="6"/>
      <c r="I1152" s="6"/>
      <c r="J1152" s="6"/>
      <c r="K1152" s="6"/>
      <c r="L1152" s="6"/>
      <c r="M1152" s="6"/>
      <c r="N1152" s="6"/>
      <c r="O1152" s="5" t="s">
        <v>578</v>
      </c>
      <c r="P1152" s="6">
        <v>22106</v>
      </c>
      <c r="Q1152" s="6">
        <v>68926</v>
      </c>
      <c r="R1152" s="6">
        <v>26695</v>
      </c>
      <c r="S1152" s="6">
        <v>16157</v>
      </c>
      <c r="T1152" s="6"/>
      <c r="U1152" s="6"/>
      <c r="V1152" s="6"/>
      <c r="W1152" s="6"/>
      <c r="X1152" s="6"/>
    </row>
    <row r="1153" spans="1:24" x14ac:dyDescent="0.25">
      <c r="A1153" s="5" t="s">
        <v>1635</v>
      </c>
      <c r="C1153" s="6">
        <v>17986</v>
      </c>
      <c r="D1153" s="6">
        <v>80919</v>
      </c>
      <c r="E1153" s="6">
        <v>17677</v>
      </c>
      <c r="F1153" s="6">
        <v>14642</v>
      </c>
      <c r="G1153" s="6" t="s">
        <v>2130</v>
      </c>
      <c r="H1153" s="6">
        <f t="shared" ref="H1153" si="2288">AVERAGE(C1150:C1153)</f>
        <v>18110.5</v>
      </c>
      <c r="I1153" s="6">
        <f t="shared" ref="I1153" si="2289">AVERAGE(D1150:D1153)</f>
        <v>80604.5</v>
      </c>
      <c r="J1153" s="6">
        <f t="shared" ref="J1153" si="2290">AVERAGE(E1150:E1153)</f>
        <v>24073.5</v>
      </c>
      <c r="K1153" s="6">
        <f t="shared" ref="K1153" si="2291">AVERAGE(F1150:F1153)</f>
        <v>14709</v>
      </c>
      <c r="L1153" s="6"/>
      <c r="M1153" s="6"/>
      <c r="N1153" s="6"/>
      <c r="O1153" s="5" t="s">
        <v>579</v>
      </c>
      <c r="P1153" s="6">
        <v>21891</v>
      </c>
      <c r="Q1153" s="6">
        <v>69453</v>
      </c>
      <c r="R1153" s="6">
        <v>26598</v>
      </c>
      <c r="S1153" s="6">
        <v>16071</v>
      </c>
      <c r="T1153" s="6" t="s">
        <v>2130</v>
      </c>
      <c r="U1153" s="6">
        <f t="shared" ref="U1153" si="2292">AVERAGE(P1150:P1153)</f>
        <v>22184</v>
      </c>
      <c r="V1153" s="6">
        <f t="shared" ref="V1153" si="2293">AVERAGE(Q1150:Q1153)</f>
        <v>68797</v>
      </c>
      <c r="W1153" s="6">
        <f t="shared" ref="W1153" si="2294">AVERAGE(R1150:R1153)</f>
        <v>26824</v>
      </c>
      <c r="X1153" s="6">
        <f t="shared" ref="X1153" si="2295">AVERAGE(S1150:S1153)</f>
        <v>16201.5</v>
      </c>
    </row>
    <row r="1154" spans="1:24" x14ac:dyDescent="0.25">
      <c r="A1154" s="5" t="s">
        <v>1636</v>
      </c>
      <c r="C1154" s="6">
        <v>17962</v>
      </c>
      <c r="D1154" s="6">
        <v>81053</v>
      </c>
      <c r="E1154" s="6"/>
      <c r="F1154" s="6">
        <v>14642</v>
      </c>
      <c r="G1154" s="6"/>
      <c r="H1154" s="6"/>
      <c r="I1154" s="6"/>
      <c r="J1154" s="6"/>
      <c r="K1154" s="6"/>
      <c r="L1154" s="6"/>
      <c r="M1154" s="6"/>
      <c r="N1154" s="6"/>
      <c r="O1154" s="5" t="s">
        <v>580</v>
      </c>
      <c r="P1154" s="6">
        <v>21724</v>
      </c>
      <c r="Q1154" s="6">
        <v>70042</v>
      </c>
      <c r="R1154" s="6">
        <v>26329</v>
      </c>
      <c r="S1154" s="6">
        <v>16043</v>
      </c>
      <c r="T1154" s="6"/>
      <c r="U1154" s="6"/>
      <c r="V1154" s="6"/>
      <c r="W1154" s="6"/>
      <c r="X1154" s="6"/>
    </row>
    <row r="1155" spans="1:24" x14ac:dyDescent="0.25">
      <c r="A1155" s="5" t="s">
        <v>1637</v>
      </c>
      <c r="C1155" s="6">
        <v>17915</v>
      </c>
      <c r="D1155" s="6">
        <v>81293</v>
      </c>
      <c r="E1155" s="6"/>
      <c r="F1155" s="6">
        <v>14638</v>
      </c>
      <c r="G1155" s="6"/>
      <c r="H1155" s="6"/>
      <c r="I1155" s="6"/>
      <c r="J1155" s="6"/>
      <c r="K1155" s="6"/>
      <c r="L1155" s="6"/>
      <c r="M1155" s="6"/>
      <c r="N1155" s="6"/>
      <c r="O1155" s="5" t="s">
        <v>581</v>
      </c>
      <c r="P1155" s="6">
        <v>21604</v>
      </c>
      <c r="Q1155" s="6">
        <v>70721</v>
      </c>
      <c r="R1155" s="6">
        <v>26256</v>
      </c>
      <c r="S1155" s="6">
        <v>16080</v>
      </c>
      <c r="T1155" s="6"/>
      <c r="U1155" s="6"/>
      <c r="V1155" s="6"/>
      <c r="W1155" s="6"/>
      <c r="X1155" s="6"/>
    </row>
    <row r="1156" spans="1:24" x14ac:dyDescent="0.25">
      <c r="A1156" s="5" t="s">
        <v>1638</v>
      </c>
      <c r="C1156" s="6">
        <v>17915</v>
      </c>
      <c r="D1156" s="6">
        <v>81488</v>
      </c>
      <c r="E1156" s="6">
        <v>21127</v>
      </c>
      <c r="F1156" s="6">
        <v>14672</v>
      </c>
      <c r="G1156" s="6"/>
      <c r="H1156" s="6"/>
      <c r="I1156" s="6"/>
      <c r="J1156" s="6"/>
      <c r="K1156" s="6"/>
      <c r="L1156" s="6"/>
      <c r="M1156" s="6"/>
      <c r="N1156" s="6"/>
      <c r="O1156" s="5" t="s">
        <v>582</v>
      </c>
      <c r="P1156" s="6">
        <v>21485</v>
      </c>
      <c r="Q1156" s="6">
        <v>71395</v>
      </c>
      <c r="R1156" s="6">
        <v>26329</v>
      </c>
      <c r="S1156" s="6">
        <v>16114</v>
      </c>
      <c r="T1156" s="6"/>
      <c r="U1156" s="6"/>
      <c r="V1156" s="6"/>
      <c r="W1156" s="6"/>
      <c r="X1156" s="6"/>
    </row>
    <row r="1157" spans="1:24" x14ac:dyDescent="0.25">
      <c r="A1157" s="5" t="s">
        <v>1639</v>
      </c>
      <c r="C1157" s="6">
        <v>17891</v>
      </c>
      <c r="D1157" s="6">
        <v>81538</v>
      </c>
      <c r="E1157" s="6">
        <v>29991</v>
      </c>
      <c r="F1157" s="6">
        <v>14657</v>
      </c>
      <c r="G1157" s="6" t="s">
        <v>2118</v>
      </c>
      <c r="H1157" s="6">
        <f t="shared" ref="H1157" si="2296">AVERAGE(C1154:C1157)</f>
        <v>17920.75</v>
      </c>
      <c r="I1157" s="6">
        <f t="shared" ref="I1157" si="2297">AVERAGE(D1154:D1157)</f>
        <v>81343</v>
      </c>
      <c r="J1157" s="6">
        <f t="shared" ref="J1157" si="2298">AVERAGE(E1154:E1157)</f>
        <v>25559</v>
      </c>
      <c r="K1157" s="6">
        <f t="shared" ref="K1157" si="2299">AVERAGE(F1154:F1157)</f>
        <v>14652.25</v>
      </c>
      <c r="L1157" s="6"/>
      <c r="M1157" s="6"/>
      <c r="N1157" s="6"/>
      <c r="O1157" s="5" t="s">
        <v>583</v>
      </c>
      <c r="P1157" s="6">
        <v>21390</v>
      </c>
      <c r="Q1157" s="6">
        <v>71849</v>
      </c>
      <c r="R1157" s="6">
        <v>26256</v>
      </c>
      <c r="S1157" s="6">
        <v>16122</v>
      </c>
      <c r="T1157" s="6" t="s">
        <v>2118</v>
      </c>
      <c r="U1157" s="6">
        <f t="shared" ref="U1157" si="2300">AVERAGE(P1154:P1157)</f>
        <v>21550.75</v>
      </c>
      <c r="V1157" s="6">
        <f t="shared" ref="V1157" si="2301">AVERAGE(Q1154:Q1157)</f>
        <v>71001.75</v>
      </c>
      <c r="W1157" s="6">
        <f t="shared" ref="W1157" si="2302">AVERAGE(R1154:R1157)</f>
        <v>26292.5</v>
      </c>
      <c r="X1157" s="6">
        <f t="shared" ref="X1157" si="2303">AVERAGE(S1154:S1157)</f>
        <v>16089.75</v>
      </c>
    </row>
    <row r="1158" spans="1:24" x14ac:dyDescent="0.25">
      <c r="A1158" s="5" t="s">
        <v>1640</v>
      </c>
      <c r="C1158" s="6">
        <v>17891</v>
      </c>
      <c r="D1158" s="6">
        <v>81511</v>
      </c>
      <c r="E1158" s="6">
        <v>21270</v>
      </c>
      <c r="F1158" s="6">
        <v>14652</v>
      </c>
      <c r="G1158" s="6"/>
      <c r="H1158" s="6"/>
      <c r="I1158" s="6"/>
      <c r="J1158" s="6"/>
      <c r="K1158" s="6"/>
      <c r="L1158" s="6"/>
      <c r="M1158" s="6"/>
      <c r="N1158" s="6"/>
      <c r="O1158" s="5" t="s">
        <v>584</v>
      </c>
      <c r="P1158" s="6">
        <v>21294</v>
      </c>
      <c r="Q1158" s="6">
        <v>72108</v>
      </c>
      <c r="R1158" s="6">
        <v>26134</v>
      </c>
      <c r="S1158" s="6">
        <v>16087</v>
      </c>
      <c r="T1158" s="6"/>
      <c r="U1158" s="6"/>
      <c r="V1158" s="6"/>
      <c r="W1158" s="6"/>
      <c r="X1158" s="6"/>
    </row>
    <row r="1159" spans="1:24" x14ac:dyDescent="0.25">
      <c r="A1159" s="5" t="s">
        <v>1641</v>
      </c>
      <c r="C1159" s="6">
        <v>17843</v>
      </c>
      <c r="D1159" s="6">
        <v>81389</v>
      </c>
      <c r="E1159" s="6">
        <v>26085</v>
      </c>
      <c r="F1159" s="6">
        <v>14584</v>
      </c>
      <c r="G1159" s="6"/>
      <c r="H1159" s="6"/>
      <c r="I1159" s="6"/>
      <c r="J1159" s="6"/>
      <c r="K1159" s="6"/>
      <c r="L1159" s="6"/>
      <c r="M1159" s="6"/>
      <c r="N1159" s="6"/>
      <c r="O1159" s="5" t="s">
        <v>585</v>
      </c>
      <c r="P1159" s="6">
        <v>21127</v>
      </c>
      <c r="Q1159" s="6">
        <v>72380</v>
      </c>
      <c r="R1159" s="6">
        <v>26134</v>
      </c>
      <c r="S1159" s="6">
        <v>15985</v>
      </c>
      <c r="T1159" s="6"/>
      <c r="U1159" s="6"/>
      <c r="V1159" s="6"/>
      <c r="W1159" s="6"/>
      <c r="X1159" s="6"/>
    </row>
    <row r="1160" spans="1:24" x14ac:dyDescent="0.25">
      <c r="A1160" s="5" t="s">
        <v>1642</v>
      </c>
      <c r="C1160" s="6">
        <v>17724</v>
      </c>
      <c r="D1160" s="6">
        <v>81391</v>
      </c>
      <c r="E1160" s="6">
        <v>34440</v>
      </c>
      <c r="F1160" s="6">
        <v>14468</v>
      </c>
      <c r="G1160" s="6"/>
      <c r="H1160" s="6"/>
      <c r="I1160" s="6"/>
      <c r="J1160" s="6"/>
      <c r="K1160" s="6"/>
      <c r="L1160" s="6"/>
      <c r="M1160" s="6"/>
      <c r="N1160" s="6"/>
      <c r="O1160" s="5" t="s">
        <v>586</v>
      </c>
      <c r="P1160" s="6">
        <v>21127</v>
      </c>
      <c r="Q1160" s="6">
        <v>72462</v>
      </c>
      <c r="R1160" s="6">
        <v>26109</v>
      </c>
      <c r="S1160" s="6">
        <v>16003</v>
      </c>
      <c r="T1160" s="6"/>
      <c r="U1160" s="6"/>
      <c r="V1160" s="6"/>
      <c r="W1160" s="6"/>
      <c r="X1160" s="6"/>
    </row>
    <row r="1161" spans="1:24" x14ac:dyDescent="0.25">
      <c r="A1161" s="5" t="s">
        <v>1643</v>
      </c>
      <c r="C1161" s="6">
        <v>17415</v>
      </c>
      <c r="D1161" s="6">
        <v>81323</v>
      </c>
      <c r="E1161" s="6">
        <v>21724</v>
      </c>
      <c r="F1161" s="6">
        <v>14154</v>
      </c>
      <c r="G1161" s="6" t="s">
        <v>2119</v>
      </c>
      <c r="H1161" s="6">
        <f t="shared" ref="H1161" si="2304">AVERAGE(C1158:C1161)</f>
        <v>17718.25</v>
      </c>
      <c r="I1161" s="6">
        <f t="shared" ref="I1161" si="2305">AVERAGE(D1158:D1161)</f>
        <v>81403.5</v>
      </c>
      <c r="J1161" s="6">
        <f t="shared" ref="J1161" si="2306">AVERAGE(E1158:E1161)</f>
        <v>25879.75</v>
      </c>
      <c r="K1161" s="6">
        <f t="shared" ref="K1161" si="2307">AVERAGE(F1158:F1161)</f>
        <v>14464.5</v>
      </c>
      <c r="L1161" s="6"/>
      <c r="M1161" s="6"/>
      <c r="N1161" s="6"/>
      <c r="O1161" s="5" t="s">
        <v>587</v>
      </c>
      <c r="P1161" s="6">
        <v>21199</v>
      </c>
      <c r="Q1161" s="6">
        <v>72200</v>
      </c>
      <c r="R1161" s="6">
        <v>26158</v>
      </c>
      <c r="S1161" s="6">
        <v>16015</v>
      </c>
      <c r="T1161" s="6" t="s">
        <v>2119</v>
      </c>
      <c r="U1161" s="6">
        <f t="shared" ref="U1161" si="2308">AVERAGE(P1158:P1161)</f>
        <v>21186.75</v>
      </c>
      <c r="V1161" s="6">
        <f t="shared" ref="V1161" si="2309">AVERAGE(Q1158:Q1161)</f>
        <v>72287.5</v>
      </c>
      <c r="W1161" s="6">
        <f t="shared" ref="W1161" si="2310">AVERAGE(R1158:R1161)</f>
        <v>26133.75</v>
      </c>
      <c r="X1161" s="6">
        <f t="shared" ref="X1161" si="2311">AVERAGE(S1158:S1161)</f>
        <v>16022.5</v>
      </c>
    </row>
    <row r="1162" spans="1:24" x14ac:dyDescent="0.25">
      <c r="A1162" s="5" t="s">
        <v>1644</v>
      </c>
      <c r="C1162" s="6">
        <v>17249</v>
      </c>
      <c r="D1162" s="6">
        <v>81536</v>
      </c>
      <c r="E1162" s="6">
        <v>19270</v>
      </c>
      <c r="F1162" s="6">
        <v>14027</v>
      </c>
      <c r="G1162" s="6"/>
      <c r="H1162" s="6"/>
      <c r="I1162" s="6"/>
      <c r="J1162" s="6"/>
      <c r="K1162" s="6"/>
      <c r="L1162" s="6"/>
      <c r="M1162" s="6"/>
      <c r="N1162" s="6"/>
      <c r="O1162" s="5" t="s">
        <v>588</v>
      </c>
      <c r="P1162" s="6">
        <v>21079</v>
      </c>
      <c r="Q1162" s="6">
        <v>72012</v>
      </c>
      <c r="R1162" s="6">
        <v>26061</v>
      </c>
      <c r="S1162" s="6">
        <v>15859</v>
      </c>
      <c r="T1162" s="6"/>
      <c r="U1162" s="6"/>
      <c r="V1162" s="6"/>
      <c r="W1162" s="6"/>
      <c r="X1162" s="6"/>
    </row>
    <row r="1163" spans="1:24" x14ac:dyDescent="0.25">
      <c r="A1163" s="5" t="s">
        <v>1645</v>
      </c>
      <c r="C1163" s="6">
        <v>17130</v>
      </c>
      <c r="D1163" s="6">
        <v>81814</v>
      </c>
      <c r="E1163" s="6">
        <v>23930</v>
      </c>
      <c r="F1163" s="6">
        <v>13959</v>
      </c>
      <c r="G1163" s="6"/>
      <c r="H1163" s="6"/>
      <c r="I1163" s="6"/>
      <c r="J1163" s="6"/>
      <c r="K1163" s="6"/>
      <c r="L1163" s="6"/>
      <c r="M1163" s="6"/>
      <c r="N1163" s="6"/>
      <c r="O1163" s="5" t="s">
        <v>589</v>
      </c>
      <c r="P1163" s="6">
        <v>20984</v>
      </c>
      <c r="Q1163" s="6">
        <v>71717</v>
      </c>
      <c r="R1163" s="6">
        <v>26036</v>
      </c>
      <c r="S1163" s="6">
        <v>15704</v>
      </c>
      <c r="T1163" s="6"/>
      <c r="U1163" s="6"/>
      <c r="V1163" s="6"/>
      <c r="W1163" s="6"/>
      <c r="X1163" s="6"/>
    </row>
    <row r="1164" spans="1:24" x14ac:dyDescent="0.25">
      <c r="A1164" s="5" t="s">
        <v>1646</v>
      </c>
      <c r="C1164" s="6">
        <v>17082</v>
      </c>
      <c r="D1164" s="6">
        <v>81887</v>
      </c>
      <c r="E1164" s="6">
        <v>20341</v>
      </c>
      <c r="F1164" s="6">
        <v>13924</v>
      </c>
      <c r="G1164" s="6"/>
      <c r="H1164" s="6"/>
      <c r="I1164" s="6"/>
      <c r="J1164" s="6"/>
      <c r="K1164" s="6"/>
      <c r="L1164" s="6"/>
      <c r="M1164" s="6"/>
      <c r="N1164" s="6"/>
      <c r="O1164" s="5" t="s">
        <v>590</v>
      </c>
      <c r="P1164" s="6">
        <v>20889</v>
      </c>
      <c r="Q1164" s="6">
        <v>71616</v>
      </c>
      <c r="R1164" s="6">
        <v>25890</v>
      </c>
      <c r="S1164" s="6">
        <v>15590</v>
      </c>
      <c r="T1164" s="6"/>
      <c r="U1164" s="6"/>
      <c r="V1164" s="6"/>
      <c r="W1164" s="6"/>
      <c r="X1164" s="6"/>
    </row>
    <row r="1165" spans="1:24" x14ac:dyDescent="0.25">
      <c r="A1165" s="5" t="s">
        <v>1647</v>
      </c>
      <c r="C1165" s="6">
        <v>17082</v>
      </c>
      <c r="D1165" s="6">
        <v>81942</v>
      </c>
      <c r="E1165" s="6">
        <v>20150</v>
      </c>
      <c r="F1165" s="6">
        <v>13934</v>
      </c>
      <c r="G1165" s="6" t="s">
        <v>2120</v>
      </c>
      <c r="H1165" s="6">
        <f t="shared" ref="H1165" si="2312">AVERAGE(C1162:C1165)</f>
        <v>17135.75</v>
      </c>
      <c r="I1165" s="6">
        <f t="shared" ref="I1165" si="2313">AVERAGE(D1162:D1165)</f>
        <v>81794.75</v>
      </c>
      <c r="J1165" s="6">
        <f t="shared" ref="J1165" si="2314">AVERAGE(E1162:E1165)</f>
        <v>20922.75</v>
      </c>
      <c r="K1165" s="6">
        <f t="shared" ref="K1165" si="2315">AVERAGE(F1162:F1165)</f>
        <v>13961</v>
      </c>
      <c r="L1165" s="6"/>
      <c r="M1165" s="6"/>
      <c r="N1165" s="6"/>
      <c r="O1165" s="5" t="s">
        <v>591</v>
      </c>
      <c r="P1165" s="6">
        <v>20746</v>
      </c>
      <c r="Q1165" s="6">
        <v>71921</v>
      </c>
      <c r="R1165" s="6">
        <v>25914</v>
      </c>
      <c r="S1165" s="6">
        <v>15519</v>
      </c>
      <c r="T1165" s="6" t="s">
        <v>2120</v>
      </c>
      <c r="U1165" s="6">
        <f t="shared" ref="U1165" si="2316">AVERAGE(P1162:P1165)</f>
        <v>20924.5</v>
      </c>
      <c r="V1165" s="6">
        <f t="shared" ref="V1165" si="2317">AVERAGE(Q1162:Q1165)</f>
        <v>71816.5</v>
      </c>
      <c r="W1165" s="6">
        <f t="shared" ref="W1165" si="2318">AVERAGE(R1162:R1165)</f>
        <v>25975.25</v>
      </c>
      <c r="X1165" s="6">
        <f t="shared" ref="X1165" si="2319">AVERAGE(S1162:S1165)</f>
        <v>15668</v>
      </c>
    </row>
    <row r="1166" spans="1:24" x14ac:dyDescent="0.25">
      <c r="A1166" s="5" t="s">
        <v>1648</v>
      </c>
      <c r="C1166" s="6">
        <v>17011</v>
      </c>
      <c r="D1166" s="6">
        <v>82037</v>
      </c>
      <c r="E1166" s="6">
        <v>34308</v>
      </c>
      <c r="F1166" s="6">
        <v>13880</v>
      </c>
      <c r="G1166" s="6"/>
      <c r="H1166" s="6"/>
      <c r="I1166" s="6"/>
      <c r="J1166" s="6"/>
      <c r="K1166" s="6"/>
      <c r="L1166" s="6"/>
      <c r="M1166" s="6"/>
      <c r="N1166" s="6"/>
      <c r="O1166" s="5" t="s">
        <v>592</v>
      </c>
      <c r="P1166" s="6">
        <v>20650</v>
      </c>
      <c r="Q1166" s="6">
        <v>72371</v>
      </c>
      <c r="R1166" s="6">
        <v>25817</v>
      </c>
      <c r="S1166" s="6">
        <v>15525</v>
      </c>
      <c r="T1166" s="6"/>
      <c r="U1166" s="6"/>
      <c r="V1166" s="6"/>
      <c r="W1166" s="6"/>
      <c r="X1166" s="6"/>
    </row>
    <row r="1167" spans="1:24" x14ac:dyDescent="0.25">
      <c r="A1167" s="5" t="s">
        <v>1649</v>
      </c>
      <c r="C1167" s="6">
        <v>16939</v>
      </c>
      <c r="D1167" s="6">
        <v>82159</v>
      </c>
      <c r="E1167" s="6">
        <v>19817</v>
      </c>
      <c r="F1167" s="6">
        <v>13831</v>
      </c>
      <c r="G1167" s="6"/>
      <c r="H1167" s="6"/>
      <c r="I1167" s="6"/>
      <c r="J1167" s="6"/>
      <c r="K1167" s="6"/>
      <c r="L1167" s="6"/>
      <c r="M1167" s="6"/>
      <c r="N1167" s="6"/>
      <c r="O1167" s="5" t="s">
        <v>593</v>
      </c>
      <c r="P1167" s="6">
        <v>20603</v>
      </c>
      <c r="Q1167" s="6">
        <v>72335</v>
      </c>
      <c r="R1167" s="6">
        <v>25793</v>
      </c>
      <c r="S1167" s="6">
        <v>15471</v>
      </c>
      <c r="T1167" s="6"/>
      <c r="U1167" s="6"/>
      <c r="V1167" s="6"/>
      <c r="W1167" s="6"/>
      <c r="X1167" s="6"/>
    </row>
    <row r="1168" spans="1:24" x14ac:dyDescent="0.25">
      <c r="A1168" s="5" t="s">
        <v>1650</v>
      </c>
      <c r="C1168" s="6">
        <v>16915</v>
      </c>
      <c r="D1168" s="6">
        <v>82237</v>
      </c>
      <c r="E1168" s="6">
        <v>21246</v>
      </c>
      <c r="F1168" s="6">
        <v>13821</v>
      </c>
      <c r="G1168" s="6"/>
      <c r="H1168" s="6"/>
      <c r="I1168" s="6"/>
      <c r="J1168" s="6"/>
      <c r="K1168" s="6"/>
      <c r="L1168" s="6"/>
      <c r="M1168" s="6"/>
      <c r="N1168" s="6"/>
      <c r="O1168" s="5" t="s">
        <v>594</v>
      </c>
      <c r="P1168" s="6">
        <v>20555</v>
      </c>
      <c r="Q1168" s="6">
        <v>72326</v>
      </c>
      <c r="R1168" s="6">
        <v>25817</v>
      </c>
      <c r="S1168" s="6">
        <v>15423</v>
      </c>
      <c r="T1168" s="6"/>
      <c r="U1168" s="6"/>
      <c r="V1168" s="6"/>
      <c r="W1168" s="6"/>
      <c r="X1168" s="6"/>
    </row>
    <row r="1169" spans="1:24" x14ac:dyDescent="0.25">
      <c r="A1169" s="5" t="s">
        <v>1651</v>
      </c>
      <c r="C1169" s="6">
        <v>16796</v>
      </c>
      <c r="D1169" s="6">
        <v>82348</v>
      </c>
      <c r="E1169" s="6">
        <v>23448</v>
      </c>
      <c r="F1169" s="6">
        <v>13723</v>
      </c>
      <c r="G1169" s="6" t="s">
        <v>2121</v>
      </c>
      <c r="H1169" s="6">
        <f t="shared" ref="H1169" si="2320">AVERAGE(C1166:C1169)</f>
        <v>16915.25</v>
      </c>
      <c r="I1169" s="6">
        <f t="shared" ref="I1169" si="2321">AVERAGE(D1166:D1169)</f>
        <v>82195.25</v>
      </c>
      <c r="J1169" s="6">
        <f t="shared" ref="J1169" si="2322">AVERAGE(E1166:E1169)</f>
        <v>24704.75</v>
      </c>
      <c r="K1169" s="6">
        <f t="shared" ref="K1169" si="2323">AVERAGE(F1166:F1169)</f>
        <v>13813.75</v>
      </c>
      <c r="L1169" s="6"/>
      <c r="M1169" s="6"/>
      <c r="N1169" s="6"/>
      <c r="O1169" s="5" t="s">
        <v>595</v>
      </c>
      <c r="P1169" s="6">
        <v>20507</v>
      </c>
      <c r="Q1169" s="6">
        <v>72344</v>
      </c>
      <c r="R1169" s="6">
        <v>25720</v>
      </c>
      <c r="S1169" s="6">
        <v>15381</v>
      </c>
      <c r="T1169" s="6" t="s">
        <v>2121</v>
      </c>
      <c r="U1169" s="6">
        <f t="shared" ref="U1169" si="2324">AVERAGE(P1166:P1169)</f>
        <v>20578.75</v>
      </c>
      <c r="V1169" s="6">
        <f t="shared" ref="V1169" si="2325">AVERAGE(Q1166:Q1169)</f>
        <v>72344</v>
      </c>
      <c r="W1169" s="6">
        <f t="shared" ref="W1169" si="2326">AVERAGE(R1166:R1169)</f>
        <v>25786.75</v>
      </c>
      <c r="X1169" s="6">
        <f t="shared" ref="X1169" si="2327">AVERAGE(S1166:S1169)</f>
        <v>15450</v>
      </c>
    </row>
    <row r="1170" spans="1:24" x14ac:dyDescent="0.25">
      <c r="A1170" s="5" t="s">
        <v>1652</v>
      </c>
      <c r="C1170" s="6">
        <v>16701</v>
      </c>
      <c r="D1170" s="6">
        <v>82410</v>
      </c>
      <c r="E1170" s="6"/>
      <c r="F1170" s="6">
        <v>13640</v>
      </c>
      <c r="G1170" s="6"/>
      <c r="H1170" s="6"/>
      <c r="I1170" s="6"/>
      <c r="J1170" s="6"/>
      <c r="K1170" s="6"/>
      <c r="L1170" s="6"/>
      <c r="M1170" s="6"/>
      <c r="N1170" s="6"/>
      <c r="O1170" s="5" t="s">
        <v>596</v>
      </c>
      <c r="P1170" s="6">
        <v>20341</v>
      </c>
      <c r="Q1170" s="6">
        <v>72724</v>
      </c>
      <c r="R1170" s="6">
        <v>25501</v>
      </c>
      <c r="S1170" s="6">
        <v>15303</v>
      </c>
      <c r="T1170" s="6"/>
      <c r="U1170" s="6"/>
      <c r="V1170" s="6"/>
      <c r="W1170" s="6"/>
      <c r="X1170" s="6"/>
    </row>
    <row r="1171" spans="1:24" x14ac:dyDescent="0.25">
      <c r="A1171" s="5" t="s">
        <v>1653</v>
      </c>
      <c r="C1171" s="6">
        <v>16606</v>
      </c>
      <c r="D1171" s="6">
        <v>82471</v>
      </c>
      <c r="E1171" s="6"/>
      <c r="F1171" s="6">
        <v>13557</v>
      </c>
      <c r="G1171" s="6"/>
      <c r="H1171" s="6"/>
      <c r="I1171" s="6"/>
      <c r="J1171" s="6"/>
      <c r="K1171" s="6"/>
      <c r="L1171" s="6"/>
      <c r="M1171" s="6"/>
      <c r="N1171" s="6"/>
      <c r="O1171" s="5" t="s">
        <v>597</v>
      </c>
      <c r="P1171" s="6">
        <v>20293</v>
      </c>
      <c r="Q1171" s="6">
        <v>72550</v>
      </c>
      <c r="R1171" s="6">
        <v>25525</v>
      </c>
      <c r="S1171" s="6">
        <v>15219</v>
      </c>
      <c r="T1171" s="6"/>
      <c r="U1171" s="6"/>
      <c r="V1171" s="6"/>
      <c r="W1171" s="6"/>
      <c r="X1171" s="6"/>
    </row>
    <row r="1172" spans="1:24" x14ac:dyDescent="0.25">
      <c r="A1172" s="5" t="s">
        <v>1654</v>
      </c>
      <c r="C1172" s="6">
        <v>16773</v>
      </c>
      <c r="D1172" s="6">
        <v>82646</v>
      </c>
      <c r="E1172" s="6">
        <v>16439</v>
      </c>
      <c r="F1172" s="6">
        <v>13750</v>
      </c>
      <c r="G1172" s="6"/>
      <c r="H1172" s="6"/>
      <c r="I1172" s="6"/>
      <c r="J1172" s="6"/>
      <c r="K1172" s="6"/>
      <c r="L1172" s="6"/>
      <c r="M1172" s="6"/>
      <c r="N1172" s="6"/>
      <c r="O1172" s="5" t="s">
        <v>598</v>
      </c>
      <c r="P1172" s="6">
        <v>20150</v>
      </c>
      <c r="Q1172" s="6">
        <v>73015</v>
      </c>
      <c r="R1172" s="6">
        <v>25428</v>
      </c>
      <c r="S1172" s="6">
        <v>15181</v>
      </c>
      <c r="T1172" s="6"/>
      <c r="U1172" s="6"/>
      <c r="V1172" s="6"/>
      <c r="W1172" s="6"/>
      <c r="X1172" s="6"/>
    </row>
    <row r="1173" spans="1:24" x14ac:dyDescent="0.25">
      <c r="A1173" s="5" t="s">
        <v>1655</v>
      </c>
      <c r="C1173" s="6">
        <v>16987</v>
      </c>
      <c r="D1173" s="6">
        <v>82666</v>
      </c>
      <c r="E1173" s="6">
        <v>16677</v>
      </c>
      <c r="F1173" s="6">
        <v>13964</v>
      </c>
      <c r="G1173" s="6" t="s">
        <v>2122</v>
      </c>
      <c r="H1173" s="6">
        <f t="shared" ref="H1173" si="2328">AVERAGE(C1170:C1173)</f>
        <v>16766.75</v>
      </c>
      <c r="I1173" s="6">
        <f t="shared" ref="I1173" si="2329">AVERAGE(D1170:D1173)</f>
        <v>82548.25</v>
      </c>
      <c r="J1173" s="6">
        <f t="shared" ref="J1173" si="2330">AVERAGE(E1170:E1173)</f>
        <v>16558</v>
      </c>
      <c r="K1173" s="6">
        <f t="shared" ref="K1173" si="2331">AVERAGE(F1170:F1173)</f>
        <v>13727.75</v>
      </c>
      <c r="L1173" s="6"/>
      <c r="M1173" s="6"/>
      <c r="N1173" s="6"/>
      <c r="O1173" s="5" t="s">
        <v>599</v>
      </c>
      <c r="P1173" s="6">
        <v>20150</v>
      </c>
      <c r="Q1173" s="6">
        <v>73506</v>
      </c>
      <c r="R1173" s="6">
        <v>25355</v>
      </c>
      <c r="S1173" s="6">
        <v>15286</v>
      </c>
      <c r="T1173" s="6" t="s">
        <v>2122</v>
      </c>
      <c r="U1173" s="6">
        <f t="shared" ref="U1173" si="2332">AVERAGE(P1170:P1173)</f>
        <v>20233.5</v>
      </c>
      <c r="V1173" s="6">
        <f t="shared" ref="V1173" si="2333">AVERAGE(Q1170:Q1173)</f>
        <v>72948.75</v>
      </c>
      <c r="W1173" s="6">
        <f t="shared" ref="W1173" si="2334">AVERAGE(R1170:R1173)</f>
        <v>25452.25</v>
      </c>
      <c r="X1173" s="6">
        <f t="shared" ref="X1173" si="2335">AVERAGE(S1170:S1173)</f>
        <v>15247.25</v>
      </c>
    </row>
    <row r="1174" spans="1:24" x14ac:dyDescent="0.25">
      <c r="A1174" s="5" t="s">
        <v>1656</v>
      </c>
      <c r="C1174" s="6">
        <v>16868</v>
      </c>
      <c r="D1174" s="6">
        <v>82777</v>
      </c>
      <c r="E1174" s="6">
        <v>16939</v>
      </c>
      <c r="F1174" s="6">
        <v>13866</v>
      </c>
      <c r="G1174" s="6"/>
      <c r="H1174" s="6"/>
      <c r="I1174" s="6"/>
      <c r="J1174" s="6"/>
      <c r="K1174" s="6"/>
      <c r="L1174" s="6"/>
      <c r="M1174" s="6"/>
      <c r="N1174" s="6"/>
      <c r="O1174" s="5" t="s">
        <v>600</v>
      </c>
      <c r="P1174" s="6">
        <v>20174</v>
      </c>
      <c r="Q1174" s="6">
        <v>73293</v>
      </c>
      <c r="R1174" s="6">
        <v>25453</v>
      </c>
      <c r="S1174" s="6">
        <v>15263</v>
      </c>
      <c r="T1174" s="6"/>
      <c r="U1174" s="6"/>
      <c r="V1174" s="6"/>
      <c r="W1174" s="6"/>
      <c r="X1174" s="6"/>
    </row>
    <row r="1175" spans="1:24" x14ac:dyDescent="0.25">
      <c r="A1175" s="5" t="s">
        <v>1657</v>
      </c>
      <c r="C1175" s="6">
        <v>16915</v>
      </c>
      <c r="D1175" s="6">
        <v>82925</v>
      </c>
      <c r="E1175" s="6">
        <v>16654</v>
      </c>
      <c r="F1175" s="6">
        <v>13938</v>
      </c>
      <c r="G1175" s="6"/>
      <c r="H1175" s="6"/>
      <c r="I1175" s="6"/>
      <c r="J1175" s="6"/>
      <c r="K1175" s="6"/>
      <c r="L1175" s="6"/>
      <c r="M1175" s="6"/>
      <c r="N1175" s="6"/>
      <c r="O1175" s="5" t="s">
        <v>601</v>
      </c>
      <c r="P1175" s="6">
        <v>20150</v>
      </c>
      <c r="Q1175" s="6">
        <v>73696</v>
      </c>
      <c r="R1175" s="6">
        <v>25404</v>
      </c>
      <c r="S1175" s="6">
        <v>15326</v>
      </c>
      <c r="T1175" s="6"/>
      <c r="U1175" s="6"/>
      <c r="V1175" s="6"/>
      <c r="W1175" s="6"/>
      <c r="X1175" s="6"/>
    </row>
    <row r="1176" spans="1:24" x14ac:dyDescent="0.25">
      <c r="A1176" s="5" t="s">
        <v>1658</v>
      </c>
      <c r="C1176" s="6">
        <v>17153</v>
      </c>
      <c r="D1176" s="6">
        <v>83006</v>
      </c>
      <c r="E1176" s="6">
        <v>17296</v>
      </c>
      <c r="F1176" s="6">
        <v>14185</v>
      </c>
      <c r="G1176" s="6"/>
      <c r="H1176" s="6"/>
      <c r="I1176" s="6"/>
      <c r="J1176" s="6"/>
      <c r="K1176" s="6"/>
      <c r="L1176" s="6"/>
      <c r="M1176" s="6"/>
      <c r="N1176" s="6"/>
      <c r="O1176" s="5" t="s">
        <v>602</v>
      </c>
      <c r="P1176" s="6">
        <v>20293</v>
      </c>
      <c r="Q1176" s="6">
        <v>75076</v>
      </c>
      <c r="R1176" s="6">
        <v>25453</v>
      </c>
      <c r="S1176" s="6">
        <v>15754</v>
      </c>
      <c r="T1176" s="6"/>
      <c r="U1176" s="6"/>
      <c r="V1176" s="6"/>
      <c r="W1176" s="6"/>
      <c r="X1176" s="6"/>
    </row>
    <row r="1177" spans="1:24" x14ac:dyDescent="0.25">
      <c r="A1177" s="5" t="s">
        <v>1659</v>
      </c>
      <c r="C1177" s="6">
        <v>17605</v>
      </c>
      <c r="D1177" s="6">
        <v>82942</v>
      </c>
      <c r="E1177" s="6">
        <v>22729</v>
      </c>
      <c r="F1177" s="6">
        <v>14618</v>
      </c>
      <c r="G1177" s="6" t="s">
        <v>2123</v>
      </c>
      <c r="H1177" s="6">
        <f t="shared" ref="H1177" si="2336">AVERAGE(C1174:C1177)</f>
        <v>17135.25</v>
      </c>
      <c r="I1177" s="6">
        <f t="shared" ref="I1177" si="2337">AVERAGE(D1174:D1177)</f>
        <v>82912.5</v>
      </c>
      <c r="J1177" s="6">
        <f t="shared" ref="J1177" si="2338">AVERAGE(E1174:E1177)</f>
        <v>18404.5</v>
      </c>
      <c r="K1177" s="6">
        <f t="shared" ref="K1177" si="2339">AVERAGE(F1174:F1177)</f>
        <v>14151.75</v>
      </c>
      <c r="L1177" s="6"/>
      <c r="M1177" s="6"/>
      <c r="N1177" s="6"/>
      <c r="O1177" s="5" t="s">
        <v>603</v>
      </c>
      <c r="P1177" s="6">
        <v>21199</v>
      </c>
      <c r="Q1177" s="6">
        <v>73026</v>
      </c>
      <c r="R1177" s="6">
        <v>26109</v>
      </c>
      <c r="S1177" s="6">
        <v>16193</v>
      </c>
      <c r="T1177" s="6" t="s">
        <v>2123</v>
      </c>
      <c r="U1177" s="6">
        <f t="shared" ref="U1177" si="2340">AVERAGE(P1174:P1177)</f>
        <v>20454</v>
      </c>
      <c r="V1177" s="6">
        <f t="shared" ref="V1177" si="2341">AVERAGE(Q1174:Q1177)</f>
        <v>73772.75</v>
      </c>
      <c r="W1177" s="6">
        <f t="shared" ref="W1177" si="2342">AVERAGE(R1174:R1177)</f>
        <v>25604.75</v>
      </c>
      <c r="X1177" s="6">
        <f t="shared" ref="X1177" si="2343">AVERAGE(S1174:S1177)</f>
        <v>15634</v>
      </c>
    </row>
    <row r="1178" spans="1:24" x14ac:dyDescent="0.25">
      <c r="A1178" s="5" t="s">
        <v>1660</v>
      </c>
      <c r="C1178" s="6">
        <v>18699</v>
      </c>
      <c r="D1178" s="6">
        <v>82661</v>
      </c>
      <c r="E1178" s="6">
        <v>19270</v>
      </c>
      <c r="F1178" s="6">
        <v>15644</v>
      </c>
      <c r="G1178" s="6"/>
      <c r="H1178" s="6"/>
      <c r="I1178" s="6"/>
      <c r="J1178" s="6"/>
      <c r="K1178" s="6"/>
      <c r="L1178" s="6"/>
      <c r="M1178" s="6"/>
      <c r="N1178" s="6"/>
      <c r="O1178" s="5" t="s">
        <v>604</v>
      </c>
      <c r="P1178" s="6">
        <v>21819</v>
      </c>
      <c r="Q1178" s="6">
        <v>71792</v>
      </c>
      <c r="R1178" s="6">
        <v>26475</v>
      </c>
      <c r="S1178" s="6">
        <v>16522</v>
      </c>
      <c r="T1178" s="6"/>
      <c r="U1178" s="6"/>
      <c r="V1178" s="6"/>
      <c r="W1178" s="6"/>
      <c r="X1178" s="6"/>
    </row>
    <row r="1179" spans="1:24" x14ac:dyDescent="0.25">
      <c r="A1179" s="5" t="s">
        <v>1661</v>
      </c>
      <c r="C1179" s="6">
        <v>18818</v>
      </c>
      <c r="D1179" s="6">
        <v>81881</v>
      </c>
      <c r="E1179" s="6">
        <v>18628</v>
      </c>
      <c r="F1179" s="6">
        <v>15626</v>
      </c>
      <c r="G1179" s="6"/>
      <c r="H1179" s="6"/>
      <c r="I1179" s="6"/>
      <c r="J1179" s="6"/>
      <c r="K1179" s="6"/>
      <c r="L1179" s="6"/>
      <c r="M1179" s="6"/>
      <c r="N1179" s="6"/>
      <c r="O1179" s="5" t="s">
        <v>605</v>
      </c>
      <c r="P1179" s="6">
        <v>20889</v>
      </c>
      <c r="Q1179" s="6">
        <v>76081</v>
      </c>
      <c r="R1179" s="6">
        <v>25623</v>
      </c>
      <c r="S1179" s="6">
        <v>16539</v>
      </c>
      <c r="T1179" s="6"/>
      <c r="U1179" s="6"/>
      <c r="V1179" s="6"/>
      <c r="W1179" s="6"/>
      <c r="X1179" s="6"/>
    </row>
    <row r="1180" spans="1:24" x14ac:dyDescent="0.25">
      <c r="A1180" s="5" t="s">
        <v>1662</v>
      </c>
      <c r="C1180" s="6">
        <v>19770</v>
      </c>
      <c r="D1180" s="6">
        <v>81083</v>
      </c>
      <c r="E1180" s="6">
        <v>24363</v>
      </c>
      <c r="F1180" s="6">
        <v>16417</v>
      </c>
      <c r="G1180" s="6"/>
      <c r="H1180" s="6"/>
      <c r="I1180" s="6"/>
      <c r="J1180" s="6"/>
      <c r="K1180" s="6"/>
      <c r="L1180" s="6"/>
      <c r="M1180" s="6"/>
      <c r="N1180" s="6"/>
      <c r="O1180" s="5" t="s">
        <v>606</v>
      </c>
      <c r="P1180" s="6">
        <v>20269</v>
      </c>
      <c r="Q1180" s="6">
        <v>77232</v>
      </c>
      <c r="R1180" s="6">
        <v>25137</v>
      </c>
      <c r="S1180" s="6">
        <v>16175</v>
      </c>
      <c r="T1180" s="6"/>
      <c r="U1180" s="6"/>
      <c r="V1180" s="6"/>
      <c r="W1180" s="6"/>
      <c r="X1180" s="6"/>
    </row>
    <row r="1181" spans="1:24" x14ac:dyDescent="0.25">
      <c r="A1181" s="5" t="s">
        <v>1663</v>
      </c>
      <c r="C1181" s="6">
        <v>19389</v>
      </c>
      <c r="D1181" s="6">
        <v>79766</v>
      </c>
      <c r="E1181" s="6">
        <v>20031</v>
      </c>
      <c r="F1181" s="6">
        <v>15809</v>
      </c>
      <c r="G1181" s="6" t="s">
        <v>2124</v>
      </c>
      <c r="H1181" s="6">
        <f t="shared" ref="H1181" si="2344">AVERAGE(C1178:C1181)</f>
        <v>19169</v>
      </c>
      <c r="I1181" s="6">
        <f t="shared" ref="I1181" si="2345">AVERAGE(D1178:D1181)</f>
        <v>81347.75</v>
      </c>
      <c r="J1181" s="6">
        <f t="shared" ref="J1181" si="2346">AVERAGE(E1178:E1181)</f>
        <v>20573</v>
      </c>
      <c r="K1181" s="6">
        <f t="shared" ref="K1181" si="2347">AVERAGE(F1178:F1181)</f>
        <v>15874</v>
      </c>
      <c r="L1181" s="6"/>
      <c r="M1181" s="6"/>
      <c r="N1181" s="6"/>
      <c r="O1181" s="5" t="s">
        <v>607</v>
      </c>
      <c r="P1181" s="6">
        <v>20198</v>
      </c>
      <c r="Q1181" s="6">
        <v>75380</v>
      </c>
      <c r="R1181" s="6">
        <v>25089</v>
      </c>
      <c r="S1181" s="6">
        <v>15725</v>
      </c>
      <c r="T1181" s="6" t="s">
        <v>2124</v>
      </c>
      <c r="U1181" s="6">
        <f t="shared" ref="U1181" si="2348">AVERAGE(P1178:P1181)</f>
        <v>20793.75</v>
      </c>
      <c r="V1181" s="6">
        <f t="shared" ref="V1181" si="2349">AVERAGE(Q1178:Q1181)</f>
        <v>75121.25</v>
      </c>
      <c r="W1181" s="6">
        <f t="shared" ref="W1181" si="2350">AVERAGE(R1178:R1181)</f>
        <v>25581</v>
      </c>
      <c r="X1181" s="6">
        <f t="shared" ref="X1181" si="2351">AVERAGE(S1178:S1181)</f>
        <v>16240.25</v>
      </c>
    </row>
    <row r="1182" spans="1:24" x14ac:dyDescent="0.25">
      <c r="A1182" s="5" t="s">
        <v>1664</v>
      </c>
      <c r="C1182" s="6">
        <v>19722</v>
      </c>
      <c r="D1182" s="6">
        <v>78028</v>
      </c>
      <c r="E1182" s="6">
        <v>20936</v>
      </c>
      <c r="F1182" s="6">
        <v>15817</v>
      </c>
      <c r="G1182" s="6"/>
      <c r="H1182" s="6"/>
      <c r="I1182" s="6"/>
      <c r="J1182" s="6"/>
      <c r="K1182" s="6"/>
      <c r="L1182" s="6"/>
      <c r="M1182" s="6"/>
      <c r="N1182" s="6"/>
      <c r="O1182" s="5" t="s">
        <v>608</v>
      </c>
      <c r="P1182" s="6">
        <v>20341</v>
      </c>
      <c r="Q1182" s="6">
        <v>74628</v>
      </c>
      <c r="R1182" s="6">
        <v>25307</v>
      </c>
      <c r="S1182" s="6">
        <v>15706</v>
      </c>
      <c r="T1182" s="6"/>
      <c r="U1182" s="6"/>
      <c r="V1182" s="6"/>
      <c r="W1182" s="6"/>
      <c r="X1182" s="6"/>
    </row>
    <row r="1183" spans="1:24" x14ac:dyDescent="0.25">
      <c r="A1183" s="5" t="s">
        <v>1665</v>
      </c>
      <c r="C1183" s="6">
        <v>21318</v>
      </c>
      <c r="D1183" s="6">
        <v>76128</v>
      </c>
      <c r="E1183" s="6">
        <v>38365</v>
      </c>
      <c r="F1183" s="6">
        <v>17011</v>
      </c>
      <c r="G1183" s="6"/>
      <c r="H1183" s="6"/>
      <c r="I1183" s="6"/>
      <c r="J1183" s="6"/>
      <c r="K1183" s="6"/>
      <c r="L1183" s="6"/>
      <c r="M1183" s="6"/>
      <c r="N1183" s="6"/>
      <c r="O1183" s="5" t="s">
        <v>609</v>
      </c>
      <c r="P1183" s="6">
        <v>22274</v>
      </c>
      <c r="Q1183" s="6">
        <v>72099</v>
      </c>
      <c r="R1183" s="6">
        <v>26720</v>
      </c>
      <c r="S1183" s="6">
        <v>17027</v>
      </c>
      <c r="T1183" s="6"/>
      <c r="U1183" s="6"/>
      <c r="V1183" s="6"/>
      <c r="W1183" s="6"/>
      <c r="X1183" s="6"/>
    </row>
    <row r="1184" spans="1:24" x14ac:dyDescent="0.25">
      <c r="A1184" s="5" t="s">
        <v>1666</v>
      </c>
      <c r="C1184" s="6">
        <v>22345</v>
      </c>
      <c r="D1184" s="6">
        <v>71154</v>
      </c>
      <c r="E1184" s="6">
        <v>39403</v>
      </c>
      <c r="F1184" s="6">
        <v>17007</v>
      </c>
      <c r="G1184" s="6"/>
      <c r="H1184" s="6"/>
      <c r="I1184" s="6"/>
      <c r="J1184" s="6"/>
      <c r="K1184" s="6"/>
      <c r="L1184" s="6"/>
      <c r="M1184" s="6"/>
      <c r="N1184" s="6"/>
      <c r="O1184" s="5" t="s">
        <v>610</v>
      </c>
      <c r="P1184" s="6">
        <v>22393</v>
      </c>
      <c r="Q1184" s="6">
        <v>70193</v>
      </c>
      <c r="R1184" s="6">
        <v>26842</v>
      </c>
      <c r="S1184" s="6">
        <v>16718</v>
      </c>
      <c r="T1184" s="6"/>
      <c r="U1184" s="6"/>
      <c r="V1184" s="6"/>
      <c r="W1184" s="6"/>
      <c r="X1184" s="6"/>
    </row>
    <row r="1185" spans="1:24" x14ac:dyDescent="0.25">
      <c r="A1185" s="5" t="s">
        <v>1667</v>
      </c>
      <c r="C1185" s="6">
        <v>23088</v>
      </c>
      <c r="D1185" s="6">
        <v>69461</v>
      </c>
      <c r="E1185" s="6">
        <v>38060</v>
      </c>
      <c r="F1185" s="6">
        <v>17362</v>
      </c>
      <c r="G1185" s="6" t="s">
        <v>2125</v>
      </c>
      <c r="H1185" s="6">
        <f t="shared" ref="H1185" si="2352">AVERAGE(C1182:C1185)</f>
        <v>21618.25</v>
      </c>
      <c r="I1185" s="6">
        <f t="shared" ref="I1185" si="2353">AVERAGE(D1182:D1185)</f>
        <v>73692.75</v>
      </c>
      <c r="J1185" s="6">
        <f t="shared" ref="J1185" si="2354">AVERAGE(E1182:E1185)</f>
        <v>34191</v>
      </c>
      <c r="K1185" s="6">
        <f t="shared" ref="K1185" si="2355">AVERAGE(F1182:F1185)</f>
        <v>16799.25</v>
      </c>
      <c r="L1185" s="6"/>
      <c r="M1185" s="6"/>
      <c r="N1185" s="6"/>
      <c r="O1185" s="5" t="s">
        <v>611</v>
      </c>
      <c r="P1185" s="6">
        <v>22633</v>
      </c>
      <c r="Q1185" s="6">
        <v>68993</v>
      </c>
      <c r="R1185" s="6">
        <v>27063</v>
      </c>
      <c r="S1185" s="6">
        <v>16676</v>
      </c>
      <c r="T1185" s="6" t="s">
        <v>2125</v>
      </c>
      <c r="U1185" s="6">
        <f t="shared" ref="U1185" si="2356">AVERAGE(P1182:P1185)</f>
        <v>21910.25</v>
      </c>
      <c r="V1185" s="6">
        <f t="shared" ref="V1185" si="2357">AVERAGE(Q1182:Q1185)</f>
        <v>71478.25</v>
      </c>
      <c r="W1185" s="6">
        <f t="shared" ref="W1185" si="2358">AVERAGE(R1182:R1185)</f>
        <v>26483</v>
      </c>
      <c r="X1185" s="6">
        <f t="shared" ref="X1185" si="2359">AVERAGE(S1182:S1185)</f>
        <v>16531.75</v>
      </c>
    </row>
    <row r="1186" spans="1:24" x14ac:dyDescent="0.25">
      <c r="A1186" s="5" t="s">
        <v>1668</v>
      </c>
      <c r="C1186" s="6">
        <v>23785</v>
      </c>
      <c r="D1186" s="6">
        <v>66151</v>
      </c>
      <c r="E1186" s="6">
        <v>30217</v>
      </c>
      <c r="F1186" s="6">
        <v>17296</v>
      </c>
      <c r="G1186" s="6"/>
      <c r="H1186" s="6"/>
      <c r="I1186" s="6"/>
      <c r="J1186" s="6"/>
      <c r="K1186" s="6"/>
      <c r="L1186" s="6"/>
      <c r="M1186" s="6"/>
      <c r="N1186" s="6"/>
      <c r="O1186" s="5" t="s">
        <v>612</v>
      </c>
      <c r="P1186" s="6">
        <v>23016</v>
      </c>
      <c r="Q1186" s="6">
        <v>67057</v>
      </c>
      <c r="R1186" s="6">
        <v>27259</v>
      </c>
      <c r="S1186" s="6">
        <v>16593</v>
      </c>
      <c r="T1186" s="6"/>
      <c r="U1186" s="6"/>
      <c r="V1186" s="6"/>
      <c r="W1186" s="6"/>
      <c r="X1186" s="6"/>
    </row>
    <row r="1187" spans="1:24" x14ac:dyDescent="0.25">
      <c r="A1187" s="5" t="s">
        <v>1669</v>
      </c>
      <c r="C1187" s="6">
        <v>24436</v>
      </c>
      <c r="D1187" s="6">
        <v>63266</v>
      </c>
      <c r="E1187" s="6">
        <v>29966</v>
      </c>
      <c r="F1187" s="6">
        <v>17241</v>
      </c>
      <c r="G1187" s="6"/>
      <c r="H1187" s="6"/>
      <c r="I1187" s="6"/>
      <c r="J1187" s="6"/>
      <c r="K1187" s="6"/>
      <c r="L1187" s="6"/>
      <c r="M1187" s="6"/>
      <c r="N1187" s="6"/>
      <c r="O1187" s="5" t="s">
        <v>613</v>
      </c>
      <c r="P1187" s="6">
        <v>23472</v>
      </c>
      <c r="Q1187" s="6">
        <v>65365</v>
      </c>
      <c r="R1187" s="6">
        <v>27579</v>
      </c>
      <c r="S1187" s="6">
        <v>16625</v>
      </c>
      <c r="T1187" s="6"/>
      <c r="U1187" s="6"/>
      <c r="V1187" s="6"/>
      <c r="W1187" s="6"/>
      <c r="X1187" s="6"/>
    </row>
    <row r="1188" spans="1:24" x14ac:dyDescent="0.25">
      <c r="A1188" s="5" t="s">
        <v>1670</v>
      </c>
      <c r="C1188" s="6">
        <v>24919</v>
      </c>
      <c r="D1188" s="6">
        <v>60683</v>
      </c>
      <c r="E1188" s="6">
        <v>36281</v>
      </c>
      <c r="F1188" s="6">
        <v>17064</v>
      </c>
      <c r="G1188" s="6"/>
      <c r="H1188" s="6"/>
      <c r="I1188" s="6"/>
      <c r="J1188" s="6"/>
      <c r="K1188" s="6"/>
      <c r="L1188" s="6"/>
      <c r="M1188" s="6"/>
      <c r="N1188" s="6"/>
      <c r="O1188" s="5" t="s">
        <v>614</v>
      </c>
      <c r="P1188" s="6">
        <v>23978</v>
      </c>
      <c r="Q1188" s="6">
        <v>63004</v>
      </c>
      <c r="R1188" s="6">
        <v>27850</v>
      </c>
      <c r="S1188" s="6">
        <v>16524</v>
      </c>
      <c r="T1188" s="6"/>
      <c r="U1188" s="6"/>
      <c r="V1188" s="6"/>
      <c r="W1188" s="6"/>
      <c r="X1188" s="6"/>
    </row>
    <row r="1189" spans="1:24" x14ac:dyDescent="0.25">
      <c r="A1189" s="5" t="s">
        <v>1671</v>
      </c>
      <c r="C1189" s="6">
        <v>25428</v>
      </c>
      <c r="D1189" s="6">
        <v>58165</v>
      </c>
      <c r="E1189" s="6">
        <v>35797</v>
      </c>
      <c r="F1189" s="6">
        <v>16897</v>
      </c>
      <c r="G1189" s="6" t="s">
        <v>2126</v>
      </c>
      <c r="H1189" s="6">
        <f t="shared" ref="H1189" si="2360">AVERAGE(C1186:C1189)</f>
        <v>24642</v>
      </c>
      <c r="I1189" s="6">
        <f t="shared" ref="I1189" si="2361">AVERAGE(D1186:D1189)</f>
        <v>62066.25</v>
      </c>
      <c r="J1189" s="6">
        <f t="shared" ref="J1189" si="2362">AVERAGE(E1186:E1189)</f>
        <v>33065.25</v>
      </c>
      <c r="K1189" s="6">
        <f t="shared" ref="K1189" si="2363">AVERAGE(F1186:F1189)</f>
        <v>17124.5</v>
      </c>
      <c r="L1189" s="6"/>
      <c r="M1189" s="6"/>
      <c r="N1189" s="6"/>
      <c r="O1189" s="5" t="s">
        <v>615</v>
      </c>
      <c r="P1189" s="6">
        <v>24484</v>
      </c>
      <c r="Q1189" s="6">
        <v>60385</v>
      </c>
      <c r="R1189" s="6">
        <v>28221</v>
      </c>
      <c r="S1189" s="6">
        <v>16333</v>
      </c>
      <c r="T1189" s="6" t="s">
        <v>2126</v>
      </c>
      <c r="U1189" s="6">
        <f t="shared" ref="U1189" si="2364">AVERAGE(P1186:P1189)</f>
        <v>23737.5</v>
      </c>
      <c r="V1189" s="6">
        <f t="shared" ref="V1189" si="2365">AVERAGE(Q1186:Q1189)</f>
        <v>63952.75</v>
      </c>
      <c r="W1189" s="6">
        <f t="shared" ref="W1189" si="2366">AVERAGE(R1186:R1189)</f>
        <v>27727.25</v>
      </c>
      <c r="X1189" s="6">
        <f t="shared" ref="X1189" si="2367">AVERAGE(S1186:S1189)</f>
        <v>16518.75</v>
      </c>
    </row>
    <row r="1190" spans="1:24" x14ac:dyDescent="0.25">
      <c r="A1190" s="5" t="s">
        <v>1672</v>
      </c>
      <c r="C1190" s="6">
        <v>25671</v>
      </c>
      <c r="D1190" s="6">
        <v>56831</v>
      </c>
      <c r="E1190" s="6">
        <v>33495</v>
      </c>
      <c r="F1190" s="6">
        <v>16769</v>
      </c>
      <c r="G1190" s="6"/>
      <c r="H1190" s="6"/>
      <c r="I1190" s="6"/>
      <c r="J1190" s="6"/>
      <c r="K1190" s="6"/>
      <c r="L1190" s="6"/>
      <c r="M1190" s="6"/>
      <c r="N1190" s="6"/>
      <c r="O1190" s="5" t="s">
        <v>616</v>
      </c>
      <c r="P1190" s="6">
        <v>24968</v>
      </c>
      <c r="Q1190" s="6">
        <v>57957</v>
      </c>
      <c r="R1190" s="6">
        <v>28543</v>
      </c>
      <c r="S1190" s="6">
        <v>16142</v>
      </c>
      <c r="T1190" s="6"/>
      <c r="U1190" s="6"/>
      <c r="V1190" s="6"/>
      <c r="W1190" s="6"/>
      <c r="X1190" s="6"/>
    </row>
    <row r="1191" spans="1:24" x14ac:dyDescent="0.25">
      <c r="A1191" s="5" t="s">
        <v>1673</v>
      </c>
      <c r="C1191" s="6">
        <v>26500</v>
      </c>
      <c r="D1191" s="6">
        <v>54882</v>
      </c>
      <c r="E1191" s="6">
        <v>36444</v>
      </c>
      <c r="F1191" s="6">
        <v>17006</v>
      </c>
      <c r="G1191" s="6"/>
      <c r="H1191" s="6"/>
      <c r="I1191" s="6"/>
      <c r="J1191" s="6"/>
      <c r="K1191" s="6"/>
      <c r="L1191" s="6"/>
      <c r="M1191" s="6"/>
      <c r="N1191" s="6"/>
      <c r="O1191" s="5" t="s">
        <v>617</v>
      </c>
      <c r="P1191" s="6">
        <v>25550</v>
      </c>
      <c r="Q1191" s="6">
        <v>56434</v>
      </c>
      <c r="R1191" s="6">
        <v>28866</v>
      </c>
      <c r="S1191" s="6">
        <v>16267</v>
      </c>
      <c r="T1191" s="6"/>
      <c r="U1191" s="6"/>
      <c r="V1191" s="6"/>
      <c r="W1191" s="6"/>
      <c r="X1191" s="6"/>
    </row>
    <row r="1192" spans="1:24" x14ac:dyDescent="0.25">
      <c r="A1192" s="5" t="s">
        <v>1674</v>
      </c>
      <c r="C1192" s="6">
        <v>27136</v>
      </c>
      <c r="D1192" s="6">
        <v>52852</v>
      </c>
      <c r="E1192" s="6">
        <v>36933</v>
      </c>
      <c r="F1192" s="6">
        <v>17016</v>
      </c>
      <c r="G1192" s="6"/>
      <c r="H1192" s="6"/>
      <c r="I1192" s="6"/>
      <c r="J1192" s="6"/>
      <c r="K1192" s="6"/>
      <c r="L1192" s="6"/>
      <c r="M1192" s="6"/>
      <c r="N1192" s="6"/>
      <c r="O1192" s="5" t="s">
        <v>618</v>
      </c>
      <c r="P1192" s="6">
        <v>28369</v>
      </c>
      <c r="Q1192" s="6">
        <v>45770</v>
      </c>
      <c r="R1192" s="6">
        <v>30621</v>
      </c>
      <c r="S1192" s="6">
        <v>15578</v>
      </c>
      <c r="T1192" s="6"/>
      <c r="U1192" s="6"/>
      <c r="V1192" s="6"/>
      <c r="W1192" s="6"/>
      <c r="X1192" s="6"/>
    </row>
    <row r="1193" spans="1:24" x14ac:dyDescent="0.25">
      <c r="A1193" s="5" t="s">
        <v>1675</v>
      </c>
      <c r="C1193" s="6">
        <v>27358</v>
      </c>
      <c r="D1193" s="6">
        <v>50457</v>
      </c>
      <c r="E1193" s="6">
        <v>34704</v>
      </c>
      <c r="F1193" s="6">
        <v>16502</v>
      </c>
      <c r="G1193" s="6" t="s">
        <v>2128</v>
      </c>
      <c r="H1193" s="6">
        <f t="shared" ref="H1193" si="2368">AVERAGE(C1190:C1193)</f>
        <v>26666.25</v>
      </c>
      <c r="I1193" s="6">
        <f t="shared" ref="I1193" si="2369">AVERAGE(D1190:D1193)</f>
        <v>53755.5</v>
      </c>
      <c r="J1193" s="6">
        <f t="shared" ref="J1193" si="2370">AVERAGE(E1190:E1193)</f>
        <v>35394</v>
      </c>
      <c r="K1193" s="6">
        <f t="shared" ref="K1193" si="2371">AVERAGE(F1190:F1193)</f>
        <v>16823.25</v>
      </c>
      <c r="L1193" s="6"/>
      <c r="M1193" s="6"/>
      <c r="N1193" s="6"/>
      <c r="O1193" s="5" t="s">
        <v>619</v>
      </c>
      <c r="P1193" s="6">
        <v>29740</v>
      </c>
      <c r="Q1193" s="6">
        <v>42059</v>
      </c>
      <c r="R1193" s="6">
        <v>31484</v>
      </c>
      <c r="S1193" s="6">
        <v>15494</v>
      </c>
      <c r="T1193" s="6" t="s">
        <v>2128</v>
      </c>
      <c r="U1193" s="6">
        <f t="shared" ref="U1193" si="2372">AVERAGE(P1190:P1193)</f>
        <v>27156.75</v>
      </c>
      <c r="V1193" s="6">
        <f t="shared" ref="V1193" si="2373">AVERAGE(Q1190:Q1193)</f>
        <v>50555</v>
      </c>
      <c r="W1193" s="6">
        <f t="shared" ref="W1193" si="2374">AVERAGE(R1190:R1193)</f>
        <v>29878.5</v>
      </c>
      <c r="X1193" s="6">
        <f t="shared" ref="X1193" si="2375">AVERAGE(S1190:S1193)</f>
        <v>15870.25</v>
      </c>
    </row>
    <row r="1194" spans="1:24" x14ac:dyDescent="0.25">
      <c r="A1194" s="5" t="s">
        <v>1676</v>
      </c>
      <c r="C1194" s="6">
        <v>27727</v>
      </c>
      <c r="D1194" s="6">
        <v>50698</v>
      </c>
      <c r="E1194" s="6">
        <v>37370</v>
      </c>
      <c r="F1194" s="6">
        <v>16916</v>
      </c>
      <c r="G1194" s="6"/>
      <c r="H1194" s="6"/>
      <c r="I1194" s="6"/>
      <c r="J1194" s="6"/>
      <c r="K1194" s="6"/>
      <c r="L1194" s="6"/>
      <c r="M1194" s="6"/>
      <c r="N1194" s="6"/>
      <c r="O1194" s="5" t="s">
        <v>620</v>
      </c>
      <c r="P1194" s="6">
        <v>30798</v>
      </c>
      <c r="Q1194" s="6">
        <v>40256</v>
      </c>
      <c r="R1194" s="6">
        <v>32253</v>
      </c>
      <c r="S1194" s="6">
        <v>15756</v>
      </c>
      <c r="T1194" s="6"/>
      <c r="U1194" s="6"/>
      <c r="V1194" s="6"/>
      <c r="W1194" s="6"/>
      <c r="X1194" s="6"/>
    </row>
    <row r="1195" spans="1:24" x14ac:dyDescent="0.25">
      <c r="A1195" s="5" t="s">
        <v>1677</v>
      </c>
      <c r="C1195" s="6">
        <v>28369</v>
      </c>
      <c r="D1195" s="6">
        <v>48755</v>
      </c>
      <c r="E1195" s="6">
        <v>36579</v>
      </c>
      <c r="F1195" s="6">
        <v>16898</v>
      </c>
      <c r="G1195" s="6"/>
      <c r="H1195" s="6"/>
      <c r="I1195" s="6"/>
      <c r="J1195" s="6"/>
      <c r="K1195" s="6"/>
      <c r="L1195" s="6"/>
      <c r="M1195" s="6"/>
      <c r="N1195" s="6"/>
      <c r="O1195" s="5" t="s">
        <v>621</v>
      </c>
      <c r="P1195" s="6">
        <v>32304</v>
      </c>
      <c r="Q1195" s="6">
        <v>37108</v>
      </c>
      <c r="R1195" s="6">
        <v>33261</v>
      </c>
      <c r="S1195" s="6">
        <v>15818</v>
      </c>
      <c r="T1195" s="6"/>
      <c r="U1195" s="6"/>
      <c r="V1195" s="6"/>
      <c r="W1195" s="6"/>
      <c r="X1195" s="6"/>
    </row>
    <row r="1196" spans="1:24" x14ac:dyDescent="0.25">
      <c r="A1196" s="5" t="s">
        <v>1678</v>
      </c>
      <c r="C1196" s="6">
        <v>28866</v>
      </c>
      <c r="D1196" s="6">
        <v>48495</v>
      </c>
      <c r="E1196" s="6">
        <v>41560</v>
      </c>
      <c r="F1196" s="6">
        <v>17270</v>
      </c>
      <c r="G1196" s="6"/>
      <c r="H1196" s="6"/>
      <c r="I1196" s="6"/>
      <c r="J1196" s="6"/>
      <c r="K1196" s="6"/>
      <c r="L1196" s="6"/>
      <c r="M1196" s="6"/>
      <c r="N1196" s="6"/>
      <c r="O1196" s="5" t="s">
        <v>622</v>
      </c>
      <c r="P1196" s="6">
        <v>45279</v>
      </c>
      <c r="Q1196" s="6">
        <v>20933</v>
      </c>
      <c r="R1196" s="6">
        <v>41414</v>
      </c>
      <c r="S1196" s="6">
        <v>17797</v>
      </c>
      <c r="T1196" s="6"/>
      <c r="U1196" s="6"/>
      <c r="V1196" s="6"/>
      <c r="W1196" s="6"/>
      <c r="X1196" s="6"/>
    </row>
    <row r="1197" spans="1:24" x14ac:dyDescent="0.25">
      <c r="A1197" s="5" t="s">
        <v>1679</v>
      </c>
      <c r="C1197" s="6">
        <v>29365</v>
      </c>
      <c r="D1197" s="6">
        <v>45498</v>
      </c>
      <c r="E1197" s="6">
        <v>36742</v>
      </c>
      <c r="F1197" s="6">
        <v>16725</v>
      </c>
      <c r="G1197" s="6" t="s">
        <v>2127</v>
      </c>
      <c r="H1197" s="6">
        <f t="shared" ref="H1197" si="2376">AVERAGE(C1194:C1197)</f>
        <v>28581.75</v>
      </c>
      <c r="I1197" s="6">
        <f t="shared" ref="I1197" si="2377">AVERAGE(D1194:D1197)</f>
        <v>48361.5</v>
      </c>
      <c r="J1197" s="6">
        <f t="shared" ref="J1197" si="2378">AVERAGE(E1194:E1197)</f>
        <v>38062.75</v>
      </c>
      <c r="K1197" s="6">
        <f t="shared" ref="K1197" si="2379">AVERAGE(F1194:F1197)</f>
        <v>16952.25</v>
      </c>
      <c r="L1197" s="6"/>
      <c r="M1197" s="6"/>
      <c r="N1197" s="6"/>
      <c r="O1197" s="5" t="s">
        <v>623</v>
      </c>
      <c r="P1197" s="6">
        <v>52059</v>
      </c>
      <c r="Q1197" s="6">
        <v>15865</v>
      </c>
      <c r="R1197" s="6">
        <v>45405</v>
      </c>
      <c r="S1197" s="6">
        <v>18796</v>
      </c>
      <c r="T1197" s="6" t="s">
        <v>2127</v>
      </c>
      <c r="U1197" s="6">
        <f t="shared" ref="U1197" si="2380">AVERAGE(P1194:P1197)</f>
        <v>40110</v>
      </c>
      <c r="V1197" s="6">
        <f t="shared" ref="V1197" si="2381">AVERAGE(Q1194:Q1197)</f>
        <v>28540.5</v>
      </c>
      <c r="W1197" s="6">
        <f t="shared" ref="W1197" si="2382">AVERAGE(R1194:R1197)</f>
        <v>38083.25</v>
      </c>
      <c r="X1197" s="6">
        <f t="shared" ref="X1197" si="2383">AVERAGE(S1194:S1197)</f>
        <v>17041.75</v>
      </c>
    </row>
    <row r="1198" spans="1:24" x14ac:dyDescent="0.25">
      <c r="A1198" s="5" t="s">
        <v>1680</v>
      </c>
      <c r="C1198" s="6">
        <v>29690</v>
      </c>
      <c r="D1198" s="6">
        <v>47592</v>
      </c>
      <c r="E1198" s="6">
        <v>38170</v>
      </c>
      <c r="F1198" s="6">
        <v>17728</v>
      </c>
      <c r="G1198" s="6"/>
      <c r="H1198" s="6"/>
      <c r="I1198" s="6"/>
      <c r="J1198" s="6"/>
      <c r="K1198" s="6"/>
      <c r="L1198" s="6"/>
      <c r="M1198" s="6"/>
      <c r="N1198" s="6"/>
      <c r="O1198" s="5" t="s">
        <v>624</v>
      </c>
      <c r="P1198" s="6">
        <v>54983</v>
      </c>
      <c r="Q1198" s="6">
        <v>14350</v>
      </c>
      <c r="R1198" s="6">
        <v>47092</v>
      </c>
      <c r="S1198" s="6">
        <v>19460</v>
      </c>
      <c r="T1198" s="6"/>
      <c r="U1198" s="6"/>
      <c r="V1198" s="6"/>
      <c r="W1198" s="6"/>
      <c r="X1198" s="6"/>
    </row>
    <row r="1199" spans="1:24" x14ac:dyDescent="0.25">
      <c r="A1199" s="5" t="s">
        <v>1681</v>
      </c>
      <c r="C1199" s="6">
        <v>30117</v>
      </c>
      <c r="D1199" s="6">
        <v>47222</v>
      </c>
      <c r="E1199" s="6"/>
      <c r="F1199" s="6">
        <v>17995</v>
      </c>
      <c r="G1199" s="6"/>
      <c r="H1199" s="6"/>
      <c r="I1199" s="6"/>
      <c r="J1199" s="6"/>
      <c r="K1199" s="6"/>
      <c r="L1199" s="6"/>
      <c r="M1199" s="6"/>
      <c r="N1199" s="6"/>
      <c r="O1199" s="5" t="s">
        <v>625</v>
      </c>
      <c r="P1199" s="6">
        <v>54983</v>
      </c>
      <c r="Q1199" s="6">
        <v>14148</v>
      </c>
      <c r="R1199" s="6">
        <v>47125</v>
      </c>
      <c r="S1199" s="6">
        <v>19231</v>
      </c>
      <c r="T1199" s="6"/>
      <c r="U1199" s="6"/>
      <c r="V1199" s="6"/>
      <c r="W1199" s="6"/>
      <c r="X1199" s="6"/>
    </row>
    <row r="1200" spans="1:24" x14ac:dyDescent="0.25">
      <c r="A1200" s="5" t="s">
        <v>1682</v>
      </c>
      <c r="C1200" s="6">
        <v>30318</v>
      </c>
      <c r="D1200" s="6">
        <v>41655</v>
      </c>
      <c r="E1200" s="6"/>
      <c r="F1200" s="6">
        <v>16200</v>
      </c>
      <c r="G1200" s="6"/>
      <c r="H1200" s="6"/>
      <c r="I1200" s="6"/>
      <c r="J1200" s="6"/>
      <c r="K1200" s="6"/>
      <c r="L1200" s="6"/>
      <c r="M1200" s="6"/>
      <c r="N1200" s="6"/>
      <c r="O1200" s="5" t="s">
        <v>626</v>
      </c>
      <c r="P1200" s="6">
        <v>55213</v>
      </c>
      <c r="Q1200" s="6">
        <v>13752</v>
      </c>
      <c r="R1200" s="6">
        <v>47417</v>
      </c>
      <c r="S1200" s="6">
        <v>18953</v>
      </c>
      <c r="T1200" s="6"/>
      <c r="U1200" s="6"/>
      <c r="V1200" s="6"/>
      <c r="W1200" s="6"/>
      <c r="X1200" s="6"/>
    </row>
    <row r="1201" spans="1:24" x14ac:dyDescent="0.25">
      <c r="A1201" s="5" t="s">
        <v>1683</v>
      </c>
      <c r="C1201" s="6">
        <v>30824</v>
      </c>
      <c r="D1201" s="6">
        <v>42241</v>
      </c>
      <c r="E1201" s="6"/>
      <c r="F1201" s="6">
        <v>16874</v>
      </c>
      <c r="G1201" s="6" t="s">
        <v>2129</v>
      </c>
      <c r="H1201" s="6">
        <f t="shared" ref="H1201" si="2384">AVERAGE(C1198:C1201)</f>
        <v>30237.25</v>
      </c>
      <c r="I1201" s="6">
        <f t="shared" ref="I1201" si="2385">AVERAGE(D1198:D1201)</f>
        <v>44677.5</v>
      </c>
      <c r="J1201" s="6">
        <f t="shared" ref="J1201" si="2386">AVERAGE(E1198:E1201)</f>
        <v>38170</v>
      </c>
      <c r="K1201" s="6">
        <f t="shared" ref="K1201" si="2387">AVERAGE(F1198:F1201)</f>
        <v>17199.25</v>
      </c>
      <c r="L1201" s="6"/>
      <c r="M1201" s="6"/>
      <c r="N1201" s="6"/>
      <c r="O1201" s="5" t="s">
        <v>627</v>
      </c>
      <c r="P1201" s="6">
        <v>40458</v>
      </c>
      <c r="Q1201" s="6">
        <v>21643</v>
      </c>
      <c r="R1201" s="6">
        <v>38337</v>
      </c>
      <c r="S1201" s="6">
        <v>14371</v>
      </c>
      <c r="T1201" s="6" t="s">
        <v>2129</v>
      </c>
      <c r="U1201" s="6">
        <f t="shared" ref="U1201" si="2388">AVERAGE(P1198:P1201)</f>
        <v>51409.25</v>
      </c>
      <c r="V1201" s="6">
        <f t="shared" ref="V1201" si="2389">AVERAGE(Q1198:Q1201)</f>
        <v>15973.25</v>
      </c>
      <c r="W1201" s="6">
        <f t="shared" ref="W1201" si="2390">AVERAGE(R1198:R1201)</f>
        <v>44992.75</v>
      </c>
      <c r="X1201" s="6">
        <f t="shared" ref="X1201" si="2391">AVERAGE(S1198:S1201)</f>
        <v>18003.75</v>
      </c>
    </row>
    <row r="1202" spans="1:24" x14ac:dyDescent="0.25">
      <c r="A1202" s="5" t="s">
        <v>1684</v>
      </c>
      <c r="C1202" s="6">
        <v>30925</v>
      </c>
      <c r="D1202" s="6">
        <v>41522</v>
      </c>
      <c r="E1202" s="6">
        <v>40920</v>
      </c>
      <c r="F1202" s="6">
        <v>16694</v>
      </c>
      <c r="G1202" s="6"/>
      <c r="H1202" s="6"/>
      <c r="I1202" s="6"/>
      <c r="J1202" s="6"/>
      <c r="K1202" s="6"/>
      <c r="L1202" s="6"/>
      <c r="M1202" s="6"/>
      <c r="N1202" s="6"/>
      <c r="O1202" s="5" t="s">
        <v>580</v>
      </c>
      <c r="P1202" s="6">
        <v>34281</v>
      </c>
      <c r="Q1202" s="6">
        <v>29199</v>
      </c>
      <c r="R1202" s="6">
        <v>34387</v>
      </c>
      <c r="S1202" s="6">
        <v>13813</v>
      </c>
      <c r="T1202" s="6"/>
      <c r="U1202" s="6"/>
      <c r="V1202" s="6"/>
      <c r="W1202" s="6"/>
      <c r="X1202" s="6"/>
    </row>
    <row r="1203" spans="1:24" x14ac:dyDescent="0.25">
      <c r="A1203" s="5" t="s">
        <v>1637</v>
      </c>
      <c r="C1203" s="6">
        <v>31230</v>
      </c>
      <c r="D1203" s="6">
        <v>40756</v>
      </c>
      <c r="E1203" s="6"/>
      <c r="F1203" s="6">
        <v>16672</v>
      </c>
      <c r="G1203" s="6"/>
      <c r="H1203" s="6"/>
      <c r="I1203" s="6"/>
      <c r="J1203" s="6"/>
      <c r="K1203" s="6"/>
      <c r="L1203" s="6"/>
      <c r="M1203" s="6"/>
      <c r="N1203" s="6"/>
      <c r="O1203" s="5" t="s">
        <v>581</v>
      </c>
      <c r="P1203" s="6">
        <v>35770</v>
      </c>
      <c r="Q1203" s="6">
        <v>27257</v>
      </c>
      <c r="R1203" s="6">
        <v>35182</v>
      </c>
      <c r="S1203" s="6">
        <v>14021</v>
      </c>
      <c r="T1203" s="6"/>
      <c r="U1203" s="6"/>
      <c r="V1203" s="6"/>
      <c r="W1203" s="6"/>
      <c r="X1203" s="6"/>
    </row>
    <row r="1204" spans="1:24" x14ac:dyDescent="0.25">
      <c r="A1204" s="5" t="s">
        <v>1638</v>
      </c>
      <c r="C1204" s="6">
        <v>32433</v>
      </c>
      <c r="D1204" s="6">
        <v>41319</v>
      </c>
      <c r="E1204" s="6">
        <v>45845</v>
      </c>
      <c r="F1204" s="6">
        <v>17967</v>
      </c>
      <c r="G1204" s="6"/>
      <c r="H1204" s="6"/>
      <c r="I1204" s="6"/>
      <c r="J1204" s="6"/>
      <c r="K1204" s="6"/>
      <c r="L1204" s="6"/>
      <c r="M1204" s="6"/>
      <c r="N1204" s="6"/>
      <c r="O1204" s="5" t="s">
        <v>582</v>
      </c>
      <c r="P1204" s="6">
        <v>36065</v>
      </c>
      <c r="Q1204" s="6">
        <v>26873</v>
      </c>
      <c r="R1204" s="6">
        <v>35422</v>
      </c>
      <c r="S1204" s="6">
        <v>14052</v>
      </c>
      <c r="T1204" s="6"/>
      <c r="U1204" s="6"/>
      <c r="V1204" s="6"/>
      <c r="W1204" s="6"/>
      <c r="X1204" s="6"/>
    </row>
    <row r="1205" spans="1:24" x14ac:dyDescent="0.25">
      <c r="A1205" s="5" t="s">
        <v>1639</v>
      </c>
      <c r="C1205" s="6">
        <v>32047</v>
      </c>
      <c r="D1205" s="6">
        <v>37791</v>
      </c>
      <c r="E1205" s="6">
        <v>42119</v>
      </c>
      <c r="F1205" s="6">
        <v>16202</v>
      </c>
      <c r="G1205" s="6" t="s">
        <v>2131</v>
      </c>
      <c r="H1205" s="6">
        <f t="shared" ref="H1205" si="2392">AVERAGE(C1202:C1205)</f>
        <v>31658.75</v>
      </c>
      <c r="I1205" s="6">
        <f t="shared" ref="I1205" si="2393">AVERAGE(D1202:D1205)</f>
        <v>40347</v>
      </c>
      <c r="J1205" s="6">
        <f t="shared" ref="J1205" si="2394">AVERAGE(E1202:E1205)</f>
        <v>42961.333333333336</v>
      </c>
      <c r="K1205" s="6">
        <f t="shared" ref="K1205" si="2395">AVERAGE(F1202:F1205)</f>
        <v>16883.75</v>
      </c>
      <c r="L1205" s="6"/>
      <c r="M1205" s="6"/>
      <c r="N1205" s="6"/>
      <c r="O1205" s="5" t="s">
        <v>583</v>
      </c>
      <c r="P1205" s="6">
        <v>35689</v>
      </c>
      <c r="Q1205" s="6">
        <v>27251</v>
      </c>
      <c r="R1205" s="6">
        <v>35636</v>
      </c>
      <c r="S1205" s="6">
        <v>13949</v>
      </c>
      <c r="T1205" s="6" t="s">
        <v>2131</v>
      </c>
      <c r="U1205" s="6">
        <f t="shared" ref="U1205" si="2396">AVERAGE(P1202:P1205)</f>
        <v>35451.25</v>
      </c>
      <c r="V1205" s="6">
        <f t="shared" ref="V1205" si="2397">AVERAGE(Q1202:Q1205)</f>
        <v>27645</v>
      </c>
      <c r="W1205" s="6">
        <f t="shared" ref="W1205" si="2398">AVERAGE(R1202:R1205)</f>
        <v>35156.75</v>
      </c>
      <c r="X1205" s="6">
        <f t="shared" ref="X1205" si="2399">AVERAGE(S1202:S1205)</f>
        <v>13958.75</v>
      </c>
    </row>
    <row r="1206" spans="1:24" x14ac:dyDescent="0.25">
      <c r="A1206" s="5" t="s">
        <v>1640</v>
      </c>
      <c r="C1206" s="6">
        <v>32201</v>
      </c>
      <c r="D1206" s="6">
        <v>36524</v>
      </c>
      <c r="E1206" s="6">
        <v>42505</v>
      </c>
      <c r="F1206" s="6">
        <v>15796</v>
      </c>
      <c r="G1206" s="6"/>
      <c r="H1206" s="6"/>
      <c r="I1206" s="6"/>
      <c r="J1206" s="6"/>
      <c r="K1206" s="6"/>
      <c r="L1206" s="6"/>
      <c r="M1206" s="6"/>
      <c r="N1206" s="6"/>
      <c r="O1206" s="5" t="s">
        <v>584</v>
      </c>
      <c r="P1206" s="6">
        <v>33495</v>
      </c>
      <c r="Q1206" s="6">
        <v>29429</v>
      </c>
      <c r="R1206" s="6">
        <v>33757</v>
      </c>
      <c r="S1206" s="6">
        <v>13260</v>
      </c>
      <c r="T1206" s="6"/>
      <c r="U1206" s="6"/>
      <c r="V1206" s="6"/>
      <c r="W1206" s="6"/>
      <c r="X1206" s="6"/>
    </row>
    <row r="1207" spans="1:24" x14ac:dyDescent="0.25">
      <c r="A1207" s="5" t="s">
        <v>1641</v>
      </c>
      <c r="C1207" s="6">
        <v>32278</v>
      </c>
      <c r="D1207" s="6">
        <v>38050</v>
      </c>
      <c r="E1207" s="6">
        <v>43435</v>
      </c>
      <c r="F1207" s="6">
        <v>16515</v>
      </c>
      <c r="G1207" s="6"/>
      <c r="H1207" s="6"/>
      <c r="I1207" s="6"/>
      <c r="J1207" s="6"/>
      <c r="K1207" s="6"/>
      <c r="L1207" s="6"/>
      <c r="M1207" s="6"/>
      <c r="N1207" s="6"/>
      <c r="O1207" s="5" t="s">
        <v>585</v>
      </c>
      <c r="P1207" s="6">
        <v>36389</v>
      </c>
      <c r="Q1207" s="6">
        <v>26415</v>
      </c>
      <c r="R1207" s="6">
        <v>35689</v>
      </c>
      <c r="S1207" s="6">
        <v>14060</v>
      </c>
      <c r="T1207" s="6"/>
      <c r="U1207" s="6"/>
      <c r="V1207" s="6"/>
      <c r="W1207" s="6"/>
      <c r="X1207" s="6"/>
    </row>
    <row r="1208" spans="1:24" x14ac:dyDescent="0.25">
      <c r="A1208" s="5" t="s">
        <v>1642</v>
      </c>
      <c r="C1208" s="6">
        <v>32717</v>
      </c>
      <c r="D1208" s="6">
        <v>38431</v>
      </c>
      <c r="E1208" s="6">
        <v>42893</v>
      </c>
      <c r="F1208" s="6">
        <v>17063</v>
      </c>
      <c r="G1208" s="6"/>
      <c r="H1208" s="6"/>
      <c r="I1208" s="6"/>
      <c r="J1208" s="6"/>
      <c r="K1208" s="6"/>
      <c r="L1208" s="6"/>
      <c r="M1208" s="6"/>
      <c r="N1208" s="6"/>
      <c r="O1208" s="5" t="s">
        <v>586</v>
      </c>
      <c r="P1208" s="6">
        <v>35797</v>
      </c>
      <c r="Q1208" s="6">
        <v>25779</v>
      </c>
      <c r="R1208" s="6">
        <v>35288</v>
      </c>
      <c r="S1208" s="6">
        <v>13185</v>
      </c>
      <c r="T1208" s="6"/>
      <c r="U1208" s="6"/>
      <c r="V1208" s="6"/>
      <c r="W1208" s="6"/>
      <c r="X1208" s="6"/>
    </row>
    <row r="1209" spans="1:24" x14ac:dyDescent="0.25">
      <c r="A1209" s="5" t="s">
        <v>1643</v>
      </c>
      <c r="C1209" s="6">
        <v>33235</v>
      </c>
      <c r="D1209" s="6">
        <v>37639</v>
      </c>
      <c r="E1209" s="6">
        <v>45845</v>
      </c>
      <c r="F1209" s="6">
        <v>17189</v>
      </c>
      <c r="G1209" s="6" t="s">
        <v>2132</v>
      </c>
      <c r="H1209" s="6">
        <f t="shared" ref="H1209" si="2400">AVERAGE(C1206:C1209)</f>
        <v>32607.75</v>
      </c>
      <c r="I1209" s="6">
        <f t="shared" ref="I1209" si="2401">AVERAGE(D1206:D1209)</f>
        <v>37661</v>
      </c>
      <c r="J1209" s="6">
        <f t="shared" ref="J1209" si="2402">AVERAGE(E1206:E1209)</f>
        <v>43669.5</v>
      </c>
      <c r="K1209" s="6">
        <f t="shared" ref="K1209" si="2403">AVERAGE(F1206:F1209)</f>
        <v>16640.75</v>
      </c>
      <c r="L1209" s="6"/>
      <c r="M1209" s="6"/>
      <c r="N1209" s="6"/>
      <c r="O1209" s="5" t="s">
        <v>587</v>
      </c>
      <c r="P1209" s="6">
        <v>36742</v>
      </c>
      <c r="Q1209" s="6">
        <v>25473</v>
      </c>
      <c r="R1209" s="6">
        <v>34229</v>
      </c>
      <c r="S1209" s="6">
        <v>13798</v>
      </c>
      <c r="T1209" s="6" t="s">
        <v>2132</v>
      </c>
      <c r="U1209" s="6">
        <f t="shared" ref="U1209" si="2404">AVERAGE(P1206:P1209)</f>
        <v>35605.75</v>
      </c>
      <c r="V1209" s="6">
        <f t="shared" ref="V1209" si="2405">AVERAGE(Q1206:Q1209)</f>
        <v>26774</v>
      </c>
      <c r="W1209" s="6">
        <f t="shared" ref="W1209" si="2406">AVERAGE(R1206:R1209)</f>
        <v>34740.75</v>
      </c>
      <c r="X1209" s="6">
        <f t="shared" ref="X1209" si="2407">AVERAGE(S1206:S1209)</f>
        <v>13575.75</v>
      </c>
    </row>
    <row r="1210" spans="1:24" x14ac:dyDescent="0.25">
      <c r="A1210" s="5" t="s">
        <v>1644</v>
      </c>
      <c r="C1210" s="6">
        <v>33313</v>
      </c>
      <c r="D1210" s="6">
        <v>35749</v>
      </c>
      <c r="E1210" s="6">
        <v>43768</v>
      </c>
      <c r="F1210" s="6">
        <v>16433</v>
      </c>
      <c r="G1210" s="6"/>
      <c r="H1210" s="6"/>
      <c r="I1210" s="6"/>
      <c r="J1210" s="6"/>
      <c r="K1210" s="6"/>
      <c r="L1210" s="6"/>
      <c r="M1210" s="6"/>
      <c r="N1210" s="6"/>
      <c r="O1210" s="5" t="s">
        <v>588</v>
      </c>
      <c r="P1210" s="6">
        <v>35529</v>
      </c>
      <c r="Q1210" s="6">
        <v>25686</v>
      </c>
      <c r="R1210" s="6">
        <v>35075</v>
      </c>
      <c r="S1210" s="6">
        <v>12904</v>
      </c>
      <c r="T1210" s="6"/>
      <c r="U1210" s="6"/>
      <c r="V1210" s="6"/>
      <c r="W1210" s="6"/>
      <c r="X1210" s="6"/>
    </row>
    <row r="1211" spans="1:24" x14ac:dyDescent="0.25">
      <c r="A1211" s="5" t="s">
        <v>1645</v>
      </c>
      <c r="C1211" s="6">
        <v>33157</v>
      </c>
      <c r="D1211" s="6">
        <v>39183</v>
      </c>
      <c r="E1211" s="6">
        <v>45154</v>
      </c>
      <c r="F1211" s="6">
        <v>17764</v>
      </c>
      <c r="G1211" s="6"/>
      <c r="H1211" s="6"/>
      <c r="I1211" s="6"/>
      <c r="J1211" s="6"/>
      <c r="K1211" s="6"/>
      <c r="L1211" s="6"/>
      <c r="M1211" s="6"/>
      <c r="N1211" s="6"/>
      <c r="O1211" s="5" t="s">
        <v>589</v>
      </c>
      <c r="P1211" s="6">
        <v>34281</v>
      </c>
      <c r="Q1211" s="6">
        <v>28542</v>
      </c>
      <c r="R1211" s="6">
        <v>34677</v>
      </c>
      <c r="S1211" s="6">
        <v>13463</v>
      </c>
      <c r="T1211" s="6"/>
      <c r="U1211" s="6"/>
      <c r="V1211" s="6"/>
      <c r="W1211" s="6"/>
      <c r="X1211" s="6"/>
    </row>
    <row r="1212" spans="1:24" x14ac:dyDescent="0.25">
      <c r="A1212" s="5" t="s">
        <v>1646</v>
      </c>
      <c r="C1212" s="6">
        <v>32665</v>
      </c>
      <c r="D1212" s="6">
        <v>37785</v>
      </c>
      <c r="E1212" s="6">
        <v>43616</v>
      </c>
      <c r="F1212" s="6">
        <v>16747</v>
      </c>
      <c r="G1212" s="6"/>
      <c r="H1212" s="6"/>
      <c r="I1212" s="6"/>
      <c r="J1212" s="6"/>
      <c r="K1212" s="6"/>
      <c r="L1212" s="6"/>
      <c r="M1212" s="6"/>
      <c r="N1212" s="6"/>
      <c r="O1212" s="5" t="s">
        <v>590</v>
      </c>
      <c r="P1212" s="6">
        <v>36606</v>
      </c>
      <c r="Q1212" s="6">
        <v>27245</v>
      </c>
      <c r="R1212" s="6">
        <v>35850</v>
      </c>
      <c r="S1212" s="6">
        <v>14723</v>
      </c>
      <c r="T1212" s="6"/>
      <c r="U1212" s="6"/>
      <c r="V1212" s="6"/>
      <c r="W1212" s="6"/>
      <c r="X1212" s="6"/>
    </row>
    <row r="1213" spans="1:24" x14ac:dyDescent="0.25">
      <c r="A1213" s="5" t="s">
        <v>1647</v>
      </c>
      <c r="C1213" s="6">
        <v>33313</v>
      </c>
      <c r="D1213" s="6">
        <v>36394</v>
      </c>
      <c r="E1213" s="6">
        <v>44104</v>
      </c>
      <c r="F1213" s="6">
        <v>16719</v>
      </c>
      <c r="G1213" s="6" t="s">
        <v>2133</v>
      </c>
      <c r="H1213" s="6">
        <f t="shared" ref="H1213" si="2408">AVERAGE(C1210:C1213)</f>
        <v>33112</v>
      </c>
      <c r="I1213" s="6">
        <f t="shared" ref="I1213" si="2409">AVERAGE(D1210:D1213)</f>
        <v>37277.75</v>
      </c>
      <c r="J1213" s="6">
        <f t="shared" ref="J1213" si="2410">AVERAGE(E1210:E1213)</f>
        <v>44160.5</v>
      </c>
      <c r="K1213" s="6">
        <f t="shared" ref="K1213" si="2411">AVERAGE(F1210:F1213)</f>
        <v>16915.75</v>
      </c>
      <c r="L1213" s="6"/>
      <c r="M1213" s="6"/>
      <c r="N1213" s="6"/>
      <c r="O1213" s="5" t="s">
        <v>591</v>
      </c>
      <c r="P1213" s="6">
        <v>36254</v>
      </c>
      <c r="Q1213" s="6">
        <v>26108</v>
      </c>
      <c r="R1213" s="6">
        <v>35797</v>
      </c>
      <c r="S1213" s="6">
        <v>13766</v>
      </c>
      <c r="T1213" s="6" t="s">
        <v>2133</v>
      </c>
      <c r="U1213" s="6">
        <f t="shared" ref="U1213" si="2412">AVERAGE(P1210:P1213)</f>
        <v>35667.5</v>
      </c>
      <c r="V1213" s="6">
        <f t="shared" ref="V1213" si="2413">AVERAGE(Q1210:Q1213)</f>
        <v>26895.25</v>
      </c>
      <c r="W1213" s="6">
        <f t="shared" ref="W1213" si="2414">AVERAGE(R1210:R1213)</f>
        <v>35349.75</v>
      </c>
      <c r="X1213" s="6">
        <f t="shared" ref="X1213" si="2415">AVERAGE(S1210:S1213)</f>
        <v>13714</v>
      </c>
    </row>
    <row r="1214" spans="1:24" x14ac:dyDescent="0.25">
      <c r="A1214" s="5" t="s">
        <v>1648</v>
      </c>
      <c r="C1214" s="6">
        <v>33183</v>
      </c>
      <c r="D1214" s="6">
        <v>36517</v>
      </c>
      <c r="E1214" s="6">
        <v>42773</v>
      </c>
      <c r="F1214" s="6">
        <v>16659</v>
      </c>
      <c r="G1214" s="6"/>
      <c r="H1214" s="6"/>
      <c r="I1214" s="6"/>
      <c r="J1214" s="6"/>
      <c r="K1214" s="6"/>
      <c r="L1214" s="6"/>
      <c r="M1214" s="6"/>
      <c r="N1214" s="6"/>
      <c r="O1214" s="5" t="s">
        <v>592</v>
      </c>
      <c r="P1214" s="6">
        <v>37015</v>
      </c>
      <c r="Q1214" s="6">
        <v>26013</v>
      </c>
      <c r="R1214" s="6">
        <v>36173</v>
      </c>
      <c r="S1214" s="6">
        <v>14351</v>
      </c>
      <c r="T1214" s="6"/>
      <c r="U1214" s="6"/>
      <c r="V1214" s="6"/>
      <c r="W1214" s="6"/>
      <c r="X1214" s="6"/>
    </row>
    <row r="1215" spans="1:24" x14ac:dyDescent="0.25">
      <c r="A1215" s="5" t="s">
        <v>1649</v>
      </c>
      <c r="C1215" s="6">
        <v>33313</v>
      </c>
      <c r="D1215" s="6">
        <v>36530</v>
      </c>
      <c r="E1215" s="6">
        <v>42833</v>
      </c>
      <c r="F1215" s="6">
        <v>16779</v>
      </c>
      <c r="G1215" s="6"/>
      <c r="H1215" s="6"/>
      <c r="I1215" s="6"/>
      <c r="J1215" s="6"/>
      <c r="K1215" s="6"/>
      <c r="L1215" s="6"/>
      <c r="M1215" s="6"/>
      <c r="N1215" s="6"/>
      <c r="O1215" s="5" t="s">
        <v>593</v>
      </c>
      <c r="P1215" s="6">
        <v>35958</v>
      </c>
      <c r="Q1215" s="6">
        <v>27197</v>
      </c>
      <c r="R1215" s="6">
        <v>35448</v>
      </c>
      <c r="S1215" s="6">
        <v>14146</v>
      </c>
      <c r="T1215" s="6"/>
      <c r="U1215" s="6"/>
      <c r="V1215" s="6"/>
      <c r="W1215" s="6"/>
      <c r="X1215" s="6"/>
    </row>
    <row r="1216" spans="1:24" x14ac:dyDescent="0.25">
      <c r="A1216" s="5" t="s">
        <v>1650</v>
      </c>
      <c r="C1216" s="6">
        <v>33235</v>
      </c>
      <c r="D1216" s="6">
        <v>35571</v>
      </c>
      <c r="E1216" s="6">
        <v>43799</v>
      </c>
      <c r="F1216" s="6">
        <v>16285</v>
      </c>
      <c r="G1216" s="6"/>
      <c r="H1216" s="6"/>
      <c r="I1216" s="6"/>
      <c r="J1216" s="6"/>
      <c r="K1216" s="6"/>
      <c r="L1216" s="6"/>
      <c r="M1216" s="6"/>
      <c r="N1216" s="6"/>
      <c r="O1216" s="5" t="s">
        <v>594</v>
      </c>
      <c r="P1216" s="6">
        <v>34334</v>
      </c>
      <c r="Q1216" s="6">
        <v>29203</v>
      </c>
      <c r="R1216" s="6">
        <v>34360</v>
      </c>
      <c r="S1216" s="6">
        <v>13861</v>
      </c>
      <c r="T1216" s="6"/>
      <c r="U1216" s="6"/>
      <c r="V1216" s="6"/>
      <c r="W1216" s="6"/>
      <c r="X1216" s="6"/>
    </row>
    <row r="1217" spans="1:24" x14ac:dyDescent="0.25">
      <c r="A1217" s="5" t="s">
        <v>1651</v>
      </c>
      <c r="C1217" s="6">
        <v>33027</v>
      </c>
      <c r="D1217" s="6">
        <v>35993</v>
      </c>
      <c r="E1217" s="6">
        <v>42416</v>
      </c>
      <c r="F1217" s="6">
        <v>16291</v>
      </c>
      <c r="G1217" s="6" t="s">
        <v>2134</v>
      </c>
      <c r="H1217" s="6">
        <f t="shared" ref="H1217" si="2416">AVERAGE(C1214:C1217)</f>
        <v>33189.5</v>
      </c>
      <c r="I1217" s="6">
        <f t="shared" ref="I1217" si="2417">AVERAGE(D1214:D1217)</f>
        <v>36152.75</v>
      </c>
      <c r="J1217" s="6">
        <f t="shared" ref="J1217" si="2418">AVERAGE(E1214:E1217)</f>
        <v>42955.25</v>
      </c>
      <c r="K1217" s="6">
        <f t="shared" ref="K1217" si="2419">AVERAGE(F1214:F1217)</f>
        <v>16503.5</v>
      </c>
      <c r="L1217" s="6"/>
      <c r="M1217" s="6"/>
      <c r="N1217" s="6"/>
      <c r="O1217" s="5" t="s">
        <v>595</v>
      </c>
      <c r="P1217" s="6">
        <v>33469</v>
      </c>
      <c r="Q1217" s="6">
        <v>30515</v>
      </c>
      <c r="R1217" s="6">
        <v>33730</v>
      </c>
      <c r="S1217" s="6">
        <v>13795</v>
      </c>
      <c r="T1217" s="6" t="s">
        <v>2134</v>
      </c>
      <c r="U1217" s="6">
        <f t="shared" ref="U1217" si="2420">AVERAGE(P1214:P1217)</f>
        <v>35194</v>
      </c>
      <c r="V1217" s="6">
        <f t="shared" ref="V1217" si="2421">AVERAGE(Q1214:Q1217)</f>
        <v>28232</v>
      </c>
      <c r="W1217" s="6">
        <f t="shared" ref="W1217" si="2422">AVERAGE(R1214:R1217)</f>
        <v>34927.75</v>
      </c>
      <c r="X1217" s="6">
        <f t="shared" ref="X1217" si="2423">AVERAGE(S1214:S1217)</f>
        <v>14038.25</v>
      </c>
    </row>
    <row r="1218" spans="1:24" x14ac:dyDescent="0.25">
      <c r="A1218" s="5" t="s">
        <v>1652</v>
      </c>
      <c r="C1218" s="6">
        <v>32253</v>
      </c>
      <c r="D1218" s="6">
        <v>37306</v>
      </c>
      <c r="E1218" s="6">
        <v>39971</v>
      </c>
      <c r="F1218" s="6">
        <v>16178</v>
      </c>
      <c r="G1218" s="6"/>
      <c r="H1218" s="6"/>
      <c r="I1218" s="6"/>
      <c r="J1218" s="6"/>
      <c r="K1218" s="6"/>
      <c r="L1218" s="6"/>
      <c r="M1218" s="6"/>
      <c r="N1218" s="6"/>
      <c r="O1218" s="5" t="s">
        <v>596</v>
      </c>
      <c r="P1218" s="6">
        <v>33365</v>
      </c>
      <c r="Q1218" s="6">
        <v>31012</v>
      </c>
      <c r="R1218" s="6">
        <v>33704</v>
      </c>
      <c r="S1218" s="6">
        <v>13955</v>
      </c>
      <c r="T1218" s="6"/>
      <c r="U1218" s="6"/>
      <c r="V1218" s="6"/>
      <c r="W1218" s="6"/>
      <c r="X1218" s="6"/>
    </row>
    <row r="1219" spans="1:24" x14ac:dyDescent="0.25">
      <c r="A1219" s="5" t="s">
        <v>1653</v>
      </c>
      <c r="C1219" s="6">
        <v>31944</v>
      </c>
      <c r="D1219" s="6">
        <v>37950</v>
      </c>
      <c r="E1219" s="6">
        <v>38337</v>
      </c>
      <c r="F1219" s="6">
        <v>16177</v>
      </c>
      <c r="G1219" s="6"/>
      <c r="H1219" s="6"/>
      <c r="I1219" s="6"/>
      <c r="J1219" s="6"/>
      <c r="K1219" s="6"/>
      <c r="L1219" s="6"/>
      <c r="M1219" s="6"/>
      <c r="N1219" s="6"/>
      <c r="O1219" s="5" t="s">
        <v>597</v>
      </c>
      <c r="P1219" s="6">
        <v>32201</v>
      </c>
      <c r="Q1219" s="6">
        <v>33673</v>
      </c>
      <c r="R1219" s="6">
        <v>32949</v>
      </c>
      <c r="S1219" s="6">
        <v>14216</v>
      </c>
      <c r="T1219" s="6"/>
      <c r="U1219" s="6"/>
      <c r="V1219" s="6"/>
      <c r="W1219" s="6"/>
      <c r="X1219" s="6"/>
    </row>
    <row r="1220" spans="1:24" x14ac:dyDescent="0.25">
      <c r="A1220" s="5" t="s">
        <v>1654</v>
      </c>
      <c r="C1220" s="6">
        <v>31230</v>
      </c>
      <c r="D1220" s="6">
        <v>40022</v>
      </c>
      <c r="E1220" s="6">
        <v>35797</v>
      </c>
      <c r="F1220" s="6">
        <v>16384</v>
      </c>
      <c r="G1220" s="6"/>
      <c r="H1220" s="6"/>
      <c r="I1220" s="6"/>
      <c r="J1220" s="6"/>
      <c r="K1220" s="6"/>
      <c r="L1220" s="6"/>
      <c r="M1220" s="6"/>
      <c r="N1220" s="6"/>
      <c r="O1220" s="5" t="s">
        <v>598</v>
      </c>
      <c r="P1220" s="6">
        <v>31128</v>
      </c>
      <c r="Q1220" s="6">
        <v>35592</v>
      </c>
      <c r="R1220" s="6">
        <v>32381</v>
      </c>
      <c r="S1220" s="6">
        <v>14133</v>
      </c>
      <c r="T1220" s="6"/>
      <c r="U1220" s="6"/>
      <c r="V1220" s="6"/>
      <c r="W1220" s="6"/>
      <c r="X1220" s="6"/>
    </row>
    <row r="1221" spans="1:24" x14ac:dyDescent="0.25">
      <c r="A1221" s="5" t="s">
        <v>1655</v>
      </c>
      <c r="C1221" s="6">
        <v>30545</v>
      </c>
      <c r="D1221" s="6">
        <v>40450</v>
      </c>
      <c r="E1221" s="6">
        <v>33757</v>
      </c>
      <c r="F1221" s="6">
        <v>15941</v>
      </c>
      <c r="G1221" s="6" t="s">
        <v>2135</v>
      </c>
      <c r="H1221" s="6">
        <f t="shared" ref="H1221" si="2424">AVERAGE(C1218:C1221)</f>
        <v>31493</v>
      </c>
      <c r="I1221" s="6">
        <f t="shared" ref="I1221" si="2425">AVERAGE(D1218:D1221)</f>
        <v>38932</v>
      </c>
      <c r="J1221" s="6">
        <f t="shared" ref="J1221" si="2426">AVERAGE(E1218:E1221)</f>
        <v>36965.5</v>
      </c>
      <c r="K1221" s="6">
        <f t="shared" ref="K1221" si="2427">AVERAGE(F1218:F1221)</f>
        <v>16170</v>
      </c>
      <c r="L1221" s="6"/>
      <c r="M1221" s="6"/>
      <c r="N1221" s="6"/>
      <c r="O1221" s="5" t="s">
        <v>599</v>
      </c>
      <c r="P1221" s="6">
        <v>29991</v>
      </c>
      <c r="Q1221" s="6">
        <v>37998</v>
      </c>
      <c r="R1221" s="6">
        <v>31510</v>
      </c>
      <c r="S1221" s="6">
        <v>14140</v>
      </c>
      <c r="T1221" s="6" t="s">
        <v>2135</v>
      </c>
      <c r="U1221" s="6">
        <f t="shared" ref="U1221" si="2428">AVERAGE(P1218:P1221)</f>
        <v>31671.25</v>
      </c>
      <c r="V1221" s="6">
        <f t="shared" ref="V1221" si="2429">AVERAGE(Q1218:Q1221)</f>
        <v>34568.75</v>
      </c>
      <c r="W1221" s="6">
        <f t="shared" ref="W1221" si="2430">AVERAGE(R1218:R1221)</f>
        <v>32636</v>
      </c>
      <c r="X1221" s="6">
        <f t="shared" ref="X1221" si="2431">AVERAGE(S1218:S1221)</f>
        <v>14111</v>
      </c>
    </row>
    <row r="1222" spans="1:24" x14ac:dyDescent="0.25">
      <c r="A1222" s="5" t="s">
        <v>1656</v>
      </c>
      <c r="C1222" s="6">
        <v>29565</v>
      </c>
      <c r="D1222" s="6">
        <v>42135</v>
      </c>
      <c r="E1222" s="6">
        <v>31689</v>
      </c>
      <c r="F1222" s="6">
        <v>15703</v>
      </c>
      <c r="G1222" s="6"/>
      <c r="H1222" s="6"/>
      <c r="I1222" s="6"/>
      <c r="J1222" s="6"/>
      <c r="K1222" s="6"/>
      <c r="L1222" s="6"/>
      <c r="M1222" s="6"/>
      <c r="N1222" s="6"/>
      <c r="O1222" s="5" t="s">
        <v>600</v>
      </c>
      <c r="P1222" s="6">
        <v>28419</v>
      </c>
      <c r="Q1222" s="6">
        <v>41441</v>
      </c>
      <c r="R1222" s="6">
        <v>30495</v>
      </c>
      <c r="S1222" s="6">
        <v>14079</v>
      </c>
      <c r="T1222" s="6"/>
      <c r="U1222" s="6"/>
      <c r="V1222" s="6"/>
      <c r="W1222" s="6"/>
      <c r="X1222" s="6"/>
    </row>
    <row r="1223" spans="1:24" x14ac:dyDescent="0.25">
      <c r="A1223" s="5" t="s">
        <v>1657</v>
      </c>
      <c r="C1223" s="6">
        <v>28419</v>
      </c>
      <c r="D1223" s="6">
        <v>44143</v>
      </c>
      <c r="E1223" s="6"/>
      <c r="F1223" s="6">
        <v>15396</v>
      </c>
      <c r="G1223" s="6"/>
      <c r="H1223" s="6"/>
      <c r="I1223" s="6"/>
      <c r="J1223" s="6"/>
      <c r="K1223" s="6"/>
      <c r="L1223" s="6"/>
      <c r="M1223" s="6"/>
      <c r="N1223" s="6"/>
      <c r="O1223" s="5" t="s">
        <v>601</v>
      </c>
      <c r="P1223" s="6">
        <v>27112</v>
      </c>
      <c r="Q1223" s="6">
        <v>44559</v>
      </c>
      <c r="R1223" s="6">
        <v>29690</v>
      </c>
      <c r="S1223" s="6">
        <v>14022</v>
      </c>
      <c r="T1223" s="6"/>
      <c r="U1223" s="6"/>
      <c r="V1223" s="6"/>
      <c r="W1223" s="6"/>
      <c r="X1223" s="6"/>
    </row>
    <row r="1224" spans="1:24" x14ac:dyDescent="0.25">
      <c r="A1224" s="5" t="s">
        <v>1658</v>
      </c>
      <c r="C1224" s="6">
        <v>27259</v>
      </c>
      <c r="D1224" s="6">
        <v>47129</v>
      </c>
      <c r="E1224" s="6"/>
      <c r="F1224" s="6">
        <v>15357</v>
      </c>
      <c r="G1224" s="6"/>
      <c r="H1224" s="6"/>
      <c r="I1224" s="6"/>
      <c r="J1224" s="6"/>
      <c r="K1224" s="6"/>
      <c r="L1224" s="6"/>
      <c r="M1224" s="6"/>
      <c r="N1224" s="6"/>
      <c r="O1224" s="5" t="s">
        <v>602</v>
      </c>
      <c r="P1224" s="6">
        <v>26280</v>
      </c>
      <c r="Q1224" s="6">
        <v>47957</v>
      </c>
      <c r="R1224" s="6">
        <v>29190</v>
      </c>
      <c r="S1224" s="6">
        <v>14402</v>
      </c>
      <c r="T1224" s="6"/>
      <c r="U1224" s="6"/>
      <c r="V1224" s="6"/>
      <c r="W1224" s="6"/>
      <c r="X1224" s="6"/>
    </row>
    <row r="1225" spans="1:24" x14ac:dyDescent="0.25">
      <c r="A1225" s="5" t="s">
        <v>1659</v>
      </c>
      <c r="C1225" s="6">
        <v>26451</v>
      </c>
      <c r="D1225" s="6">
        <v>49730</v>
      </c>
      <c r="E1225" s="6">
        <v>31791</v>
      </c>
      <c r="F1225" s="6">
        <v>15444</v>
      </c>
      <c r="G1225" s="6" t="s">
        <v>2136</v>
      </c>
      <c r="H1225" s="6">
        <f t="shared" ref="H1225" si="2432">AVERAGE(C1222:C1225)</f>
        <v>27923.5</v>
      </c>
      <c r="I1225" s="6">
        <f t="shared" ref="I1225" si="2433">AVERAGE(D1222:D1225)</f>
        <v>45784.25</v>
      </c>
      <c r="J1225" s="6">
        <f t="shared" ref="J1225" si="2434">AVERAGE(E1222:E1225)</f>
        <v>31740</v>
      </c>
      <c r="K1225" s="6">
        <f t="shared" ref="K1225" si="2435">AVERAGE(F1222:F1225)</f>
        <v>15475</v>
      </c>
      <c r="L1225" s="6"/>
      <c r="M1225" s="6"/>
      <c r="N1225" s="6"/>
      <c r="O1225" s="5" t="s">
        <v>603</v>
      </c>
      <c r="P1225" s="6">
        <v>25671</v>
      </c>
      <c r="Q1225" s="6">
        <v>50344</v>
      </c>
      <c r="R1225" s="6">
        <v>28717</v>
      </c>
      <c r="S1225" s="6">
        <v>14597</v>
      </c>
      <c r="T1225" s="6" t="s">
        <v>2136</v>
      </c>
      <c r="U1225" s="6">
        <f t="shared" ref="U1225" si="2436">AVERAGE(P1222:P1225)</f>
        <v>26870.5</v>
      </c>
      <c r="V1225" s="6">
        <f t="shared" ref="V1225" si="2437">AVERAGE(Q1222:Q1225)</f>
        <v>46075.25</v>
      </c>
      <c r="W1225" s="6">
        <f t="shared" ref="W1225" si="2438">AVERAGE(R1222:R1225)</f>
        <v>29523</v>
      </c>
      <c r="X1225" s="6">
        <f t="shared" ref="X1225" si="2439">AVERAGE(S1222:S1225)</f>
        <v>14275</v>
      </c>
    </row>
    <row r="1226" spans="1:24" x14ac:dyDescent="0.25">
      <c r="A1226" s="5" t="s">
        <v>1660</v>
      </c>
      <c r="C1226" s="6">
        <v>25866</v>
      </c>
      <c r="D1226" s="6">
        <v>51534</v>
      </c>
      <c r="E1226" s="6">
        <v>25210</v>
      </c>
      <c r="F1226" s="6">
        <v>15452</v>
      </c>
      <c r="G1226" s="6"/>
      <c r="H1226" s="6"/>
      <c r="I1226" s="6"/>
      <c r="J1226" s="6"/>
      <c r="K1226" s="6"/>
      <c r="L1226" s="6"/>
      <c r="M1226" s="6"/>
      <c r="N1226" s="6"/>
      <c r="O1226" s="5" t="s">
        <v>604</v>
      </c>
      <c r="P1226" s="6">
        <v>25162</v>
      </c>
      <c r="Q1226" s="6">
        <v>52292</v>
      </c>
      <c r="R1226" s="6">
        <v>28369</v>
      </c>
      <c r="S1226" s="6">
        <v>14717</v>
      </c>
      <c r="T1226" s="6"/>
      <c r="U1226" s="6"/>
      <c r="V1226" s="6"/>
      <c r="W1226" s="6"/>
      <c r="X1226" s="6"/>
    </row>
    <row r="1227" spans="1:24" x14ac:dyDescent="0.25">
      <c r="A1227" s="5" t="s">
        <v>1661</v>
      </c>
      <c r="C1227" s="6">
        <v>25307</v>
      </c>
      <c r="D1227" s="6">
        <v>53641</v>
      </c>
      <c r="E1227" s="6">
        <v>25380</v>
      </c>
      <c r="F1227" s="6">
        <v>15547</v>
      </c>
      <c r="G1227" s="6"/>
      <c r="H1227" s="6"/>
      <c r="I1227" s="6"/>
      <c r="J1227" s="6"/>
      <c r="K1227" s="6"/>
      <c r="L1227" s="6"/>
      <c r="M1227" s="6"/>
      <c r="N1227" s="6"/>
      <c r="O1227" s="5" t="s">
        <v>605</v>
      </c>
      <c r="P1227" s="6">
        <v>24581</v>
      </c>
      <c r="Q1227" s="6">
        <v>55174</v>
      </c>
      <c r="R1227" s="6">
        <v>28072</v>
      </c>
      <c r="S1227" s="6">
        <v>15012</v>
      </c>
      <c r="T1227" s="6"/>
      <c r="U1227" s="6"/>
      <c r="V1227" s="6"/>
      <c r="W1227" s="6"/>
      <c r="X1227" s="6"/>
    </row>
    <row r="1228" spans="1:24" x14ac:dyDescent="0.25">
      <c r="A1228" s="5" t="s">
        <v>1662</v>
      </c>
      <c r="C1228" s="6">
        <v>24823</v>
      </c>
      <c r="D1228" s="6">
        <v>56175</v>
      </c>
      <c r="E1228" s="6">
        <v>24339</v>
      </c>
      <c r="F1228" s="6">
        <v>15799</v>
      </c>
      <c r="G1228" s="6"/>
      <c r="H1228" s="6"/>
      <c r="I1228" s="6"/>
      <c r="J1228" s="6"/>
      <c r="K1228" s="6"/>
      <c r="L1228" s="6"/>
      <c r="M1228" s="6"/>
      <c r="N1228" s="6"/>
      <c r="O1228" s="5" t="s">
        <v>606</v>
      </c>
      <c r="P1228" s="6">
        <v>24146</v>
      </c>
      <c r="Q1228" s="6">
        <v>57743</v>
      </c>
      <c r="R1228" s="6">
        <v>27850</v>
      </c>
      <c r="S1228" s="6">
        <v>15316</v>
      </c>
      <c r="T1228" s="6"/>
      <c r="U1228" s="6"/>
      <c r="V1228" s="6"/>
      <c r="W1228" s="6"/>
      <c r="X1228" s="6"/>
    </row>
    <row r="1229" spans="1:24" x14ac:dyDescent="0.25">
      <c r="A1229" s="5" t="s">
        <v>1663</v>
      </c>
      <c r="C1229" s="6">
        <v>24388</v>
      </c>
      <c r="D1229" s="6">
        <v>58007</v>
      </c>
      <c r="E1229" s="6">
        <v>26207</v>
      </c>
      <c r="F1229" s="6">
        <v>15879</v>
      </c>
      <c r="G1229" s="6" t="s">
        <v>2137</v>
      </c>
      <c r="H1229" s="6">
        <f t="shared" ref="H1229" si="2440">AVERAGE(C1226:C1229)</f>
        <v>25096</v>
      </c>
      <c r="I1229" s="6">
        <f t="shared" ref="I1229" si="2441">AVERAGE(D1226:D1229)</f>
        <v>54839.25</v>
      </c>
      <c r="J1229" s="6">
        <f t="shared" ref="J1229" si="2442">AVERAGE(E1226:E1229)</f>
        <v>25284</v>
      </c>
      <c r="K1229" s="6">
        <f t="shared" ref="K1229" si="2443">AVERAGE(F1226:F1229)</f>
        <v>15669.25</v>
      </c>
      <c r="L1229" s="6"/>
      <c r="M1229" s="6"/>
      <c r="N1229" s="6"/>
      <c r="O1229" s="5" t="s">
        <v>607</v>
      </c>
      <c r="P1229" s="6">
        <v>23713</v>
      </c>
      <c r="Q1229" s="6">
        <v>59417</v>
      </c>
      <c r="R1229" s="6">
        <v>27579</v>
      </c>
      <c r="S1229" s="6">
        <v>15356</v>
      </c>
      <c r="T1229" s="6" t="s">
        <v>2137</v>
      </c>
      <c r="U1229" s="6">
        <f t="shared" ref="U1229" si="2444">AVERAGE(P1226:P1229)</f>
        <v>24400.5</v>
      </c>
      <c r="V1229" s="6">
        <f t="shared" ref="V1229" si="2445">AVERAGE(Q1226:Q1229)</f>
        <v>56156.5</v>
      </c>
      <c r="W1229" s="6">
        <f t="shared" ref="W1229" si="2446">AVERAGE(R1226:R1229)</f>
        <v>27967.5</v>
      </c>
      <c r="X1229" s="6">
        <f t="shared" ref="X1229" si="2447">AVERAGE(S1226:S1229)</f>
        <v>15100.25</v>
      </c>
    </row>
    <row r="1230" spans="1:24" x14ac:dyDescent="0.25">
      <c r="A1230" s="5" t="s">
        <v>1664</v>
      </c>
      <c r="C1230" s="6">
        <v>23930</v>
      </c>
      <c r="D1230" s="6">
        <v>59880</v>
      </c>
      <c r="E1230" s="6">
        <v>29916</v>
      </c>
      <c r="F1230" s="6">
        <v>15930</v>
      </c>
      <c r="G1230" s="6"/>
      <c r="H1230" s="6"/>
      <c r="I1230" s="6"/>
      <c r="J1230" s="6"/>
      <c r="K1230" s="6"/>
      <c r="L1230" s="6"/>
      <c r="M1230" s="6"/>
      <c r="N1230" s="6"/>
      <c r="O1230" s="5" t="s">
        <v>608</v>
      </c>
      <c r="P1230" s="6">
        <v>23232</v>
      </c>
      <c r="Q1230" s="6">
        <v>62258</v>
      </c>
      <c r="R1230" s="6">
        <v>27382</v>
      </c>
      <c r="S1230" s="6">
        <v>15633</v>
      </c>
      <c r="T1230" s="6"/>
      <c r="U1230" s="6"/>
      <c r="V1230" s="6"/>
      <c r="W1230" s="6"/>
      <c r="X1230" s="6"/>
    </row>
    <row r="1231" spans="1:24" x14ac:dyDescent="0.25">
      <c r="A1231" s="5" t="s">
        <v>1665</v>
      </c>
      <c r="C1231" s="6">
        <v>23545</v>
      </c>
      <c r="D1231" s="6">
        <v>62358</v>
      </c>
      <c r="E1231" s="6">
        <v>30167</v>
      </c>
      <c r="F1231" s="6">
        <v>16178</v>
      </c>
      <c r="G1231" s="6"/>
      <c r="H1231" s="6"/>
      <c r="I1231" s="6"/>
      <c r="J1231" s="6"/>
      <c r="K1231" s="6"/>
      <c r="L1231" s="6"/>
      <c r="M1231" s="6"/>
      <c r="N1231" s="6"/>
      <c r="O1231" s="5" t="s">
        <v>609</v>
      </c>
      <c r="P1231" s="6">
        <v>22824</v>
      </c>
      <c r="Q1231" s="6">
        <v>64876</v>
      </c>
      <c r="R1231" s="6">
        <v>27063</v>
      </c>
      <c r="S1231" s="6">
        <v>15891</v>
      </c>
      <c r="T1231" s="6"/>
      <c r="U1231" s="6"/>
      <c r="V1231" s="6"/>
      <c r="W1231" s="6"/>
      <c r="X1231" s="6"/>
    </row>
    <row r="1232" spans="1:24" x14ac:dyDescent="0.25">
      <c r="A1232" s="5" t="s">
        <v>1666</v>
      </c>
      <c r="C1232" s="6">
        <v>23136</v>
      </c>
      <c r="D1232" s="6">
        <v>63960</v>
      </c>
      <c r="E1232" s="6">
        <v>33313</v>
      </c>
      <c r="F1232" s="6">
        <v>16172</v>
      </c>
      <c r="G1232" s="6"/>
      <c r="H1232" s="6"/>
      <c r="I1232" s="6"/>
      <c r="J1232" s="6"/>
      <c r="K1232" s="6"/>
      <c r="L1232" s="6"/>
      <c r="M1232" s="6"/>
      <c r="N1232" s="6"/>
      <c r="O1232" s="5" t="s">
        <v>610</v>
      </c>
      <c r="P1232" s="6">
        <v>22393</v>
      </c>
      <c r="Q1232" s="6">
        <v>67838</v>
      </c>
      <c r="R1232" s="6">
        <v>26818</v>
      </c>
      <c r="S1232" s="6">
        <v>16181</v>
      </c>
      <c r="T1232" s="6"/>
      <c r="U1232" s="6"/>
      <c r="V1232" s="6"/>
      <c r="W1232" s="6"/>
      <c r="X1232" s="6"/>
    </row>
    <row r="1233" spans="1:24" x14ac:dyDescent="0.25">
      <c r="A1233" s="5" t="s">
        <v>1667</v>
      </c>
      <c r="C1233" s="6">
        <v>22729</v>
      </c>
      <c r="D1233" s="6">
        <v>65848</v>
      </c>
      <c r="E1233" s="6">
        <v>23112</v>
      </c>
      <c r="F1233" s="6">
        <v>16219</v>
      </c>
      <c r="G1233" s="6" t="s">
        <v>2138</v>
      </c>
      <c r="H1233" s="6">
        <f t="shared" ref="H1233" si="2448">AVERAGE(C1230:C1233)</f>
        <v>23335</v>
      </c>
      <c r="I1233" s="6">
        <f t="shared" ref="I1233" si="2449">AVERAGE(D1230:D1233)</f>
        <v>63011.5</v>
      </c>
      <c r="J1233" s="6">
        <f t="shared" ref="J1233" si="2450">AVERAGE(E1230:E1233)</f>
        <v>29127</v>
      </c>
      <c r="K1233" s="6">
        <f t="shared" ref="K1233" si="2451">AVERAGE(F1230:F1233)</f>
        <v>16124.75</v>
      </c>
      <c r="L1233" s="6"/>
      <c r="M1233" s="6"/>
      <c r="N1233" s="6"/>
      <c r="O1233" s="5" t="s">
        <v>611</v>
      </c>
      <c r="P1233" s="6">
        <v>21891</v>
      </c>
      <c r="Q1233" s="6">
        <v>71081</v>
      </c>
      <c r="R1233" s="6">
        <v>26426</v>
      </c>
      <c r="S1233" s="6">
        <v>16435</v>
      </c>
      <c r="T1233" s="6" t="s">
        <v>2138</v>
      </c>
      <c r="U1233" s="6">
        <f t="shared" ref="U1233" si="2452">AVERAGE(P1230:P1233)</f>
        <v>22585</v>
      </c>
      <c r="V1233" s="6">
        <f t="shared" ref="V1233" si="2453">AVERAGE(Q1230:Q1233)</f>
        <v>66513.25</v>
      </c>
      <c r="W1233" s="6">
        <f t="shared" ref="W1233" si="2454">AVERAGE(R1230:R1233)</f>
        <v>26922.25</v>
      </c>
      <c r="X1233" s="6">
        <f t="shared" ref="X1233" si="2455">AVERAGE(S1230:S1233)</f>
        <v>16035</v>
      </c>
    </row>
    <row r="1234" spans="1:24" x14ac:dyDescent="0.25">
      <c r="A1234" s="5" t="s">
        <v>1668</v>
      </c>
      <c r="C1234" s="6">
        <v>22345</v>
      </c>
      <c r="D1234" s="6">
        <v>67336</v>
      </c>
      <c r="E1234" s="6">
        <v>21700</v>
      </c>
      <c r="F1234" s="6">
        <v>16187</v>
      </c>
      <c r="G1234" s="6"/>
      <c r="H1234" s="6"/>
      <c r="I1234" s="6"/>
      <c r="J1234" s="6"/>
      <c r="K1234" s="6"/>
      <c r="L1234" s="6"/>
      <c r="M1234" s="6"/>
      <c r="N1234" s="6"/>
      <c r="O1234" s="5" t="s">
        <v>612</v>
      </c>
      <c r="P1234" s="6">
        <v>21509</v>
      </c>
      <c r="Q1234" s="6">
        <v>73305</v>
      </c>
      <c r="R1234" s="6">
        <v>26085</v>
      </c>
      <c r="S1234" s="6">
        <v>16552</v>
      </c>
      <c r="T1234" s="6"/>
      <c r="U1234" s="6"/>
      <c r="V1234" s="6"/>
      <c r="W1234" s="6"/>
      <c r="X1234" s="6"/>
    </row>
    <row r="1235" spans="1:24" x14ac:dyDescent="0.25">
      <c r="A1235" s="5" t="s">
        <v>1669</v>
      </c>
      <c r="C1235" s="6">
        <v>21963</v>
      </c>
      <c r="D1235" s="6">
        <v>68812</v>
      </c>
      <c r="E1235" s="6">
        <v>21223</v>
      </c>
      <c r="F1235" s="6">
        <v>16142</v>
      </c>
      <c r="G1235" s="6"/>
      <c r="H1235" s="6"/>
      <c r="I1235" s="6"/>
      <c r="J1235" s="6"/>
      <c r="K1235" s="6"/>
      <c r="L1235" s="6"/>
      <c r="M1235" s="6"/>
      <c r="N1235" s="6"/>
      <c r="O1235" s="5" t="s">
        <v>613</v>
      </c>
      <c r="P1235" s="6">
        <v>21032</v>
      </c>
      <c r="Q1235" s="6">
        <v>75895</v>
      </c>
      <c r="R1235" s="6">
        <v>25744</v>
      </c>
      <c r="S1235" s="6">
        <v>16639</v>
      </c>
      <c r="T1235" s="6"/>
      <c r="U1235" s="6"/>
      <c r="V1235" s="6"/>
      <c r="W1235" s="6"/>
      <c r="X1235" s="6"/>
    </row>
    <row r="1236" spans="1:24" x14ac:dyDescent="0.25">
      <c r="A1236" s="5" t="s">
        <v>1670</v>
      </c>
      <c r="C1236" s="6">
        <v>21533</v>
      </c>
      <c r="D1236" s="6">
        <v>70120</v>
      </c>
      <c r="E1236" s="6">
        <v>20746</v>
      </c>
      <c r="F1236" s="6">
        <v>16008</v>
      </c>
      <c r="G1236" s="6"/>
      <c r="H1236" s="6"/>
      <c r="I1236" s="6"/>
      <c r="J1236" s="6"/>
      <c r="K1236" s="6"/>
      <c r="L1236" s="6"/>
      <c r="M1236" s="6"/>
      <c r="N1236" s="6"/>
      <c r="O1236" s="5" t="s">
        <v>614</v>
      </c>
      <c r="P1236" s="6">
        <v>20627</v>
      </c>
      <c r="Q1236" s="6">
        <v>77992</v>
      </c>
      <c r="R1236" s="6">
        <v>25453</v>
      </c>
      <c r="S1236" s="6">
        <v>16675</v>
      </c>
      <c r="T1236" s="6"/>
      <c r="U1236" s="6"/>
      <c r="V1236" s="6"/>
      <c r="W1236" s="6"/>
      <c r="X1236" s="6"/>
    </row>
    <row r="1237" spans="1:24" x14ac:dyDescent="0.25">
      <c r="A1237" s="5" t="s">
        <v>1671</v>
      </c>
      <c r="C1237" s="6">
        <v>21151</v>
      </c>
      <c r="D1237" s="6">
        <v>71661</v>
      </c>
      <c r="E1237" s="6">
        <v>20246</v>
      </c>
      <c r="F1237" s="6">
        <v>15961</v>
      </c>
      <c r="G1237" s="6" t="s">
        <v>2139</v>
      </c>
      <c r="H1237" s="6">
        <f t="shared" ref="H1237" si="2456">AVERAGE(C1234:C1237)</f>
        <v>21748</v>
      </c>
      <c r="I1237" s="6">
        <f t="shared" ref="I1237" si="2457">AVERAGE(D1234:D1237)</f>
        <v>69482.25</v>
      </c>
      <c r="J1237" s="6">
        <f t="shared" ref="J1237" si="2458">AVERAGE(E1234:E1237)</f>
        <v>20978.75</v>
      </c>
      <c r="K1237" s="6">
        <f t="shared" ref="K1237" si="2459">AVERAGE(F1234:F1237)</f>
        <v>16074.5</v>
      </c>
      <c r="L1237" s="6"/>
      <c r="M1237" s="6"/>
      <c r="N1237" s="6"/>
      <c r="O1237" s="5" t="s">
        <v>615</v>
      </c>
      <c r="P1237" s="6">
        <v>20198</v>
      </c>
      <c r="Q1237" s="6">
        <v>79808</v>
      </c>
      <c r="R1237" s="6">
        <v>25428</v>
      </c>
      <c r="S1237" s="6">
        <v>16621</v>
      </c>
      <c r="T1237" s="6" t="s">
        <v>2139</v>
      </c>
      <c r="U1237" s="6">
        <f t="shared" ref="U1237" si="2460">AVERAGE(P1234:P1237)</f>
        <v>20841.5</v>
      </c>
      <c r="V1237" s="6">
        <f t="shared" ref="V1237" si="2461">AVERAGE(Q1234:Q1237)</f>
        <v>76750</v>
      </c>
      <c r="W1237" s="6">
        <f t="shared" ref="W1237" si="2462">AVERAGE(R1234:R1237)</f>
        <v>25677.5</v>
      </c>
      <c r="X1237" s="6">
        <f t="shared" ref="X1237" si="2463">AVERAGE(S1234:S1237)</f>
        <v>16621.75</v>
      </c>
    </row>
    <row r="1238" spans="1:24" x14ac:dyDescent="0.25">
      <c r="A1238" s="5" t="s">
        <v>1672</v>
      </c>
      <c r="C1238" s="6">
        <v>20746</v>
      </c>
      <c r="D1238" s="6">
        <v>72953</v>
      </c>
      <c r="E1238" s="6">
        <v>20031</v>
      </c>
      <c r="F1238" s="6">
        <v>15832</v>
      </c>
      <c r="G1238" s="6"/>
      <c r="H1238" s="6"/>
      <c r="I1238" s="6"/>
      <c r="J1238" s="6"/>
      <c r="K1238" s="6"/>
      <c r="L1238" s="6"/>
      <c r="M1238" s="6"/>
      <c r="N1238" s="6"/>
      <c r="O1238" s="5" t="s">
        <v>616</v>
      </c>
      <c r="P1238" s="6">
        <v>19841</v>
      </c>
      <c r="Q1238" s="6">
        <v>81273</v>
      </c>
      <c r="R1238" s="6">
        <v>25501</v>
      </c>
      <c r="S1238" s="6">
        <v>16560</v>
      </c>
      <c r="T1238" s="6"/>
      <c r="U1238" s="6"/>
      <c r="V1238" s="6"/>
      <c r="W1238" s="6"/>
      <c r="X1238" s="6"/>
    </row>
    <row r="1239" spans="1:24" x14ac:dyDescent="0.25">
      <c r="A1239" s="5" t="s">
        <v>1673</v>
      </c>
      <c r="C1239" s="6">
        <v>20412</v>
      </c>
      <c r="D1239" s="6">
        <v>74680</v>
      </c>
      <c r="E1239" s="6">
        <v>19841</v>
      </c>
      <c r="F1239" s="6">
        <v>15851</v>
      </c>
      <c r="G1239" s="6"/>
      <c r="H1239" s="6"/>
      <c r="I1239" s="6"/>
      <c r="J1239" s="6"/>
      <c r="K1239" s="6"/>
      <c r="L1239" s="6"/>
      <c r="M1239" s="6"/>
      <c r="N1239" s="6"/>
      <c r="O1239" s="5" t="s">
        <v>617</v>
      </c>
      <c r="P1239" s="6">
        <v>19555</v>
      </c>
      <c r="Q1239" s="6">
        <v>82705</v>
      </c>
      <c r="R1239" s="6">
        <v>26304</v>
      </c>
      <c r="S1239" s="6">
        <v>16556</v>
      </c>
      <c r="T1239" s="6"/>
      <c r="U1239" s="6"/>
      <c r="V1239" s="6"/>
      <c r="W1239" s="6"/>
      <c r="X1239" s="6"/>
    </row>
    <row r="1240" spans="1:24" x14ac:dyDescent="0.25">
      <c r="A1240" s="5" t="s">
        <v>1674</v>
      </c>
      <c r="C1240" s="6">
        <v>20103</v>
      </c>
      <c r="D1240" s="6">
        <v>75968</v>
      </c>
      <c r="E1240" s="6">
        <v>19603</v>
      </c>
      <c r="F1240" s="6">
        <v>15800</v>
      </c>
      <c r="G1240" s="6"/>
      <c r="H1240" s="6"/>
      <c r="I1240" s="6"/>
      <c r="J1240" s="6"/>
      <c r="K1240" s="6"/>
      <c r="L1240" s="6"/>
      <c r="M1240" s="6"/>
      <c r="N1240" s="6"/>
      <c r="O1240" s="5" t="s">
        <v>618</v>
      </c>
      <c r="P1240" s="6">
        <v>19270</v>
      </c>
      <c r="Q1240" s="6">
        <v>83817</v>
      </c>
      <c r="R1240" s="6">
        <v>27284</v>
      </c>
      <c r="S1240" s="6">
        <v>16487</v>
      </c>
      <c r="T1240" s="6"/>
      <c r="U1240" s="6"/>
      <c r="V1240" s="6"/>
      <c r="W1240" s="6"/>
      <c r="X1240" s="6"/>
    </row>
    <row r="1241" spans="1:24" x14ac:dyDescent="0.25">
      <c r="A1241" s="5" t="s">
        <v>1675</v>
      </c>
      <c r="C1241" s="6">
        <v>19865</v>
      </c>
      <c r="D1241" s="6">
        <v>77005</v>
      </c>
      <c r="E1241" s="6">
        <v>19436</v>
      </c>
      <c r="F1241" s="6">
        <v>15765</v>
      </c>
      <c r="G1241" s="6" t="s">
        <v>2140</v>
      </c>
      <c r="H1241" s="6">
        <f t="shared" ref="H1241" si="2464">AVERAGE(C1238:C1241)</f>
        <v>20281.5</v>
      </c>
      <c r="I1241" s="6">
        <f t="shared" ref="I1241" si="2465">AVERAGE(D1238:D1241)</f>
        <v>75151.5</v>
      </c>
      <c r="J1241" s="6">
        <f t="shared" ref="J1241" si="2466">AVERAGE(E1238:E1241)</f>
        <v>19727.75</v>
      </c>
      <c r="K1241" s="6">
        <f t="shared" ref="K1241" si="2467">AVERAGE(F1238:F1241)</f>
        <v>15812</v>
      </c>
      <c r="L1241" s="6"/>
      <c r="M1241" s="6"/>
      <c r="N1241" s="6"/>
      <c r="O1241" s="5" t="s">
        <v>619</v>
      </c>
      <c r="P1241" s="6">
        <v>19032</v>
      </c>
      <c r="Q1241" s="6">
        <v>85049</v>
      </c>
      <c r="R1241" s="6">
        <v>28816</v>
      </c>
      <c r="S1241" s="6">
        <v>16483</v>
      </c>
      <c r="T1241" s="6" t="s">
        <v>2140</v>
      </c>
      <c r="U1241" s="6">
        <f t="shared" ref="U1241" si="2468">AVERAGE(P1238:P1241)</f>
        <v>19424.5</v>
      </c>
      <c r="V1241" s="6">
        <f t="shared" ref="V1241" si="2469">AVERAGE(Q1238:Q1241)</f>
        <v>83211</v>
      </c>
      <c r="W1241" s="6">
        <f t="shared" ref="W1241" si="2470">AVERAGE(R1238:R1241)</f>
        <v>26976.25</v>
      </c>
      <c r="X1241" s="6">
        <f t="shared" ref="X1241" si="2471">AVERAGE(S1238:S1241)</f>
        <v>16521.5</v>
      </c>
    </row>
    <row r="1242" spans="1:24" x14ac:dyDescent="0.25">
      <c r="A1242" s="5" t="s">
        <v>1676</v>
      </c>
      <c r="C1242" s="6">
        <v>19627</v>
      </c>
      <c r="D1242" s="6">
        <v>78150</v>
      </c>
      <c r="E1242" s="6">
        <v>19294</v>
      </c>
      <c r="F1242" s="6">
        <v>15747</v>
      </c>
      <c r="G1242" s="6"/>
      <c r="H1242" s="6"/>
      <c r="I1242" s="6"/>
      <c r="J1242" s="6"/>
      <c r="K1242" s="6"/>
      <c r="L1242" s="6"/>
      <c r="M1242" s="6"/>
      <c r="N1242" s="6"/>
      <c r="O1242" s="5" t="s">
        <v>620</v>
      </c>
      <c r="P1242" s="6">
        <v>18794</v>
      </c>
      <c r="Q1242" s="6">
        <v>86045</v>
      </c>
      <c r="R1242" s="6">
        <v>30268</v>
      </c>
      <c r="S1242" s="6">
        <v>16433</v>
      </c>
      <c r="T1242" s="6"/>
      <c r="U1242" s="6"/>
      <c r="V1242" s="6"/>
      <c r="W1242" s="6"/>
      <c r="X1242" s="6"/>
    </row>
    <row r="1243" spans="1:24" x14ac:dyDescent="0.25">
      <c r="A1243" s="5" t="s">
        <v>1677</v>
      </c>
      <c r="C1243" s="6">
        <v>19413</v>
      </c>
      <c r="D1243" s="6">
        <v>78925</v>
      </c>
      <c r="E1243" s="6">
        <v>19127</v>
      </c>
      <c r="F1243" s="6">
        <v>15680</v>
      </c>
      <c r="G1243" s="6"/>
      <c r="H1243" s="6"/>
      <c r="I1243" s="6"/>
      <c r="J1243" s="6"/>
      <c r="K1243" s="6"/>
      <c r="L1243" s="6"/>
      <c r="M1243" s="6"/>
      <c r="N1243" s="6"/>
      <c r="O1243" s="5" t="s">
        <v>621</v>
      </c>
      <c r="P1243" s="6">
        <v>18604</v>
      </c>
      <c r="Q1243" s="6">
        <v>87016</v>
      </c>
      <c r="R1243" s="6">
        <v>31740</v>
      </c>
      <c r="S1243" s="6">
        <v>16422</v>
      </c>
      <c r="T1243" s="6"/>
      <c r="U1243" s="6"/>
      <c r="V1243" s="6"/>
      <c r="W1243" s="6"/>
      <c r="X1243" s="6"/>
    </row>
    <row r="1244" spans="1:24" x14ac:dyDescent="0.25">
      <c r="A1244" s="5" t="s">
        <v>1678</v>
      </c>
      <c r="C1244" s="6">
        <v>19318</v>
      </c>
      <c r="D1244" s="6">
        <v>79666</v>
      </c>
      <c r="E1244" s="6">
        <v>19222</v>
      </c>
      <c r="F1244" s="6">
        <v>15722</v>
      </c>
      <c r="G1244" s="6"/>
      <c r="H1244" s="6"/>
      <c r="I1244" s="6"/>
      <c r="J1244" s="6"/>
      <c r="K1244" s="6"/>
      <c r="L1244" s="6"/>
      <c r="M1244" s="6"/>
      <c r="N1244" s="6"/>
      <c r="O1244" s="5" t="s">
        <v>622</v>
      </c>
      <c r="P1244" s="6">
        <v>18628</v>
      </c>
      <c r="Q1244" s="6">
        <v>87238</v>
      </c>
      <c r="R1244" s="6">
        <v>31663</v>
      </c>
      <c r="S1244" s="6">
        <v>16485</v>
      </c>
      <c r="T1244" s="6"/>
      <c r="U1244" s="6"/>
      <c r="V1244" s="6"/>
      <c r="W1244" s="6"/>
      <c r="X1244" s="6"/>
    </row>
    <row r="1245" spans="1:24" x14ac:dyDescent="0.25">
      <c r="A1245" s="5" t="s">
        <v>1679</v>
      </c>
      <c r="C1245" s="6">
        <v>19270</v>
      </c>
      <c r="D1245" s="6">
        <v>80022</v>
      </c>
      <c r="E1245" s="6">
        <v>19341</v>
      </c>
      <c r="F1245" s="6">
        <v>15739</v>
      </c>
      <c r="G1245" s="6" t="s">
        <v>2141</v>
      </c>
      <c r="H1245" s="6">
        <f t="shared" ref="H1245" si="2472">AVERAGE(C1242:C1245)</f>
        <v>19407</v>
      </c>
      <c r="I1245" s="6">
        <f t="shared" ref="I1245" si="2473">AVERAGE(D1242:D1245)</f>
        <v>79190.75</v>
      </c>
      <c r="J1245" s="6">
        <f t="shared" ref="J1245" si="2474">AVERAGE(E1242:E1245)</f>
        <v>19246</v>
      </c>
      <c r="K1245" s="6">
        <f t="shared" ref="K1245" si="2475">AVERAGE(F1242:F1245)</f>
        <v>15722</v>
      </c>
      <c r="L1245" s="6"/>
      <c r="M1245" s="6"/>
      <c r="N1245" s="6"/>
      <c r="O1245" s="5" t="s">
        <v>623</v>
      </c>
      <c r="P1245" s="6">
        <v>18461</v>
      </c>
      <c r="Q1245" s="6">
        <v>87006</v>
      </c>
      <c r="R1245" s="6">
        <v>30874</v>
      </c>
      <c r="S1245" s="6">
        <v>16280</v>
      </c>
      <c r="T1245" s="6" t="s">
        <v>2141</v>
      </c>
      <c r="U1245" s="6">
        <f t="shared" ref="U1245" si="2476">AVERAGE(P1242:P1245)</f>
        <v>18621.75</v>
      </c>
      <c r="V1245" s="6">
        <f t="shared" ref="V1245" si="2477">AVERAGE(Q1242:Q1245)</f>
        <v>86826.25</v>
      </c>
      <c r="W1245" s="6">
        <f t="shared" ref="W1245" si="2478">AVERAGE(R1242:R1245)</f>
        <v>31136.25</v>
      </c>
      <c r="X1245" s="6">
        <f t="shared" ref="X1245" si="2479">AVERAGE(S1242:S1245)</f>
        <v>16405</v>
      </c>
    </row>
    <row r="1246" spans="1:24" x14ac:dyDescent="0.25">
      <c r="A1246" s="5" t="s">
        <v>1680</v>
      </c>
      <c r="C1246" s="6">
        <v>18889</v>
      </c>
      <c r="D1246" s="6">
        <v>80249</v>
      </c>
      <c r="E1246" s="6">
        <v>18818</v>
      </c>
      <c r="F1246" s="6">
        <v>15408</v>
      </c>
      <c r="G1246" s="6"/>
      <c r="H1246" s="6"/>
      <c r="I1246" s="6"/>
      <c r="J1246" s="6"/>
      <c r="K1246" s="6"/>
      <c r="L1246" s="6"/>
      <c r="M1246" s="6"/>
      <c r="N1246" s="6"/>
      <c r="O1246" s="5" t="s">
        <v>624</v>
      </c>
      <c r="P1246" s="6">
        <v>18081</v>
      </c>
      <c r="Q1246" s="6">
        <v>87251</v>
      </c>
      <c r="R1246" s="6">
        <v>31255</v>
      </c>
      <c r="S1246" s="6">
        <v>15949</v>
      </c>
      <c r="T1246" s="6"/>
      <c r="U1246" s="6"/>
      <c r="V1246" s="6"/>
      <c r="W1246" s="6"/>
      <c r="X1246" s="6"/>
    </row>
    <row r="1247" spans="1:24" x14ac:dyDescent="0.25">
      <c r="A1247" s="5" t="s">
        <v>1681</v>
      </c>
      <c r="C1247" s="6">
        <v>18699</v>
      </c>
      <c r="D1247" s="6">
        <v>80739</v>
      </c>
      <c r="E1247" s="6">
        <v>19627</v>
      </c>
      <c r="F1247" s="6">
        <v>15309</v>
      </c>
      <c r="G1247" s="6"/>
      <c r="H1247" s="6"/>
      <c r="I1247" s="6"/>
      <c r="J1247" s="6"/>
      <c r="K1247" s="6"/>
      <c r="L1247" s="6"/>
      <c r="M1247" s="6"/>
      <c r="N1247" s="6"/>
      <c r="O1247" s="5" t="s">
        <v>625</v>
      </c>
      <c r="P1247" s="6">
        <v>18200</v>
      </c>
      <c r="Q1247" s="6">
        <v>87518</v>
      </c>
      <c r="R1247" s="6">
        <v>31893</v>
      </c>
      <c r="S1247" s="6">
        <v>16114</v>
      </c>
      <c r="T1247" s="6"/>
      <c r="U1247" s="6"/>
      <c r="V1247" s="6"/>
      <c r="W1247" s="6"/>
      <c r="X1247" s="6"/>
    </row>
    <row r="1248" spans="1:24" x14ac:dyDescent="0.25">
      <c r="A1248" s="5" t="s">
        <v>1682</v>
      </c>
      <c r="C1248" s="6">
        <v>18723</v>
      </c>
      <c r="D1248" s="6">
        <v>80828</v>
      </c>
      <c r="E1248" s="6">
        <v>19674</v>
      </c>
      <c r="F1248" s="6">
        <v>15348</v>
      </c>
      <c r="G1248" s="6"/>
      <c r="H1248" s="6"/>
      <c r="I1248" s="6"/>
      <c r="J1248" s="6"/>
      <c r="K1248" s="6"/>
      <c r="L1248" s="6"/>
      <c r="M1248" s="6"/>
      <c r="N1248" s="6"/>
      <c r="O1248" s="5" t="s">
        <v>626</v>
      </c>
      <c r="P1248" s="6">
        <v>18081</v>
      </c>
      <c r="Q1248" s="6">
        <v>86675</v>
      </c>
      <c r="R1248" s="6">
        <v>30167</v>
      </c>
      <c r="S1248" s="6">
        <v>15846</v>
      </c>
      <c r="T1248" s="6"/>
      <c r="U1248" s="6"/>
      <c r="V1248" s="6"/>
      <c r="W1248" s="6"/>
      <c r="X1248" s="6"/>
    </row>
    <row r="1249" spans="1:24" x14ac:dyDescent="0.25">
      <c r="A1249" s="5" t="s">
        <v>1683</v>
      </c>
      <c r="C1249" s="6">
        <v>18557</v>
      </c>
      <c r="D1249" s="6">
        <v>80820</v>
      </c>
      <c r="E1249" s="6">
        <v>19722</v>
      </c>
      <c r="F1249" s="6">
        <v>15183</v>
      </c>
      <c r="G1249" s="6" t="s">
        <v>2130</v>
      </c>
      <c r="H1249" s="6">
        <f t="shared" ref="H1249" si="2480">AVERAGE(C1246:C1249)</f>
        <v>18717</v>
      </c>
      <c r="I1249" s="6">
        <f t="shared" ref="I1249" si="2481">AVERAGE(D1246:D1249)</f>
        <v>80659</v>
      </c>
      <c r="J1249" s="6">
        <f t="shared" ref="J1249" si="2482">AVERAGE(E1246:E1249)</f>
        <v>19460.25</v>
      </c>
      <c r="K1249" s="6">
        <f t="shared" ref="K1249" si="2483">AVERAGE(F1246:F1249)</f>
        <v>15312</v>
      </c>
      <c r="L1249" s="6"/>
      <c r="M1249" s="6"/>
      <c r="N1249" s="6"/>
      <c r="O1249" s="5" t="s">
        <v>627</v>
      </c>
      <c r="P1249" s="6">
        <v>18081</v>
      </c>
      <c r="Q1249" s="6">
        <v>86699</v>
      </c>
      <c r="R1249" s="6">
        <v>30469</v>
      </c>
      <c r="S1249" s="6">
        <v>15850</v>
      </c>
      <c r="T1249" s="6" t="s">
        <v>2130</v>
      </c>
      <c r="U1249" s="6">
        <f t="shared" ref="U1249" si="2484">AVERAGE(P1246:P1249)</f>
        <v>18110.75</v>
      </c>
      <c r="V1249" s="6">
        <f t="shared" ref="V1249" si="2485">AVERAGE(Q1246:Q1249)</f>
        <v>87035.75</v>
      </c>
      <c r="W1249" s="6">
        <f t="shared" ref="W1249" si="2486">AVERAGE(R1246:R1249)</f>
        <v>30946</v>
      </c>
      <c r="X1249" s="6">
        <f t="shared" ref="X1249" si="2487">AVERAGE(S1246:S1249)</f>
        <v>15939.75</v>
      </c>
    </row>
    <row r="1250" spans="1:24" x14ac:dyDescent="0.25">
      <c r="A1250" s="5" t="s">
        <v>1684</v>
      </c>
      <c r="C1250" s="6">
        <v>18557</v>
      </c>
      <c r="D1250" s="6">
        <v>80960</v>
      </c>
      <c r="E1250" s="6">
        <v>19960</v>
      </c>
      <c r="F1250" s="6">
        <v>15208</v>
      </c>
      <c r="G1250" s="6"/>
      <c r="H1250" s="6"/>
      <c r="I1250" s="6"/>
      <c r="J1250" s="6"/>
      <c r="K1250" s="6"/>
      <c r="L1250" s="6"/>
      <c r="M1250" s="6"/>
      <c r="N1250" s="6"/>
      <c r="O1250" s="5" t="s">
        <v>628</v>
      </c>
      <c r="P1250" s="6">
        <v>18033</v>
      </c>
      <c r="Q1250" s="6">
        <v>86615</v>
      </c>
      <c r="R1250" s="6">
        <v>30621</v>
      </c>
      <c r="S1250" s="6">
        <v>15788</v>
      </c>
      <c r="T1250" s="6"/>
      <c r="U1250" s="6"/>
      <c r="V1250" s="6"/>
      <c r="W1250" s="6"/>
      <c r="X1250" s="6"/>
    </row>
    <row r="1251" spans="1:24" x14ac:dyDescent="0.25">
      <c r="A1251" s="5" t="s">
        <v>1685</v>
      </c>
      <c r="C1251" s="6">
        <v>18366</v>
      </c>
      <c r="D1251" s="6">
        <v>81030</v>
      </c>
      <c r="E1251" s="6">
        <v>19793</v>
      </c>
      <c r="F1251" s="6">
        <v>15034</v>
      </c>
      <c r="G1251" s="6"/>
      <c r="H1251" s="6"/>
      <c r="I1251" s="6"/>
      <c r="J1251" s="6"/>
      <c r="K1251" s="6"/>
      <c r="L1251" s="6"/>
      <c r="M1251" s="6"/>
      <c r="N1251" s="6"/>
      <c r="O1251" s="5" t="s">
        <v>629</v>
      </c>
      <c r="P1251" s="6">
        <v>17915</v>
      </c>
      <c r="Q1251" s="6">
        <v>86948</v>
      </c>
      <c r="R1251" s="6">
        <v>31433</v>
      </c>
      <c r="S1251" s="6">
        <v>15731</v>
      </c>
      <c r="T1251" s="6"/>
      <c r="U1251" s="6"/>
      <c r="V1251" s="6"/>
      <c r="W1251" s="6"/>
      <c r="X1251" s="6"/>
    </row>
    <row r="1252" spans="1:24" x14ac:dyDescent="0.25">
      <c r="A1252" s="5" t="s">
        <v>1686</v>
      </c>
      <c r="C1252" s="6">
        <v>18366</v>
      </c>
      <c r="D1252" s="6">
        <v>81225</v>
      </c>
      <c r="E1252" s="6">
        <v>20055</v>
      </c>
      <c r="F1252" s="6">
        <v>15068</v>
      </c>
      <c r="G1252" s="6"/>
      <c r="H1252" s="6"/>
      <c r="I1252" s="6"/>
      <c r="J1252" s="6"/>
      <c r="K1252" s="6"/>
      <c r="L1252" s="6"/>
      <c r="M1252" s="6"/>
      <c r="N1252" s="6"/>
      <c r="O1252" s="5" t="s">
        <v>630</v>
      </c>
      <c r="P1252" s="6">
        <v>17938</v>
      </c>
      <c r="Q1252" s="6">
        <v>87241</v>
      </c>
      <c r="R1252" s="6">
        <v>31996</v>
      </c>
      <c r="S1252" s="6">
        <v>15807</v>
      </c>
      <c r="T1252" s="6"/>
      <c r="U1252" s="6"/>
      <c r="V1252" s="6"/>
      <c r="W1252" s="6"/>
      <c r="X1252" s="6"/>
    </row>
    <row r="1253" spans="1:24" x14ac:dyDescent="0.25">
      <c r="A1253" s="5" t="s">
        <v>1687</v>
      </c>
      <c r="C1253" s="6">
        <v>18461</v>
      </c>
      <c r="D1253" s="6">
        <v>81385</v>
      </c>
      <c r="E1253" s="6">
        <v>20341</v>
      </c>
      <c r="F1253" s="6">
        <v>15190</v>
      </c>
      <c r="G1253" s="6" t="s">
        <v>2118</v>
      </c>
      <c r="H1253" s="6">
        <f t="shared" ref="H1253" si="2488">AVERAGE(C1250:C1253)</f>
        <v>18437.5</v>
      </c>
      <c r="I1253" s="6">
        <f t="shared" ref="I1253" si="2489">AVERAGE(D1250:D1253)</f>
        <v>81150</v>
      </c>
      <c r="J1253" s="6">
        <f t="shared" ref="J1253" si="2490">AVERAGE(E1250:E1253)</f>
        <v>20037.25</v>
      </c>
      <c r="K1253" s="6">
        <f t="shared" ref="K1253" si="2491">AVERAGE(F1250:F1253)</f>
        <v>15125</v>
      </c>
      <c r="L1253" s="6"/>
      <c r="M1253" s="6"/>
      <c r="N1253" s="6"/>
      <c r="O1253" s="5" t="s">
        <v>631</v>
      </c>
      <c r="P1253" s="6">
        <v>17986</v>
      </c>
      <c r="Q1253" s="6">
        <v>87324</v>
      </c>
      <c r="R1253" s="6">
        <v>31128</v>
      </c>
      <c r="S1253" s="6">
        <v>15869</v>
      </c>
      <c r="T1253" s="6" t="s">
        <v>2118</v>
      </c>
      <c r="U1253" s="6">
        <f t="shared" ref="U1253" si="2492">AVERAGE(P1250:P1253)</f>
        <v>17968</v>
      </c>
      <c r="V1253" s="6">
        <f t="shared" ref="V1253" si="2493">AVERAGE(Q1250:Q1253)</f>
        <v>87032</v>
      </c>
      <c r="W1253" s="6">
        <f t="shared" ref="W1253" si="2494">AVERAGE(R1250:R1253)</f>
        <v>31294.5</v>
      </c>
      <c r="X1253" s="6">
        <f t="shared" ref="X1253" si="2495">AVERAGE(S1250:S1253)</f>
        <v>15798.75</v>
      </c>
    </row>
    <row r="1254" spans="1:24" x14ac:dyDescent="0.25">
      <c r="A1254" s="5" t="s">
        <v>1688</v>
      </c>
      <c r="C1254" s="6">
        <v>18414</v>
      </c>
      <c r="D1254" s="6">
        <v>81458</v>
      </c>
      <c r="E1254" s="6">
        <v>20269</v>
      </c>
      <c r="F1254" s="6">
        <v>15156</v>
      </c>
      <c r="G1254" s="6"/>
      <c r="H1254" s="6"/>
      <c r="I1254" s="6"/>
      <c r="J1254" s="6"/>
      <c r="K1254" s="6"/>
      <c r="L1254" s="6"/>
      <c r="M1254" s="6"/>
      <c r="N1254" s="6"/>
      <c r="O1254" s="5" t="s">
        <v>632</v>
      </c>
      <c r="P1254" s="6">
        <v>18057</v>
      </c>
      <c r="Q1254" s="6">
        <v>86669</v>
      </c>
      <c r="R1254" s="6">
        <v>30748</v>
      </c>
      <c r="S1254" s="6">
        <v>15821</v>
      </c>
      <c r="T1254" s="6"/>
      <c r="U1254" s="6"/>
      <c r="V1254" s="6"/>
      <c r="W1254" s="6"/>
      <c r="X1254" s="6"/>
    </row>
    <row r="1255" spans="1:24" x14ac:dyDescent="0.25">
      <c r="A1255" s="5" t="s">
        <v>1689</v>
      </c>
      <c r="C1255" s="6">
        <v>18485</v>
      </c>
      <c r="D1255" s="6">
        <v>81446</v>
      </c>
      <c r="E1255" s="6">
        <v>20460</v>
      </c>
      <c r="F1255" s="6">
        <v>15223</v>
      </c>
      <c r="G1255" s="6"/>
      <c r="H1255" s="6"/>
      <c r="I1255" s="6"/>
      <c r="J1255" s="6"/>
      <c r="K1255" s="6"/>
      <c r="L1255" s="6"/>
      <c r="M1255" s="6"/>
      <c r="N1255" s="6"/>
      <c r="O1255" s="5" t="s">
        <v>633</v>
      </c>
      <c r="P1255" s="6">
        <v>18200</v>
      </c>
      <c r="Q1255" s="6">
        <v>86389</v>
      </c>
      <c r="R1255" s="6">
        <v>29865</v>
      </c>
      <c r="S1255" s="6">
        <v>15911</v>
      </c>
      <c r="T1255" s="6"/>
      <c r="U1255" s="6"/>
      <c r="V1255" s="6"/>
      <c r="W1255" s="6"/>
      <c r="X1255" s="6"/>
    </row>
    <row r="1256" spans="1:24" x14ac:dyDescent="0.25">
      <c r="A1256" s="5" t="s">
        <v>1690</v>
      </c>
      <c r="C1256" s="6">
        <v>18485</v>
      </c>
      <c r="D1256" s="6">
        <v>81390</v>
      </c>
      <c r="E1256" s="6">
        <v>20341</v>
      </c>
      <c r="F1256" s="6">
        <v>15214</v>
      </c>
      <c r="G1256" s="6"/>
      <c r="H1256" s="6"/>
      <c r="I1256" s="6"/>
      <c r="J1256" s="6"/>
      <c r="K1256" s="6"/>
      <c r="L1256" s="6"/>
      <c r="M1256" s="6"/>
      <c r="N1256" s="6"/>
      <c r="O1256" s="5" t="s">
        <v>634</v>
      </c>
      <c r="P1256" s="6">
        <v>18081</v>
      </c>
      <c r="Q1256" s="6">
        <v>86458</v>
      </c>
      <c r="R1256" s="6">
        <v>30293</v>
      </c>
      <c r="S1256" s="6">
        <v>15806</v>
      </c>
      <c r="T1256" s="6"/>
      <c r="U1256" s="6"/>
      <c r="V1256" s="6"/>
      <c r="W1256" s="6"/>
      <c r="X1256" s="6"/>
    </row>
    <row r="1257" spans="1:24" x14ac:dyDescent="0.25">
      <c r="A1257" s="5" t="s">
        <v>1691</v>
      </c>
      <c r="C1257" s="6">
        <v>18461</v>
      </c>
      <c r="D1257" s="6">
        <v>81469</v>
      </c>
      <c r="E1257" s="6">
        <v>20436</v>
      </c>
      <c r="F1257" s="6">
        <v>15204</v>
      </c>
      <c r="G1257" s="6" t="s">
        <v>2119</v>
      </c>
      <c r="H1257" s="6">
        <f t="shared" ref="H1257" si="2496">AVERAGE(C1254:C1257)</f>
        <v>18461.25</v>
      </c>
      <c r="I1257" s="6">
        <f t="shared" ref="I1257" si="2497">AVERAGE(D1254:D1257)</f>
        <v>81440.75</v>
      </c>
      <c r="J1257" s="6">
        <f t="shared" ref="J1257" si="2498">AVERAGE(E1254:E1257)</f>
        <v>20376.5</v>
      </c>
      <c r="K1257" s="6">
        <f t="shared" ref="K1257" si="2499">AVERAGE(F1254:F1257)</f>
        <v>15199.25</v>
      </c>
      <c r="L1257" s="6"/>
      <c r="M1257" s="6"/>
      <c r="N1257" s="6"/>
      <c r="O1257" s="5" t="s">
        <v>635</v>
      </c>
      <c r="P1257" s="6">
        <v>18200</v>
      </c>
      <c r="Q1257" s="6">
        <v>86607</v>
      </c>
      <c r="R1257" s="6">
        <v>30672</v>
      </c>
      <c r="S1257" s="6">
        <v>15950</v>
      </c>
      <c r="T1257" s="6" t="s">
        <v>2119</v>
      </c>
      <c r="U1257" s="6">
        <f t="shared" ref="U1257" si="2500">AVERAGE(P1254:P1257)</f>
        <v>18134.5</v>
      </c>
      <c r="V1257" s="6">
        <f t="shared" ref="V1257" si="2501">AVERAGE(Q1254:Q1257)</f>
        <v>86530.75</v>
      </c>
      <c r="W1257" s="6">
        <f t="shared" ref="W1257" si="2502">AVERAGE(R1254:R1257)</f>
        <v>30394.5</v>
      </c>
      <c r="X1257" s="6">
        <f t="shared" ref="X1257" si="2503">AVERAGE(S1254:S1257)</f>
        <v>15872</v>
      </c>
    </row>
    <row r="1258" spans="1:24" x14ac:dyDescent="0.25">
      <c r="A1258" s="5" t="s">
        <v>1692</v>
      </c>
      <c r="C1258" s="6">
        <v>18509</v>
      </c>
      <c r="D1258" s="6">
        <v>81423</v>
      </c>
      <c r="E1258" s="6">
        <v>20531</v>
      </c>
      <c r="F1258" s="6">
        <v>15243</v>
      </c>
      <c r="G1258" s="6"/>
      <c r="H1258" s="6"/>
      <c r="I1258" s="6"/>
      <c r="J1258" s="6"/>
      <c r="K1258" s="6"/>
      <c r="L1258" s="6"/>
      <c r="M1258" s="6"/>
      <c r="N1258" s="6"/>
      <c r="O1258" s="5" t="s">
        <v>636</v>
      </c>
      <c r="P1258" s="6">
        <v>18200</v>
      </c>
      <c r="Q1258" s="6">
        <v>86317</v>
      </c>
      <c r="R1258" s="6">
        <v>30142</v>
      </c>
      <c r="S1258" s="6">
        <v>15898</v>
      </c>
      <c r="T1258" s="6"/>
      <c r="U1258" s="6"/>
      <c r="V1258" s="6"/>
      <c r="W1258" s="6"/>
      <c r="X1258" s="6"/>
    </row>
    <row r="1259" spans="1:24" x14ac:dyDescent="0.25">
      <c r="A1259" s="5" t="s">
        <v>1693</v>
      </c>
      <c r="C1259" s="6">
        <v>18485</v>
      </c>
      <c r="D1259" s="6">
        <v>81362</v>
      </c>
      <c r="E1259" s="6">
        <v>20531</v>
      </c>
      <c r="F1259" s="6">
        <v>15209</v>
      </c>
      <c r="G1259" s="6"/>
      <c r="H1259" s="6"/>
      <c r="I1259" s="6"/>
      <c r="J1259" s="6"/>
      <c r="K1259" s="6"/>
      <c r="L1259" s="6"/>
      <c r="M1259" s="6"/>
      <c r="N1259" s="6"/>
      <c r="O1259" s="5" t="s">
        <v>637</v>
      </c>
      <c r="P1259" s="6">
        <v>18129</v>
      </c>
      <c r="Q1259" s="6">
        <v>85816</v>
      </c>
      <c r="R1259" s="6">
        <v>28816</v>
      </c>
      <c r="S1259" s="6">
        <v>15736</v>
      </c>
      <c r="T1259" s="6"/>
      <c r="U1259" s="6"/>
      <c r="V1259" s="6"/>
      <c r="W1259" s="6"/>
      <c r="X1259" s="6"/>
    </row>
    <row r="1260" spans="1:24" x14ac:dyDescent="0.25">
      <c r="A1260" s="5" t="s">
        <v>1694</v>
      </c>
      <c r="C1260" s="6">
        <v>18414</v>
      </c>
      <c r="D1260" s="6">
        <v>81263</v>
      </c>
      <c r="E1260" s="6">
        <v>20436</v>
      </c>
      <c r="F1260" s="6">
        <v>15122</v>
      </c>
      <c r="G1260" s="6"/>
      <c r="H1260" s="6"/>
      <c r="I1260" s="6"/>
      <c r="J1260" s="6"/>
      <c r="K1260" s="6"/>
      <c r="L1260" s="6"/>
      <c r="M1260" s="6"/>
      <c r="N1260" s="6"/>
      <c r="O1260" s="5" t="s">
        <v>638</v>
      </c>
      <c r="P1260" s="6">
        <v>18081</v>
      </c>
      <c r="Q1260" s="6">
        <v>85974</v>
      </c>
      <c r="R1260" s="6">
        <v>29615</v>
      </c>
      <c r="S1260" s="6">
        <v>15719</v>
      </c>
      <c r="T1260" s="6"/>
      <c r="U1260" s="6"/>
      <c r="V1260" s="6"/>
      <c r="W1260" s="6"/>
      <c r="X1260" s="6"/>
    </row>
    <row r="1261" spans="1:24" x14ac:dyDescent="0.25">
      <c r="A1261" s="5" t="s">
        <v>1695</v>
      </c>
      <c r="C1261" s="6">
        <v>18438</v>
      </c>
      <c r="D1261" s="6">
        <v>81380</v>
      </c>
      <c r="E1261" s="6">
        <v>20555</v>
      </c>
      <c r="F1261" s="6">
        <v>15165</v>
      </c>
      <c r="G1261" s="6" t="s">
        <v>2120</v>
      </c>
      <c r="H1261" s="6">
        <f t="shared" ref="H1261" si="2504">AVERAGE(C1258:C1261)</f>
        <v>18461.5</v>
      </c>
      <c r="I1261" s="6">
        <f t="shared" ref="I1261" si="2505">AVERAGE(D1258:D1261)</f>
        <v>81357</v>
      </c>
      <c r="J1261" s="6">
        <f t="shared" ref="J1261" si="2506">AVERAGE(E1258:E1261)</f>
        <v>20513.25</v>
      </c>
      <c r="K1261" s="6">
        <f t="shared" ref="K1261" si="2507">AVERAGE(F1258:F1261)</f>
        <v>15184.75</v>
      </c>
      <c r="L1261" s="6"/>
      <c r="M1261" s="6"/>
      <c r="N1261" s="6"/>
      <c r="O1261" s="5" t="s">
        <v>639</v>
      </c>
      <c r="P1261" s="6">
        <v>18081</v>
      </c>
      <c r="Q1261" s="6">
        <v>86313</v>
      </c>
      <c r="R1261" s="6">
        <v>29966</v>
      </c>
      <c r="S1261" s="6">
        <v>15780</v>
      </c>
      <c r="T1261" s="6" t="s">
        <v>2120</v>
      </c>
      <c r="U1261" s="6">
        <f t="shared" ref="U1261" si="2508">AVERAGE(P1258:P1261)</f>
        <v>18122.75</v>
      </c>
      <c r="V1261" s="6">
        <f t="shared" ref="V1261" si="2509">AVERAGE(Q1258:Q1261)</f>
        <v>86105</v>
      </c>
      <c r="W1261" s="6">
        <f t="shared" ref="W1261" si="2510">AVERAGE(R1258:R1261)</f>
        <v>29634.75</v>
      </c>
      <c r="X1261" s="6">
        <f t="shared" ref="X1261" si="2511">AVERAGE(S1258:S1261)</f>
        <v>15783.25</v>
      </c>
    </row>
    <row r="1262" spans="1:24" x14ac:dyDescent="0.25">
      <c r="A1262" s="5" t="s">
        <v>1696</v>
      </c>
      <c r="C1262" s="6">
        <v>18414</v>
      </c>
      <c r="D1262" s="6">
        <v>81403</v>
      </c>
      <c r="E1262" s="6">
        <v>20531</v>
      </c>
      <c r="F1262" s="6">
        <v>15146</v>
      </c>
      <c r="G1262" s="6"/>
      <c r="H1262" s="6"/>
      <c r="I1262" s="6"/>
      <c r="J1262" s="6"/>
      <c r="K1262" s="6"/>
      <c r="L1262" s="6"/>
      <c r="M1262" s="6"/>
      <c r="N1262" s="6"/>
      <c r="O1262" s="5" t="s">
        <v>640</v>
      </c>
      <c r="P1262" s="6">
        <v>18010</v>
      </c>
      <c r="Q1262" s="6">
        <v>86127</v>
      </c>
      <c r="R1262" s="6">
        <v>28891</v>
      </c>
      <c r="S1262" s="6">
        <v>15676</v>
      </c>
      <c r="T1262" s="6"/>
      <c r="U1262" s="6"/>
      <c r="V1262" s="6"/>
      <c r="W1262" s="6"/>
      <c r="X1262" s="6"/>
    </row>
    <row r="1263" spans="1:24" x14ac:dyDescent="0.25">
      <c r="A1263" s="5" t="s">
        <v>1697</v>
      </c>
      <c r="C1263" s="6">
        <v>18224</v>
      </c>
      <c r="D1263" s="6">
        <v>81417</v>
      </c>
      <c r="E1263" s="6">
        <v>20198</v>
      </c>
      <c r="F1263" s="6">
        <v>14962</v>
      </c>
      <c r="G1263" s="6"/>
      <c r="H1263" s="6"/>
      <c r="I1263" s="6"/>
      <c r="J1263" s="6"/>
      <c r="K1263" s="6"/>
      <c r="L1263" s="6"/>
      <c r="M1263" s="6"/>
      <c r="N1263" s="6"/>
      <c r="O1263" s="5" t="s">
        <v>641</v>
      </c>
      <c r="P1263" s="6">
        <v>17938</v>
      </c>
      <c r="Q1263" s="6">
        <v>86785</v>
      </c>
      <c r="R1263" s="6">
        <v>31179</v>
      </c>
      <c r="S1263" s="6">
        <v>15725</v>
      </c>
      <c r="T1263" s="6"/>
      <c r="U1263" s="6"/>
      <c r="V1263" s="6"/>
      <c r="W1263" s="6"/>
      <c r="X1263" s="6"/>
    </row>
    <row r="1264" spans="1:24" x14ac:dyDescent="0.25">
      <c r="A1264" s="5" t="s">
        <v>1698</v>
      </c>
      <c r="C1264" s="6">
        <v>18319</v>
      </c>
      <c r="D1264" s="6">
        <v>81660</v>
      </c>
      <c r="E1264" s="6">
        <v>20484</v>
      </c>
      <c r="F1264" s="6">
        <v>15098</v>
      </c>
      <c r="G1264" s="6"/>
      <c r="H1264" s="6"/>
      <c r="I1264" s="6"/>
      <c r="J1264" s="6"/>
      <c r="K1264" s="6"/>
      <c r="L1264" s="6"/>
      <c r="M1264" s="6"/>
      <c r="N1264" s="6"/>
      <c r="O1264" s="5" t="s">
        <v>642</v>
      </c>
      <c r="P1264" s="6">
        <v>17938</v>
      </c>
      <c r="Q1264" s="6">
        <v>87169</v>
      </c>
      <c r="R1264" s="6">
        <v>31306</v>
      </c>
      <c r="S1264" s="6">
        <v>15794</v>
      </c>
      <c r="T1264" s="6"/>
      <c r="U1264" s="6"/>
      <c r="V1264" s="6"/>
      <c r="W1264" s="6"/>
      <c r="X1264" s="6"/>
    </row>
    <row r="1265" spans="1:24" x14ac:dyDescent="0.25">
      <c r="A1265" s="5" t="s">
        <v>1699</v>
      </c>
      <c r="C1265" s="6">
        <v>18295</v>
      </c>
      <c r="D1265" s="6">
        <v>81794</v>
      </c>
      <c r="E1265" s="6">
        <v>20460</v>
      </c>
      <c r="F1265" s="6">
        <v>15098</v>
      </c>
      <c r="G1265" s="6" t="s">
        <v>2121</v>
      </c>
      <c r="H1265" s="6">
        <f t="shared" ref="H1265" si="2512">AVERAGE(C1262:C1265)</f>
        <v>18313</v>
      </c>
      <c r="I1265" s="6">
        <f t="shared" ref="I1265" si="2513">AVERAGE(D1262:D1265)</f>
        <v>81568.5</v>
      </c>
      <c r="J1265" s="6">
        <f t="shared" ref="J1265" si="2514">AVERAGE(E1262:E1265)</f>
        <v>20418.25</v>
      </c>
      <c r="K1265" s="6">
        <f t="shared" ref="K1265" si="2515">AVERAGE(F1262:F1265)</f>
        <v>15076</v>
      </c>
      <c r="L1265" s="6"/>
      <c r="M1265" s="6"/>
      <c r="N1265" s="6"/>
      <c r="O1265" s="5" t="s">
        <v>643</v>
      </c>
      <c r="P1265" s="6">
        <v>17915</v>
      </c>
      <c r="Q1265" s="6">
        <v>86972</v>
      </c>
      <c r="R1265" s="6">
        <v>30697</v>
      </c>
      <c r="S1265" s="6">
        <v>15735</v>
      </c>
      <c r="T1265" s="6" t="s">
        <v>2121</v>
      </c>
      <c r="U1265" s="6">
        <f t="shared" ref="U1265" si="2516">AVERAGE(P1262:P1265)</f>
        <v>17950.25</v>
      </c>
      <c r="V1265" s="6">
        <f t="shared" ref="V1265" si="2517">AVERAGE(Q1262:Q1265)</f>
        <v>86763.25</v>
      </c>
      <c r="W1265" s="6">
        <f t="shared" ref="W1265" si="2518">AVERAGE(R1262:R1265)</f>
        <v>30518.25</v>
      </c>
      <c r="X1265" s="6">
        <f t="shared" ref="X1265" si="2519">AVERAGE(S1262:S1265)</f>
        <v>15732.5</v>
      </c>
    </row>
    <row r="1266" spans="1:24" x14ac:dyDescent="0.25">
      <c r="A1266" s="5" t="s">
        <v>1700</v>
      </c>
      <c r="C1266" s="6">
        <v>18295</v>
      </c>
      <c r="D1266" s="6">
        <v>81877</v>
      </c>
      <c r="E1266" s="6">
        <v>20436</v>
      </c>
      <c r="F1266" s="6">
        <v>15112</v>
      </c>
      <c r="G1266" s="6"/>
      <c r="H1266" s="6"/>
      <c r="I1266" s="6"/>
      <c r="J1266" s="6"/>
      <c r="K1266" s="6"/>
      <c r="L1266" s="6"/>
      <c r="M1266" s="6"/>
      <c r="N1266" s="6"/>
      <c r="O1266" s="5" t="s">
        <v>644</v>
      </c>
      <c r="P1266" s="6">
        <v>18010</v>
      </c>
      <c r="Q1266" s="6">
        <v>87162</v>
      </c>
      <c r="R1266" s="6">
        <v>31153</v>
      </c>
      <c r="S1266" s="6">
        <v>15863</v>
      </c>
      <c r="T1266" s="6"/>
      <c r="U1266" s="6"/>
      <c r="V1266" s="6"/>
      <c r="W1266" s="6"/>
      <c r="X1266" s="6"/>
    </row>
    <row r="1267" spans="1:24" x14ac:dyDescent="0.25">
      <c r="A1267" s="5" t="s">
        <v>1701</v>
      </c>
      <c r="C1267" s="6">
        <v>18319</v>
      </c>
      <c r="D1267" s="6">
        <v>81966</v>
      </c>
      <c r="E1267" s="6">
        <v>20531</v>
      </c>
      <c r="F1267" s="6">
        <v>15151</v>
      </c>
      <c r="G1267" s="6"/>
      <c r="H1267" s="6"/>
      <c r="I1267" s="6"/>
      <c r="J1267" s="6"/>
      <c r="K1267" s="6"/>
      <c r="L1267" s="6"/>
      <c r="M1267" s="6"/>
      <c r="N1267" s="6"/>
      <c r="O1267" s="5" t="s">
        <v>645</v>
      </c>
      <c r="P1267" s="6">
        <v>17938</v>
      </c>
      <c r="Q1267" s="6">
        <v>87313</v>
      </c>
      <c r="R1267" s="6">
        <v>31484</v>
      </c>
      <c r="S1267" s="6">
        <v>15820</v>
      </c>
      <c r="T1267" s="6"/>
      <c r="U1267" s="6"/>
      <c r="V1267" s="6"/>
      <c r="W1267" s="6"/>
      <c r="X1267" s="6"/>
    </row>
    <row r="1268" spans="1:24" x14ac:dyDescent="0.25">
      <c r="A1268" s="5" t="s">
        <v>1702</v>
      </c>
      <c r="C1268" s="6">
        <v>18200</v>
      </c>
      <c r="D1268" s="6">
        <v>81995</v>
      </c>
      <c r="E1268" s="6">
        <v>20103</v>
      </c>
      <c r="F1268" s="6">
        <v>15039</v>
      </c>
      <c r="G1268" s="6"/>
      <c r="H1268" s="6"/>
      <c r="I1268" s="6"/>
      <c r="J1268" s="6"/>
      <c r="K1268" s="6"/>
      <c r="L1268" s="6"/>
      <c r="M1268" s="6"/>
      <c r="N1268" s="6"/>
      <c r="O1268" s="5" t="s">
        <v>646</v>
      </c>
      <c r="P1268" s="6">
        <v>17748</v>
      </c>
      <c r="Q1268" s="6">
        <v>88123</v>
      </c>
      <c r="R1268" s="6">
        <v>32742</v>
      </c>
      <c r="S1268" s="6">
        <v>15777</v>
      </c>
      <c r="T1268" s="6"/>
      <c r="U1268" s="6"/>
      <c r="V1268" s="6"/>
      <c r="W1268" s="6"/>
      <c r="X1268" s="6"/>
    </row>
    <row r="1269" spans="1:24" x14ac:dyDescent="0.25">
      <c r="A1269" s="5" t="s">
        <v>1703</v>
      </c>
      <c r="C1269" s="6">
        <v>18200</v>
      </c>
      <c r="D1269" s="6">
        <v>82162</v>
      </c>
      <c r="E1269" s="6">
        <v>20269</v>
      </c>
      <c r="F1269" s="6">
        <v>15068</v>
      </c>
      <c r="G1269" s="6" t="s">
        <v>2122</v>
      </c>
      <c r="H1269" s="6">
        <f t="shared" ref="H1269" si="2520">AVERAGE(C1266:C1269)</f>
        <v>18253.5</v>
      </c>
      <c r="I1269" s="6">
        <f t="shared" ref="I1269" si="2521">AVERAGE(D1266:D1269)</f>
        <v>82000</v>
      </c>
      <c r="J1269" s="6">
        <f t="shared" ref="J1269" si="2522">AVERAGE(E1266:E1269)</f>
        <v>20334.75</v>
      </c>
      <c r="K1269" s="6">
        <f t="shared" ref="K1269" si="2523">AVERAGE(F1266:F1269)</f>
        <v>15092.5</v>
      </c>
      <c r="L1269" s="6"/>
      <c r="M1269" s="6"/>
      <c r="N1269" s="6"/>
      <c r="O1269" s="5" t="s">
        <v>647</v>
      </c>
      <c r="P1269" s="6">
        <v>17891</v>
      </c>
      <c r="Q1269" s="6">
        <v>88300</v>
      </c>
      <c r="R1269" s="6">
        <v>32794</v>
      </c>
      <c r="S1269" s="6">
        <v>15949</v>
      </c>
      <c r="T1269" s="6" t="s">
        <v>2122</v>
      </c>
      <c r="U1269" s="6">
        <f t="shared" ref="U1269" si="2524">AVERAGE(P1266:P1269)</f>
        <v>17896.75</v>
      </c>
      <c r="V1269" s="6">
        <f t="shared" ref="V1269" si="2525">AVERAGE(Q1266:Q1269)</f>
        <v>87724.5</v>
      </c>
      <c r="W1269" s="6">
        <f t="shared" ref="W1269" si="2526">AVERAGE(R1266:R1269)</f>
        <v>32043.25</v>
      </c>
      <c r="X1269" s="6">
        <f t="shared" ref="X1269" si="2527">AVERAGE(S1266:S1269)</f>
        <v>15852.25</v>
      </c>
    </row>
    <row r="1270" spans="1:24" x14ac:dyDescent="0.25">
      <c r="A1270" s="5" t="s">
        <v>1704</v>
      </c>
      <c r="C1270" s="6">
        <v>18247</v>
      </c>
      <c r="D1270" s="6">
        <v>82200</v>
      </c>
      <c r="E1270" s="6">
        <v>20436</v>
      </c>
      <c r="F1270" s="6">
        <v>15121</v>
      </c>
      <c r="G1270" s="6"/>
      <c r="H1270" s="6"/>
      <c r="I1270" s="6"/>
      <c r="J1270" s="6"/>
      <c r="K1270" s="6"/>
      <c r="L1270" s="6"/>
      <c r="M1270" s="6"/>
      <c r="N1270" s="6"/>
      <c r="O1270" s="5" t="s">
        <v>648</v>
      </c>
      <c r="P1270" s="6">
        <v>17915</v>
      </c>
      <c r="Q1270" s="6">
        <v>88069</v>
      </c>
      <c r="R1270" s="6">
        <v>32820</v>
      </c>
      <c r="S1270" s="6">
        <v>15932</v>
      </c>
      <c r="T1270" s="6"/>
      <c r="U1270" s="6"/>
      <c r="V1270" s="6"/>
      <c r="W1270" s="6"/>
      <c r="X1270" s="6"/>
    </row>
    <row r="1271" spans="1:24" x14ac:dyDescent="0.25">
      <c r="A1271" s="5" t="s">
        <v>1705</v>
      </c>
      <c r="C1271" s="6">
        <v>18176</v>
      </c>
      <c r="D1271" s="6">
        <v>82184</v>
      </c>
      <c r="E1271" s="6">
        <v>20174</v>
      </c>
      <c r="F1271" s="6">
        <v>15049</v>
      </c>
      <c r="G1271" s="6"/>
      <c r="H1271" s="6"/>
      <c r="I1271" s="6"/>
      <c r="J1271" s="6"/>
      <c r="K1271" s="6"/>
      <c r="L1271" s="6"/>
      <c r="M1271" s="6"/>
      <c r="N1271" s="6"/>
      <c r="O1271" s="5" t="s">
        <v>649</v>
      </c>
      <c r="P1271" s="6">
        <v>17796</v>
      </c>
      <c r="Q1271" s="6">
        <v>88277</v>
      </c>
      <c r="R1271" s="6">
        <v>32949</v>
      </c>
      <c r="S1271" s="6">
        <v>15851</v>
      </c>
      <c r="T1271" s="6"/>
      <c r="U1271" s="6"/>
      <c r="V1271" s="6"/>
      <c r="W1271" s="6"/>
      <c r="X1271" s="6"/>
    </row>
    <row r="1272" spans="1:24" x14ac:dyDescent="0.25">
      <c r="A1272" s="5" t="s">
        <v>1706</v>
      </c>
      <c r="C1272" s="6">
        <v>18129</v>
      </c>
      <c r="D1272" s="6">
        <v>82312</v>
      </c>
      <c r="E1272" s="6">
        <v>20126</v>
      </c>
      <c r="F1272" s="6">
        <v>15024</v>
      </c>
      <c r="G1272" s="6"/>
      <c r="H1272" s="6"/>
      <c r="I1272" s="6"/>
      <c r="J1272" s="6"/>
      <c r="K1272" s="6"/>
      <c r="L1272" s="6"/>
      <c r="M1272" s="6"/>
      <c r="N1272" s="6"/>
      <c r="O1272" s="5" t="s">
        <v>650</v>
      </c>
      <c r="P1272" s="6">
        <v>17891</v>
      </c>
      <c r="Q1272" s="6">
        <v>88536</v>
      </c>
      <c r="R1272" s="6">
        <v>33313</v>
      </c>
      <c r="S1272" s="6">
        <v>15991</v>
      </c>
      <c r="T1272" s="6"/>
      <c r="U1272" s="6"/>
      <c r="V1272" s="6"/>
      <c r="W1272" s="6"/>
      <c r="X1272" s="6"/>
    </row>
    <row r="1273" spans="1:24" x14ac:dyDescent="0.25">
      <c r="A1273" s="5" t="s">
        <v>1707</v>
      </c>
      <c r="C1273" s="6">
        <v>18295</v>
      </c>
      <c r="D1273" s="6">
        <v>82349</v>
      </c>
      <c r="E1273" s="6">
        <v>20531</v>
      </c>
      <c r="F1273" s="6">
        <v>15194</v>
      </c>
      <c r="G1273" s="6" t="s">
        <v>2123</v>
      </c>
      <c r="H1273" s="6">
        <f t="shared" ref="H1273" si="2528">AVERAGE(C1270:C1273)</f>
        <v>18211.75</v>
      </c>
      <c r="I1273" s="6">
        <f t="shared" ref="I1273" si="2529">AVERAGE(D1270:D1273)</f>
        <v>82261.25</v>
      </c>
      <c r="J1273" s="6">
        <f t="shared" ref="J1273" si="2530">AVERAGE(E1270:E1273)</f>
        <v>20316.75</v>
      </c>
      <c r="K1273" s="6">
        <f t="shared" ref="K1273" si="2531">AVERAGE(F1270:F1273)</f>
        <v>15097</v>
      </c>
      <c r="L1273" s="6"/>
      <c r="M1273" s="6"/>
      <c r="N1273" s="6"/>
      <c r="O1273" s="5" t="s">
        <v>651</v>
      </c>
      <c r="P1273" s="6">
        <v>18200</v>
      </c>
      <c r="Q1273" s="6">
        <v>88351</v>
      </c>
      <c r="R1273" s="6">
        <v>32949</v>
      </c>
      <c r="S1273" s="6">
        <v>16263</v>
      </c>
      <c r="T1273" s="6" t="s">
        <v>2123</v>
      </c>
      <c r="U1273" s="6">
        <f t="shared" ref="U1273" si="2532">AVERAGE(P1270:P1273)</f>
        <v>17950.5</v>
      </c>
      <c r="V1273" s="6">
        <f t="shared" ref="V1273" si="2533">AVERAGE(Q1270:Q1273)</f>
        <v>88308.25</v>
      </c>
      <c r="W1273" s="6">
        <f t="shared" ref="W1273" si="2534">AVERAGE(R1270:R1273)</f>
        <v>33007.75</v>
      </c>
      <c r="X1273" s="6">
        <f t="shared" ref="X1273" si="2535">AVERAGE(S1270:S1273)</f>
        <v>16009.25</v>
      </c>
    </row>
    <row r="1274" spans="1:24" x14ac:dyDescent="0.25">
      <c r="A1274" s="5" t="s">
        <v>1708</v>
      </c>
      <c r="C1274" s="6">
        <v>18557</v>
      </c>
      <c r="D1274" s="6">
        <v>82324</v>
      </c>
      <c r="E1274" s="6">
        <v>21079</v>
      </c>
      <c r="F1274" s="6">
        <v>15446</v>
      </c>
      <c r="G1274" s="6"/>
      <c r="H1274" s="6"/>
      <c r="I1274" s="6"/>
      <c r="J1274" s="6"/>
      <c r="K1274" s="6"/>
      <c r="L1274" s="6"/>
      <c r="M1274" s="6"/>
      <c r="N1274" s="6"/>
      <c r="O1274" s="5" t="s">
        <v>652</v>
      </c>
      <c r="P1274" s="6">
        <v>18771</v>
      </c>
      <c r="Q1274" s="6">
        <v>86621</v>
      </c>
      <c r="R1274" s="6">
        <v>31637</v>
      </c>
      <c r="S1274" s="6">
        <v>16514</v>
      </c>
      <c r="T1274" s="6"/>
      <c r="U1274" s="6"/>
      <c r="V1274" s="6"/>
      <c r="W1274" s="6"/>
      <c r="X1274" s="6"/>
    </row>
    <row r="1275" spans="1:24" x14ac:dyDescent="0.25">
      <c r="A1275" s="5" t="s">
        <v>1709</v>
      </c>
      <c r="C1275" s="6">
        <v>19103</v>
      </c>
      <c r="D1275" s="6">
        <v>82111</v>
      </c>
      <c r="E1275" s="6">
        <v>22011</v>
      </c>
      <c r="F1275" s="6">
        <v>15946</v>
      </c>
      <c r="G1275" s="6"/>
      <c r="H1275" s="6"/>
      <c r="I1275" s="6"/>
      <c r="J1275" s="6"/>
      <c r="K1275" s="6"/>
      <c r="L1275" s="6"/>
      <c r="M1275" s="6"/>
      <c r="N1275" s="6"/>
      <c r="O1275" s="5" t="s">
        <v>653</v>
      </c>
      <c r="P1275" s="6">
        <v>19032</v>
      </c>
      <c r="Q1275" s="6">
        <v>85539</v>
      </c>
      <c r="R1275" s="6">
        <v>28171</v>
      </c>
      <c r="S1275" s="6">
        <v>16573</v>
      </c>
      <c r="T1275" s="6"/>
      <c r="U1275" s="6"/>
      <c r="V1275" s="6"/>
      <c r="W1275" s="6"/>
      <c r="X1275" s="6"/>
    </row>
    <row r="1276" spans="1:24" x14ac:dyDescent="0.25">
      <c r="A1276" s="5" t="s">
        <v>1710</v>
      </c>
      <c r="C1276" s="6">
        <v>19294</v>
      </c>
      <c r="D1276" s="6">
        <v>81790</v>
      </c>
      <c r="E1276" s="6">
        <v>22465</v>
      </c>
      <c r="F1276" s="6">
        <v>16076</v>
      </c>
      <c r="G1276" s="6"/>
      <c r="H1276" s="6"/>
      <c r="I1276" s="6"/>
      <c r="J1276" s="6"/>
      <c r="K1276" s="6"/>
      <c r="L1276" s="6"/>
      <c r="M1276" s="6"/>
      <c r="N1276" s="6"/>
      <c r="O1276" s="5" t="s">
        <v>654</v>
      </c>
      <c r="P1276" s="6">
        <v>19508</v>
      </c>
      <c r="Q1276" s="6">
        <v>83622</v>
      </c>
      <c r="R1276" s="6">
        <v>26622</v>
      </c>
      <c r="S1276" s="6">
        <v>16683</v>
      </c>
      <c r="T1276" s="6"/>
      <c r="U1276" s="6"/>
      <c r="V1276" s="6"/>
      <c r="W1276" s="6"/>
      <c r="X1276" s="6"/>
    </row>
    <row r="1277" spans="1:24" x14ac:dyDescent="0.25">
      <c r="A1277" s="5" t="s">
        <v>1711</v>
      </c>
      <c r="C1277" s="6">
        <v>21628</v>
      </c>
      <c r="D1277" s="6">
        <v>75326</v>
      </c>
      <c r="E1277" s="6">
        <v>23448</v>
      </c>
      <c r="F1277" s="6">
        <v>17156</v>
      </c>
      <c r="G1277" s="6" t="s">
        <v>2124</v>
      </c>
      <c r="H1277" s="6">
        <f t="shared" ref="H1277" si="2536">AVERAGE(C1274:C1277)</f>
        <v>19645.5</v>
      </c>
      <c r="I1277" s="6">
        <f t="shared" ref="I1277" si="2537">AVERAGE(D1274:D1277)</f>
        <v>80387.75</v>
      </c>
      <c r="J1277" s="6">
        <f t="shared" ref="J1277" si="2538">AVERAGE(E1274:E1277)</f>
        <v>22250.75</v>
      </c>
      <c r="K1277" s="6">
        <f t="shared" ref="K1277" si="2539">AVERAGE(F1274:F1277)</f>
        <v>16156</v>
      </c>
      <c r="L1277" s="6"/>
      <c r="M1277" s="6"/>
      <c r="N1277" s="6"/>
      <c r="O1277" s="5" t="s">
        <v>655</v>
      </c>
      <c r="P1277" s="6">
        <v>21413</v>
      </c>
      <c r="Q1277" s="6">
        <v>77175</v>
      </c>
      <c r="R1277" s="6">
        <v>25137</v>
      </c>
      <c r="S1277" s="6">
        <v>17272</v>
      </c>
      <c r="T1277" s="6" t="s">
        <v>2124</v>
      </c>
      <c r="U1277" s="6">
        <f t="shared" ref="U1277" si="2540">AVERAGE(P1274:P1277)</f>
        <v>19681</v>
      </c>
      <c r="V1277" s="6">
        <f t="shared" ref="V1277" si="2541">AVERAGE(Q1274:Q1277)</f>
        <v>83239.25</v>
      </c>
      <c r="W1277" s="6">
        <f t="shared" ref="W1277" si="2542">AVERAGE(R1274:R1277)</f>
        <v>27891.75</v>
      </c>
      <c r="X1277" s="6">
        <f t="shared" ref="X1277" si="2543">AVERAGE(S1274:S1277)</f>
        <v>16760.5</v>
      </c>
    </row>
    <row r="1278" spans="1:24" x14ac:dyDescent="0.25">
      <c r="A1278" s="5" t="s">
        <v>1712</v>
      </c>
      <c r="C1278" s="6">
        <v>22872</v>
      </c>
      <c r="D1278" s="6">
        <v>71518</v>
      </c>
      <c r="E1278" s="6">
        <v>26500</v>
      </c>
      <c r="F1278" s="6">
        <v>17590</v>
      </c>
      <c r="G1278" s="6"/>
      <c r="H1278" s="6"/>
      <c r="I1278" s="6"/>
      <c r="J1278" s="6"/>
      <c r="K1278" s="6"/>
      <c r="L1278" s="6"/>
      <c r="M1278" s="6"/>
      <c r="N1278" s="6"/>
      <c r="O1278" s="5" t="s">
        <v>656</v>
      </c>
      <c r="P1278" s="6">
        <v>21700</v>
      </c>
      <c r="Q1278" s="6">
        <v>75004</v>
      </c>
      <c r="R1278" s="6">
        <v>24677</v>
      </c>
      <c r="S1278" s="6">
        <v>17098</v>
      </c>
      <c r="T1278" s="6"/>
      <c r="U1278" s="6"/>
      <c r="V1278" s="6"/>
      <c r="W1278" s="6"/>
      <c r="X1278" s="6"/>
    </row>
    <row r="1279" spans="1:24" x14ac:dyDescent="0.25">
      <c r="A1279" s="5" t="s">
        <v>1713</v>
      </c>
      <c r="C1279" s="6">
        <v>22992</v>
      </c>
      <c r="D1279" s="6">
        <v>72890</v>
      </c>
      <c r="E1279" s="6">
        <v>30824</v>
      </c>
      <c r="F1279" s="6">
        <v>17989</v>
      </c>
      <c r="G1279" s="6"/>
      <c r="H1279" s="6"/>
      <c r="I1279" s="6"/>
      <c r="J1279" s="6"/>
      <c r="K1279" s="6"/>
      <c r="L1279" s="6"/>
      <c r="M1279" s="6"/>
      <c r="N1279" s="6"/>
      <c r="O1279" s="5" t="s">
        <v>657</v>
      </c>
      <c r="P1279" s="6">
        <v>23256</v>
      </c>
      <c r="Q1279" s="6">
        <v>69276</v>
      </c>
      <c r="R1279" s="6">
        <v>27087</v>
      </c>
      <c r="S1279" s="6">
        <v>17337</v>
      </c>
      <c r="T1279" s="6"/>
      <c r="U1279" s="6"/>
      <c r="V1279" s="6"/>
      <c r="W1279" s="6"/>
      <c r="X1279" s="6"/>
    </row>
    <row r="1280" spans="1:24" x14ac:dyDescent="0.25">
      <c r="A1280" s="5" t="s">
        <v>1714</v>
      </c>
      <c r="C1280" s="6">
        <v>23400</v>
      </c>
      <c r="D1280" s="6">
        <v>70496</v>
      </c>
      <c r="E1280" s="6">
        <v>27014</v>
      </c>
      <c r="F1280" s="6">
        <v>17883</v>
      </c>
      <c r="G1280" s="6"/>
      <c r="H1280" s="6"/>
      <c r="I1280" s="6"/>
      <c r="J1280" s="6"/>
      <c r="K1280" s="6"/>
      <c r="L1280" s="6"/>
      <c r="M1280" s="6"/>
      <c r="N1280" s="6"/>
      <c r="O1280" s="5" t="s">
        <v>658</v>
      </c>
      <c r="P1280" s="6">
        <v>23617</v>
      </c>
      <c r="Q1280" s="6">
        <v>67277</v>
      </c>
      <c r="R1280" s="6">
        <v>27554</v>
      </c>
      <c r="S1280" s="6">
        <v>17217</v>
      </c>
      <c r="T1280" s="6"/>
      <c r="U1280" s="6"/>
      <c r="V1280" s="6"/>
      <c r="W1280" s="6"/>
      <c r="X1280" s="6"/>
    </row>
    <row r="1281" spans="1:24" x14ac:dyDescent="0.25">
      <c r="A1281" s="5" t="s">
        <v>1715</v>
      </c>
      <c r="C1281" s="6">
        <v>24122</v>
      </c>
      <c r="D1281" s="6">
        <v>69025</v>
      </c>
      <c r="E1281" s="6">
        <v>28345</v>
      </c>
      <c r="F1281" s="6">
        <v>18259</v>
      </c>
      <c r="G1281" s="6" t="s">
        <v>2125</v>
      </c>
      <c r="H1281" s="6">
        <f t="shared" ref="H1281" si="2544">AVERAGE(C1278:C1281)</f>
        <v>23346.5</v>
      </c>
      <c r="I1281" s="6">
        <f t="shared" ref="I1281" si="2545">AVERAGE(D1278:D1281)</f>
        <v>70982.25</v>
      </c>
      <c r="J1281" s="6">
        <f t="shared" ref="J1281" si="2546">AVERAGE(E1278:E1281)</f>
        <v>28170.75</v>
      </c>
      <c r="K1281" s="6">
        <f t="shared" ref="K1281" si="2547">AVERAGE(F1278:F1281)</f>
        <v>17930.25</v>
      </c>
      <c r="L1281" s="6"/>
      <c r="M1281" s="6"/>
      <c r="N1281" s="6"/>
      <c r="O1281" s="5" t="s">
        <v>659</v>
      </c>
      <c r="P1281" s="6">
        <v>24195</v>
      </c>
      <c r="Q1281" s="6">
        <v>64842</v>
      </c>
      <c r="R1281" s="6">
        <v>27924</v>
      </c>
      <c r="S1281" s="6">
        <v>17183</v>
      </c>
      <c r="T1281" s="6" t="s">
        <v>2125</v>
      </c>
      <c r="U1281" s="6">
        <f t="shared" ref="U1281" si="2548">AVERAGE(P1278:P1281)</f>
        <v>23192</v>
      </c>
      <c r="V1281" s="6">
        <f t="shared" ref="V1281" si="2549">AVERAGE(Q1278:Q1281)</f>
        <v>69099.75</v>
      </c>
      <c r="W1281" s="6">
        <f t="shared" ref="W1281" si="2550">AVERAGE(R1278:R1281)</f>
        <v>26810.5</v>
      </c>
      <c r="X1281" s="6">
        <f t="shared" ref="X1281" si="2551">AVERAGE(S1278:S1281)</f>
        <v>17208.75</v>
      </c>
    </row>
    <row r="1282" spans="1:24" x14ac:dyDescent="0.25">
      <c r="A1282" s="5" t="s">
        <v>1716</v>
      </c>
      <c r="C1282" s="6">
        <v>24823</v>
      </c>
      <c r="D1282" s="6">
        <v>67415</v>
      </c>
      <c r="E1282" s="6">
        <v>32021</v>
      </c>
      <c r="F1282" s="6">
        <v>18573</v>
      </c>
      <c r="G1282" s="6"/>
      <c r="H1282" s="6"/>
      <c r="I1282" s="6"/>
      <c r="J1282" s="6"/>
      <c r="K1282" s="6"/>
      <c r="L1282" s="6"/>
      <c r="M1282" s="6"/>
      <c r="N1282" s="6"/>
      <c r="O1282" s="5" t="s">
        <v>660</v>
      </c>
      <c r="P1282" s="6">
        <v>25113</v>
      </c>
      <c r="Q1282" s="6">
        <v>61239</v>
      </c>
      <c r="R1282" s="6">
        <v>28419</v>
      </c>
      <c r="S1282" s="6">
        <v>17146</v>
      </c>
      <c r="T1282" s="6"/>
      <c r="U1282" s="6"/>
      <c r="V1282" s="6"/>
      <c r="W1282" s="6"/>
      <c r="X1282" s="6"/>
    </row>
    <row r="1283" spans="1:24" x14ac:dyDescent="0.25">
      <c r="A1283" s="5" t="s">
        <v>1717</v>
      </c>
      <c r="C1283" s="6">
        <v>25380</v>
      </c>
      <c r="D1283" s="6">
        <v>64124</v>
      </c>
      <c r="E1283" s="6">
        <v>30091</v>
      </c>
      <c r="F1283" s="6">
        <v>18341</v>
      </c>
      <c r="G1283" s="6"/>
      <c r="H1283" s="6"/>
      <c r="I1283" s="6"/>
      <c r="J1283" s="6"/>
      <c r="K1283" s="6"/>
      <c r="L1283" s="6"/>
      <c r="M1283" s="6"/>
      <c r="N1283" s="6"/>
      <c r="O1283" s="5" t="s">
        <v>661</v>
      </c>
      <c r="P1283" s="6">
        <v>26134</v>
      </c>
      <c r="Q1283" s="6">
        <v>57172</v>
      </c>
      <c r="R1283" s="6">
        <v>29090</v>
      </c>
      <c r="S1283" s="6">
        <v>17016</v>
      </c>
      <c r="T1283" s="6"/>
      <c r="U1283" s="6"/>
      <c r="V1283" s="6"/>
      <c r="W1283" s="6"/>
      <c r="X1283" s="6"/>
    </row>
    <row r="1284" spans="1:24" x14ac:dyDescent="0.25">
      <c r="A1284" s="5" t="s">
        <v>1718</v>
      </c>
      <c r="C1284" s="6">
        <v>25963</v>
      </c>
      <c r="D1284" s="6">
        <v>63244</v>
      </c>
      <c r="E1284" s="6"/>
      <c r="F1284" s="6">
        <v>18683</v>
      </c>
      <c r="G1284" s="6"/>
      <c r="H1284" s="6"/>
      <c r="I1284" s="6"/>
      <c r="J1284" s="6"/>
      <c r="K1284" s="6"/>
      <c r="L1284" s="6"/>
      <c r="M1284" s="6"/>
      <c r="N1284" s="6"/>
      <c r="O1284" s="5" t="s">
        <v>662</v>
      </c>
      <c r="P1284" s="6">
        <v>26744</v>
      </c>
      <c r="Q1284" s="6">
        <v>56264</v>
      </c>
      <c r="R1284" s="6">
        <v>29439</v>
      </c>
      <c r="S1284" s="6">
        <v>17332</v>
      </c>
      <c r="T1284" s="6"/>
      <c r="U1284" s="6"/>
      <c r="V1284" s="6"/>
      <c r="W1284" s="6"/>
      <c r="X1284" s="6"/>
    </row>
    <row r="1285" spans="1:24" x14ac:dyDescent="0.25">
      <c r="A1285" s="5" t="s">
        <v>1719</v>
      </c>
      <c r="C1285" s="6">
        <v>26867</v>
      </c>
      <c r="D1285" s="6">
        <v>60899</v>
      </c>
      <c r="E1285" s="6">
        <v>31996</v>
      </c>
      <c r="F1285" s="6">
        <v>18956</v>
      </c>
      <c r="G1285" s="6" t="s">
        <v>2126</v>
      </c>
      <c r="H1285" s="6">
        <f t="shared" ref="H1285" si="2552">AVERAGE(C1282:C1285)</f>
        <v>25758.25</v>
      </c>
      <c r="I1285" s="6">
        <f t="shared" ref="I1285" si="2553">AVERAGE(D1282:D1285)</f>
        <v>63920.5</v>
      </c>
      <c r="J1285" s="6">
        <f t="shared" ref="J1285" si="2554">AVERAGE(E1282:E1285)</f>
        <v>31369.333333333332</v>
      </c>
      <c r="K1285" s="6">
        <f t="shared" ref="K1285" si="2555">AVERAGE(F1282:F1285)</f>
        <v>18638.25</v>
      </c>
      <c r="L1285" s="6"/>
      <c r="M1285" s="6"/>
      <c r="N1285" s="6"/>
      <c r="O1285" s="5" t="s">
        <v>663</v>
      </c>
      <c r="P1285" s="6">
        <v>27702</v>
      </c>
      <c r="Q1285" s="6">
        <v>51929</v>
      </c>
      <c r="R1285" s="6">
        <v>30066</v>
      </c>
      <c r="S1285" s="6">
        <v>16951</v>
      </c>
      <c r="T1285" s="6" t="s">
        <v>2126</v>
      </c>
      <c r="U1285" s="6">
        <f t="shared" ref="U1285" si="2556">AVERAGE(P1282:P1285)</f>
        <v>26423.25</v>
      </c>
      <c r="V1285" s="6">
        <f t="shared" ref="V1285" si="2557">AVERAGE(Q1282:Q1285)</f>
        <v>56651</v>
      </c>
      <c r="W1285" s="6">
        <f t="shared" ref="W1285" si="2558">AVERAGE(R1282:R1285)</f>
        <v>29253.5</v>
      </c>
      <c r="X1285" s="6">
        <f t="shared" ref="X1285" si="2559">AVERAGE(S1282:S1285)</f>
        <v>17111.25</v>
      </c>
    </row>
    <row r="1286" spans="1:24" x14ac:dyDescent="0.25">
      <c r="A1286" s="5" t="s">
        <v>1720</v>
      </c>
      <c r="C1286" s="6">
        <v>27358</v>
      </c>
      <c r="D1286" s="6">
        <v>57677</v>
      </c>
      <c r="E1286" s="6"/>
      <c r="F1286" s="6">
        <v>18575</v>
      </c>
      <c r="G1286" s="6"/>
      <c r="H1286" s="6"/>
      <c r="I1286" s="6"/>
      <c r="J1286" s="6"/>
      <c r="K1286" s="6"/>
      <c r="L1286" s="6"/>
      <c r="M1286" s="6"/>
      <c r="N1286" s="6"/>
      <c r="O1286" s="5" t="s">
        <v>664</v>
      </c>
      <c r="P1286" s="6">
        <v>27875</v>
      </c>
      <c r="Q1286" s="6">
        <v>51082</v>
      </c>
      <c r="R1286" s="6">
        <v>30192</v>
      </c>
      <c r="S1286" s="6">
        <v>16851</v>
      </c>
      <c r="T1286" s="6"/>
      <c r="U1286" s="6"/>
      <c r="V1286" s="6"/>
      <c r="W1286" s="6"/>
      <c r="X1286" s="6"/>
    </row>
    <row r="1287" spans="1:24" x14ac:dyDescent="0.25">
      <c r="A1287" s="5" t="s">
        <v>1721</v>
      </c>
      <c r="C1287" s="6">
        <v>27554</v>
      </c>
      <c r="D1287" s="6">
        <v>56546</v>
      </c>
      <c r="E1287" s="6"/>
      <c r="F1287" s="6">
        <v>18452</v>
      </c>
      <c r="G1287" s="6"/>
      <c r="H1287" s="6"/>
      <c r="I1287" s="6"/>
      <c r="J1287" s="6"/>
      <c r="K1287" s="6"/>
      <c r="L1287" s="6"/>
      <c r="M1287" s="6"/>
      <c r="N1287" s="6"/>
      <c r="O1287" s="5" t="s">
        <v>665</v>
      </c>
      <c r="P1287" s="6">
        <v>28345</v>
      </c>
      <c r="Q1287" s="6">
        <v>50106</v>
      </c>
      <c r="R1287" s="6">
        <v>30495</v>
      </c>
      <c r="S1287" s="6">
        <v>16978</v>
      </c>
      <c r="T1287" s="6"/>
      <c r="U1287" s="6"/>
      <c r="V1287" s="6"/>
      <c r="W1287" s="6"/>
      <c r="X1287" s="6"/>
    </row>
    <row r="1288" spans="1:24" x14ac:dyDescent="0.25">
      <c r="A1288" s="5" t="s">
        <v>1722</v>
      </c>
      <c r="C1288" s="6">
        <v>28369</v>
      </c>
      <c r="D1288" s="6">
        <v>55593</v>
      </c>
      <c r="E1288" s="6">
        <v>40343</v>
      </c>
      <c r="F1288" s="6">
        <v>18948</v>
      </c>
      <c r="G1288" s="6"/>
      <c r="H1288" s="6"/>
      <c r="I1288" s="6"/>
      <c r="J1288" s="6"/>
      <c r="K1288" s="6"/>
      <c r="L1288" s="6"/>
      <c r="M1288" s="6"/>
      <c r="N1288" s="6"/>
      <c r="O1288" s="5" t="s">
        <v>666</v>
      </c>
      <c r="P1288" s="6">
        <v>28916</v>
      </c>
      <c r="Q1288" s="6">
        <v>48775</v>
      </c>
      <c r="R1288" s="6">
        <v>30900</v>
      </c>
      <c r="S1288" s="6">
        <v>17075</v>
      </c>
      <c r="T1288" s="6"/>
      <c r="U1288" s="6"/>
      <c r="V1288" s="6"/>
      <c r="W1288" s="6"/>
      <c r="X1288" s="6"/>
    </row>
    <row r="1289" spans="1:24" x14ac:dyDescent="0.25">
      <c r="A1289" s="5" t="s">
        <v>1723</v>
      </c>
      <c r="C1289" s="6">
        <v>28916</v>
      </c>
      <c r="D1289" s="6">
        <v>52426</v>
      </c>
      <c r="E1289" s="6">
        <v>34995</v>
      </c>
      <c r="F1289" s="6">
        <v>18537</v>
      </c>
      <c r="G1289" s="6" t="s">
        <v>2128</v>
      </c>
      <c r="H1289" s="6">
        <f t="shared" ref="H1289" si="2560">AVERAGE(C1286:C1289)</f>
        <v>28049.25</v>
      </c>
      <c r="I1289" s="6">
        <f t="shared" ref="I1289" si="2561">AVERAGE(D1286:D1289)</f>
        <v>55560.5</v>
      </c>
      <c r="J1289" s="6">
        <f t="shared" ref="J1289" si="2562">AVERAGE(E1286:E1289)</f>
        <v>37669</v>
      </c>
      <c r="K1289" s="6">
        <f t="shared" ref="K1289" si="2563">AVERAGE(F1286:F1289)</f>
        <v>18628</v>
      </c>
      <c r="L1289" s="6"/>
      <c r="M1289" s="6"/>
      <c r="N1289" s="6"/>
      <c r="O1289" s="5" t="s">
        <v>667</v>
      </c>
      <c r="P1289" s="6">
        <v>29615</v>
      </c>
      <c r="Q1289" s="6">
        <v>46715</v>
      </c>
      <c r="R1289" s="6">
        <v>31357</v>
      </c>
      <c r="S1289" s="6">
        <v>17030</v>
      </c>
      <c r="T1289" s="6" t="s">
        <v>2128</v>
      </c>
      <c r="U1289" s="6">
        <f t="shared" ref="U1289" si="2564">AVERAGE(P1286:P1289)</f>
        <v>28687.75</v>
      </c>
      <c r="V1289" s="6">
        <f t="shared" ref="V1289" si="2565">AVERAGE(Q1286:Q1289)</f>
        <v>49169.5</v>
      </c>
      <c r="W1289" s="6">
        <f t="shared" ref="W1289" si="2566">AVERAGE(R1286:R1289)</f>
        <v>30736</v>
      </c>
      <c r="X1289" s="6">
        <f t="shared" ref="X1289" si="2567">AVERAGE(S1286:S1289)</f>
        <v>16983.5</v>
      </c>
    </row>
    <row r="1290" spans="1:24" x14ac:dyDescent="0.25">
      <c r="A1290" s="5" t="s">
        <v>1724</v>
      </c>
      <c r="C1290" s="6">
        <v>29414</v>
      </c>
      <c r="D1290" s="6">
        <v>50181</v>
      </c>
      <c r="E1290" s="6">
        <v>35904</v>
      </c>
      <c r="F1290" s="6">
        <v>18309</v>
      </c>
      <c r="G1290" s="6"/>
      <c r="H1290" s="6"/>
      <c r="I1290" s="6"/>
      <c r="J1290" s="6"/>
      <c r="K1290" s="6"/>
      <c r="L1290" s="6"/>
      <c r="M1290" s="6"/>
      <c r="N1290" s="6"/>
      <c r="O1290" s="5" t="s">
        <v>668</v>
      </c>
      <c r="P1290" s="6">
        <v>30243</v>
      </c>
      <c r="Q1290" s="6">
        <v>43436</v>
      </c>
      <c r="R1290" s="6">
        <v>31714</v>
      </c>
      <c r="S1290" s="6">
        <v>16451</v>
      </c>
      <c r="T1290" s="6"/>
      <c r="U1290" s="6"/>
      <c r="V1290" s="6"/>
      <c r="W1290" s="6"/>
      <c r="X1290" s="6"/>
    </row>
    <row r="1291" spans="1:24" x14ac:dyDescent="0.25">
      <c r="A1291" s="5" t="s">
        <v>1725</v>
      </c>
      <c r="C1291" s="6">
        <v>29690</v>
      </c>
      <c r="D1291" s="6">
        <v>50346</v>
      </c>
      <c r="E1291" s="6">
        <v>35770</v>
      </c>
      <c r="F1291" s="6">
        <v>18614</v>
      </c>
      <c r="G1291" s="6"/>
      <c r="H1291" s="6"/>
      <c r="I1291" s="6"/>
      <c r="J1291" s="6"/>
      <c r="K1291" s="6"/>
      <c r="L1291" s="6"/>
      <c r="M1291" s="6"/>
      <c r="N1291" s="6"/>
      <c r="O1291" s="5" t="s">
        <v>669</v>
      </c>
      <c r="P1291" s="6">
        <v>30571</v>
      </c>
      <c r="Q1291" s="6">
        <v>41774</v>
      </c>
      <c r="R1291" s="6">
        <v>31816</v>
      </c>
      <c r="S1291" s="6">
        <v>16132</v>
      </c>
      <c r="T1291" s="6"/>
      <c r="U1291" s="6"/>
      <c r="V1291" s="6"/>
      <c r="W1291" s="6"/>
      <c r="X1291" s="6"/>
    </row>
    <row r="1292" spans="1:24" x14ac:dyDescent="0.25">
      <c r="A1292" s="5" t="s">
        <v>1726</v>
      </c>
      <c r="C1292" s="6">
        <v>30066</v>
      </c>
      <c r="D1292" s="6">
        <v>48452</v>
      </c>
      <c r="E1292" s="6">
        <v>37015</v>
      </c>
      <c r="F1292" s="6">
        <v>18355</v>
      </c>
      <c r="G1292" s="6"/>
      <c r="H1292" s="6"/>
      <c r="I1292" s="6"/>
      <c r="J1292" s="6"/>
      <c r="K1292" s="6"/>
      <c r="L1292" s="6"/>
      <c r="M1292" s="6"/>
      <c r="N1292" s="6"/>
      <c r="O1292" s="5" t="s">
        <v>670</v>
      </c>
      <c r="P1292" s="6">
        <v>31052</v>
      </c>
      <c r="Q1292" s="6">
        <v>39869</v>
      </c>
      <c r="R1292" s="6">
        <v>32227</v>
      </c>
      <c r="S1292" s="6">
        <v>15831</v>
      </c>
      <c r="T1292" s="6"/>
      <c r="U1292" s="6"/>
      <c r="V1292" s="6"/>
      <c r="W1292" s="6"/>
      <c r="X1292" s="6"/>
    </row>
    <row r="1293" spans="1:24" x14ac:dyDescent="0.25">
      <c r="A1293" s="5" t="s">
        <v>1727</v>
      </c>
      <c r="C1293" s="6">
        <v>30495</v>
      </c>
      <c r="D1293" s="6">
        <v>44877</v>
      </c>
      <c r="E1293" s="6">
        <v>46067</v>
      </c>
      <c r="F1293" s="6">
        <v>17534</v>
      </c>
      <c r="G1293" s="6" t="s">
        <v>2127</v>
      </c>
      <c r="H1293" s="6">
        <f t="shared" ref="H1293" si="2568">AVERAGE(C1290:C1293)</f>
        <v>29916.25</v>
      </c>
      <c r="I1293" s="6">
        <f t="shared" ref="I1293" si="2569">AVERAGE(D1290:D1293)</f>
        <v>48464</v>
      </c>
      <c r="J1293" s="6">
        <f t="shared" ref="J1293" si="2570">AVERAGE(E1290:E1293)</f>
        <v>38689</v>
      </c>
      <c r="K1293" s="6">
        <f t="shared" ref="K1293" si="2571">AVERAGE(F1290:F1293)</f>
        <v>18203</v>
      </c>
      <c r="L1293" s="6"/>
      <c r="M1293" s="6"/>
      <c r="N1293" s="6"/>
      <c r="O1293" s="5" t="s">
        <v>671</v>
      </c>
      <c r="P1293" s="6">
        <v>31586</v>
      </c>
      <c r="Q1293" s="6">
        <v>37807</v>
      </c>
      <c r="R1293" s="6">
        <v>32587</v>
      </c>
      <c r="S1293" s="6">
        <v>15475</v>
      </c>
      <c r="T1293" s="6" t="s">
        <v>2127</v>
      </c>
      <c r="U1293" s="6">
        <f t="shared" ref="U1293" si="2572">AVERAGE(P1290:P1293)</f>
        <v>30863</v>
      </c>
      <c r="V1293" s="6">
        <f t="shared" ref="V1293" si="2573">AVERAGE(Q1290:Q1293)</f>
        <v>40721.5</v>
      </c>
      <c r="W1293" s="6">
        <f t="shared" ref="W1293" si="2574">AVERAGE(R1290:R1293)</f>
        <v>32086</v>
      </c>
      <c r="X1293" s="6">
        <f t="shared" ref="X1293" si="2575">AVERAGE(S1290:S1293)</f>
        <v>15972.25</v>
      </c>
    </row>
    <row r="1294" spans="1:24" x14ac:dyDescent="0.25">
      <c r="A1294" s="5" t="s">
        <v>1728</v>
      </c>
      <c r="C1294" s="6">
        <v>31128</v>
      </c>
      <c r="D1294" s="6">
        <v>45182</v>
      </c>
      <c r="E1294" s="6"/>
      <c r="F1294" s="6">
        <v>18215</v>
      </c>
      <c r="G1294" s="6"/>
      <c r="H1294" s="6"/>
      <c r="I1294" s="6"/>
      <c r="J1294" s="6"/>
      <c r="K1294" s="6"/>
      <c r="L1294" s="6"/>
      <c r="M1294" s="6"/>
      <c r="N1294" s="6"/>
      <c r="O1294" s="5" t="s">
        <v>672</v>
      </c>
      <c r="P1294" s="6">
        <v>32639</v>
      </c>
      <c r="Q1294" s="6">
        <v>35380</v>
      </c>
      <c r="R1294" s="6">
        <v>33417</v>
      </c>
      <c r="S1294" s="6">
        <v>15367</v>
      </c>
      <c r="T1294" s="6"/>
      <c r="U1294" s="6"/>
      <c r="V1294" s="6"/>
      <c r="W1294" s="6"/>
      <c r="X1294" s="6"/>
    </row>
    <row r="1295" spans="1:24" x14ac:dyDescent="0.25">
      <c r="A1295" s="5" t="s">
        <v>1729</v>
      </c>
      <c r="C1295" s="6">
        <v>31535</v>
      </c>
      <c r="D1295" s="6">
        <v>44142</v>
      </c>
      <c r="E1295" s="6"/>
      <c r="F1295" s="6">
        <v>18214</v>
      </c>
      <c r="G1295" s="6"/>
      <c r="H1295" s="6"/>
      <c r="I1295" s="6"/>
      <c r="J1295" s="6"/>
      <c r="K1295" s="6"/>
      <c r="L1295" s="6"/>
      <c r="M1295" s="6"/>
      <c r="N1295" s="6"/>
      <c r="O1295" s="5" t="s">
        <v>673</v>
      </c>
      <c r="P1295" s="6">
        <v>32872</v>
      </c>
      <c r="Q1295" s="6">
        <v>36671</v>
      </c>
      <c r="R1295" s="6">
        <v>33521</v>
      </c>
      <c r="S1295" s="6">
        <v>16133</v>
      </c>
      <c r="T1295" s="6"/>
      <c r="U1295" s="6"/>
      <c r="V1295" s="6"/>
      <c r="W1295" s="6"/>
      <c r="X1295" s="6"/>
    </row>
    <row r="1296" spans="1:24" x14ac:dyDescent="0.25">
      <c r="A1296" s="5" t="s">
        <v>1730</v>
      </c>
      <c r="C1296" s="6">
        <v>31740</v>
      </c>
      <c r="D1296" s="6">
        <v>43040</v>
      </c>
      <c r="E1296" s="6">
        <v>39715</v>
      </c>
      <c r="F1296" s="6">
        <v>17996</v>
      </c>
      <c r="G1296" s="6"/>
      <c r="H1296" s="6"/>
      <c r="I1296" s="6"/>
      <c r="J1296" s="6"/>
      <c r="K1296" s="6"/>
      <c r="L1296" s="6"/>
      <c r="M1296" s="6"/>
      <c r="N1296" s="6"/>
      <c r="O1296" s="5" t="s">
        <v>674</v>
      </c>
      <c r="P1296" s="6">
        <v>33365</v>
      </c>
      <c r="Q1296" s="6">
        <v>35730</v>
      </c>
      <c r="R1296" s="6">
        <v>33704</v>
      </c>
      <c r="S1296" s="6">
        <v>16158</v>
      </c>
      <c r="T1296" s="6"/>
      <c r="U1296" s="6"/>
      <c r="V1296" s="6"/>
      <c r="W1296" s="6"/>
      <c r="X1296" s="6"/>
    </row>
    <row r="1297" spans="1:24" x14ac:dyDescent="0.25">
      <c r="A1297" s="5" t="s">
        <v>1731</v>
      </c>
      <c r="C1297" s="6">
        <v>32073</v>
      </c>
      <c r="D1297" s="6">
        <v>41480</v>
      </c>
      <c r="E1297" s="6">
        <v>41152</v>
      </c>
      <c r="F1297" s="6">
        <v>17707</v>
      </c>
      <c r="G1297" s="6" t="s">
        <v>2129</v>
      </c>
      <c r="H1297" s="6">
        <f t="shared" ref="H1297" si="2576">AVERAGE(C1294:C1297)</f>
        <v>31619</v>
      </c>
      <c r="I1297" s="6">
        <f t="shared" ref="I1297" si="2577">AVERAGE(D1294:D1297)</f>
        <v>43461</v>
      </c>
      <c r="J1297" s="6">
        <f t="shared" ref="J1297" si="2578">AVERAGE(E1294:E1297)</f>
        <v>40433.5</v>
      </c>
      <c r="K1297" s="6">
        <f t="shared" ref="K1297" si="2579">AVERAGE(F1294:F1297)</f>
        <v>18033</v>
      </c>
      <c r="L1297" s="6"/>
      <c r="M1297" s="6"/>
      <c r="N1297" s="6"/>
      <c r="O1297" s="5" t="s">
        <v>675</v>
      </c>
      <c r="P1297" s="6">
        <v>33313</v>
      </c>
      <c r="Q1297" s="6">
        <v>34448</v>
      </c>
      <c r="R1297" s="6">
        <v>33678</v>
      </c>
      <c r="S1297" s="6">
        <v>15541</v>
      </c>
      <c r="T1297" s="6" t="s">
        <v>2129</v>
      </c>
      <c r="U1297" s="6">
        <f t="shared" ref="U1297" si="2580">AVERAGE(P1294:P1297)</f>
        <v>33047.25</v>
      </c>
      <c r="V1297" s="6">
        <f t="shared" ref="V1297" si="2581">AVERAGE(Q1294:Q1297)</f>
        <v>35557.25</v>
      </c>
      <c r="W1297" s="6">
        <f t="shared" ref="W1297" si="2582">AVERAGE(R1294:R1297)</f>
        <v>33580</v>
      </c>
      <c r="X1297" s="6">
        <f t="shared" ref="X1297" si="2583">AVERAGE(S1294:S1297)</f>
        <v>15799.75</v>
      </c>
    </row>
    <row r="1298" spans="1:24" x14ac:dyDescent="0.25">
      <c r="A1298" s="5" t="s">
        <v>1732</v>
      </c>
      <c r="C1298" s="6">
        <v>32330</v>
      </c>
      <c r="D1298" s="6">
        <v>41008</v>
      </c>
      <c r="E1298" s="6">
        <v>42594</v>
      </c>
      <c r="F1298" s="6">
        <v>17754</v>
      </c>
      <c r="G1298" s="6"/>
      <c r="H1298" s="6"/>
      <c r="I1298" s="6"/>
      <c r="J1298" s="6"/>
      <c r="K1298" s="6"/>
      <c r="L1298" s="6"/>
      <c r="M1298" s="6"/>
      <c r="N1298" s="6"/>
      <c r="O1298" s="5" t="s">
        <v>628</v>
      </c>
      <c r="P1298" s="6">
        <v>34440</v>
      </c>
      <c r="Q1298" s="6">
        <v>32760</v>
      </c>
      <c r="R1298" s="6">
        <v>34466</v>
      </c>
      <c r="S1298" s="6">
        <v>15737</v>
      </c>
      <c r="T1298" s="6"/>
      <c r="U1298" s="6"/>
      <c r="V1298" s="6"/>
      <c r="W1298" s="6"/>
      <c r="X1298" s="6"/>
    </row>
    <row r="1299" spans="1:24" x14ac:dyDescent="0.25">
      <c r="A1299" s="5" t="s">
        <v>1685</v>
      </c>
      <c r="C1299" s="6">
        <v>32717</v>
      </c>
      <c r="D1299" s="6">
        <v>39575</v>
      </c>
      <c r="E1299" s="6"/>
      <c r="F1299" s="6">
        <v>17531</v>
      </c>
      <c r="G1299" s="6"/>
      <c r="H1299" s="6"/>
      <c r="I1299" s="6"/>
      <c r="J1299" s="6"/>
      <c r="K1299" s="6"/>
      <c r="L1299" s="6"/>
      <c r="M1299" s="6"/>
      <c r="N1299" s="6"/>
      <c r="O1299" s="5" t="s">
        <v>629</v>
      </c>
      <c r="P1299" s="6">
        <v>34519</v>
      </c>
      <c r="Q1299" s="6">
        <v>31144</v>
      </c>
      <c r="R1299" s="6">
        <v>34413</v>
      </c>
      <c r="S1299" s="6">
        <v>15016</v>
      </c>
      <c r="T1299" s="6"/>
      <c r="U1299" s="6"/>
      <c r="V1299" s="6"/>
      <c r="W1299" s="6"/>
      <c r="X1299" s="6"/>
    </row>
    <row r="1300" spans="1:24" x14ac:dyDescent="0.25">
      <c r="A1300" s="5" t="s">
        <v>1686</v>
      </c>
      <c r="C1300" s="6">
        <v>32846</v>
      </c>
      <c r="D1300" s="6">
        <v>37060</v>
      </c>
      <c r="E1300" s="6"/>
      <c r="F1300" s="6">
        <v>16597</v>
      </c>
      <c r="G1300" s="6"/>
      <c r="H1300" s="6"/>
      <c r="I1300" s="6"/>
      <c r="J1300" s="6"/>
      <c r="K1300" s="6"/>
      <c r="L1300" s="6"/>
      <c r="M1300" s="6"/>
      <c r="N1300" s="6"/>
      <c r="O1300" s="5" t="s">
        <v>630</v>
      </c>
      <c r="P1300" s="6">
        <v>34572</v>
      </c>
      <c r="Q1300" s="6">
        <v>29513</v>
      </c>
      <c r="R1300" s="6">
        <v>34360</v>
      </c>
      <c r="S1300" s="6">
        <v>14227</v>
      </c>
      <c r="T1300" s="6"/>
      <c r="U1300" s="6"/>
      <c r="V1300" s="6"/>
      <c r="W1300" s="6"/>
      <c r="X1300" s="6"/>
    </row>
    <row r="1301" spans="1:24" x14ac:dyDescent="0.25">
      <c r="A1301" s="5" t="s">
        <v>1687</v>
      </c>
      <c r="C1301" s="6">
        <v>33157</v>
      </c>
      <c r="D1301" s="6">
        <v>36786</v>
      </c>
      <c r="E1301" s="6">
        <v>44196</v>
      </c>
      <c r="F1301" s="6">
        <v>16753</v>
      </c>
      <c r="G1301" s="6" t="s">
        <v>2131</v>
      </c>
      <c r="H1301" s="6">
        <f t="shared" ref="H1301" si="2584">AVERAGE(C1298:C1301)</f>
        <v>32762.5</v>
      </c>
      <c r="I1301" s="6">
        <f t="shared" ref="I1301" si="2585">AVERAGE(D1298:D1301)</f>
        <v>38607.25</v>
      </c>
      <c r="J1301" s="6">
        <f t="shared" ref="J1301" si="2586">AVERAGE(E1298:E1301)</f>
        <v>43395</v>
      </c>
      <c r="K1301" s="6">
        <f t="shared" ref="K1301" si="2587">AVERAGE(F1298:F1301)</f>
        <v>17158.75</v>
      </c>
      <c r="L1301" s="6"/>
      <c r="M1301" s="6"/>
      <c r="N1301" s="6"/>
      <c r="O1301" s="5" t="s">
        <v>631</v>
      </c>
      <c r="P1301" s="6">
        <v>35448</v>
      </c>
      <c r="Q1301" s="6">
        <v>29947</v>
      </c>
      <c r="R1301" s="6">
        <v>35022</v>
      </c>
      <c r="S1301" s="6">
        <v>15206</v>
      </c>
      <c r="T1301" s="6" t="s">
        <v>2131</v>
      </c>
      <c r="U1301" s="6">
        <f t="shared" ref="U1301" si="2588">AVERAGE(P1298:P1301)</f>
        <v>34744.75</v>
      </c>
      <c r="V1301" s="6">
        <f t="shared" ref="V1301" si="2589">AVERAGE(Q1298:Q1301)</f>
        <v>30841</v>
      </c>
      <c r="W1301" s="6">
        <f t="shared" ref="W1301" si="2590">AVERAGE(R1298:R1301)</f>
        <v>34565.25</v>
      </c>
      <c r="X1301" s="6">
        <f t="shared" ref="X1301" si="2591">AVERAGE(S1298:S1301)</f>
        <v>15046.5</v>
      </c>
    </row>
    <row r="1302" spans="1:24" x14ac:dyDescent="0.25">
      <c r="A1302" s="5" t="s">
        <v>1688</v>
      </c>
      <c r="C1302" s="6">
        <v>33548</v>
      </c>
      <c r="D1302" s="6">
        <v>36959</v>
      </c>
      <c r="E1302" s="6">
        <v>43768</v>
      </c>
      <c r="F1302" s="6">
        <v>17173</v>
      </c>
      <c r="G1302" s="6"/>
      <c r="H1302" s="6"/>
      <c r="I1302" s="6"/>
      <c r="J1302" s="6"/>
      <c r="K1302" s="6"/>
      <c r="L1302" s="6"/>
      <c r="M1302" s="6"/>
      <c r="N1302" s="6"/>
      <c r="O1302" s="5" t="s">
        <v>632</v>
      </c>
      <c r="P1302" s="6">
        <v>34836</v>
      </c>
      <c r="Q1302" s="6">
        <v>29023</v>
      </c>
      <c r="R1302" s="6">
        <v>34572</v>
      </c>
      <c r="S1302" s="6">
        <v>14195</v>
      </c>
      <c r="T1302" s="6"/>
      <c r="U1302" s="6"/>
      <c r="V1302" s="6"/>
      <c r="W1302" s="6"/>
      <c r="X1302" s="6"/>
    </row>
    <row r="1303" spans="1:24" x14ac:dyDescent="0.25">
      <c r="A1303" s="5" t="s">
        <v>1689</v>
      </c>
      <c r="C1303" s="6">
        <v>33887</v>
      </c>
      <c r="D1303" s="6">
        <v>38076</v>
      </c>
      <c r="E1303" s="6">
        <v>44658</v>
      </c>
      <c r="F1303" s="6">
        <v>17952</v>
      </c>
      <c r="G1303" s="6"/>
      <c r="H1303" s="6"/>
      <c r="I1303" s="6"/>
      <c r="J1303" s="6"/>
      <c r="K1303" s="6"/>
      <c r="L1303" s="6"/>
      <c r="M1303" s="6"/>
      <c r="N1303" s="6"/>
      <c r="O1303" s="5" t="s">
        <v>633</v>
      </c>
      <c r="P1303" s="6">
        <v>35395</v>
      </c>
      <c r="Q1303" s="6">
        <v>29359</v>
      </c>
      <c r="R1303" s="6">
        <v>34995</v>
      </c>
      <c r="S1303" s="6">
        <v>14852</v>
      </c>
      <c r="T1303" s="6"/>
      <c r="U1303" s="6"/>
      <c r="V1303" s="6"/>
      <c r="W1303" s="6"/>
      <c r="X1303" s="6"/>
    </row>
    <row r="1304" spans="1:24" x14ac:dyDescent="0.25">
      <c r="A1304" s="5" t="s">
        <v>1690</v>
      </c>
      <c r="C1304" s="6">
        <v>33914</v>
      </c>
      <c r="D1304" s="6">
        <v>34134</v>
      </c>
      <c r="E1304" s="6">
        <v>44627</v>
      </c>
      <c r="F1304" s="6">
        <v>16219</v>
      </c>
      <c r="G1304" s="6"/>
      <c r="H1304" s="6"/>
      <c r="I1304" s="6"/>
      <c r="J1304" s="6"/>
      <c r="K1304" s="6"/>
      <c r="L1304" s="6"/>
      <c r="M1304" s="6"/>
      <c r="N1304" s="6"/>
      <c r="O1304" s="5" t="s">
        <v>634</v>
      </c>
      <c r="P1304" s="6">
        <v>34624</v>
      </c>
      <c r="Q1304" s="6">
        <v>29882</v>
      </c>
      <c r="R1304" s="6">
        <v>34492</v>
      </c>
      <c r="S1304" s="6">
        <v>14465</v>
      </c>
      <c r="T1304" s="6"/>
      <c r="U1304" s="6"/>
      <c r="V1304" s="6"/>
      <c r="W1304" s="6"/>
      <c r="X1304" s="6"/>
    </row>
    <row r="1305" spans="1:24" x14ac:dyDescent="0.25">
      <c r="A1305" s="5" t="s">
        <v>1691</v>
      </c>
      <c r="C1305" s="6">
        <v>33521</v>
      </c>
      <c r="D1305" s="6">
        <v>38378</v>
      </c>
      <c r="E1305" s="6">
        <v>41942</v>
      </c>
      <c r="F1305" s="6">
        <v>17755</v>
      </c>
      <c r="G1305" s="6" t="s">
        <v>2132</v>
      </c>
      <c r="H1305" s="6">
        <f t="shared" ref="H1305" si="2592">AVERAGE(C1302:C1305)</f>
        <v>33717.5</v>
      </c>
      <c r="I1305" s="6">
        <f t="shared" ref="I1305" si="2593">AVERAGE(D1302:D1305)</f>
        <v>36886.75</v>
      </c>
      <c r="J1305" s="6">
        <f t="shared" ref="J1305" si="2594">AVERAGE(E1302:E1305)</f>
        <v>43748.75</v>
      </c>
      <c r="K1305" s="6">
        <f t="shared" ref="K1305" si="2595">AVERAGE(F1302:F1305)</f>
        <v>17274.75</v>
      </c>
      <c r="L1305" s="6"/>
      <c r="M1305" s="6"/>
      <c r="N1305" s="6"/>
      <c r="O1305" s="5" t="s">
        <v>635</v>
      </c>
      <c r="P1305" s="6">
        <v>33704</v>
      </c>
      <c r="Q1305" s="6">
        <v>30063</v>
      </c>
      <c r="R1305" s="6">
        <v>33992</v>
      </c>
      <c r="S1305" s="6">
        <v>13767</v>
      </c>
      <c r="T1305" s="6" t="s">
        <v>2132</v>
      </c>
      <c r="U1305" s="6">
        <f t="shared" ref="U1305" si="2596">AVERAGE(P1302:P1305)</f>
        <v>34639.75</v>
      </c>
      <c r="V1305" s="6">
        <f t="shared" ref="V1305" si="2597">AVERAGE(Q1302:Q1305)</f>
        <v>29581.75</v>
      </c>
      <c r="W1305" s="6">
        <f t="shared" ref="W1305" si="2598">AVERAGE(R1302:R1305)</f>
        <v>34512.75</v>
      </c>
      <c r="X1305" s="6">
        <f t="shared" ref="X1305" si="2599">AVERAGE(S1302:S1305)</f>
        <v>14319.75</v>
      </c>
    </row>
    <row r="1306" spans="1:24" x14ac:dyDescent="0.25">
      <c r="A1306" s="5" t="s">
        <v>1692</v>
      </c>
      <c r="C1306" s="6">
        <v>33704</v>
      </c>
      <c r="D1306" s="6">
        <v>35615</v>
      </c>
      <c r="E1306" s="6"/>
      <c r="F1306" s="6">
        <v>16717</v>
      </c>
      <c r="G1306" s="6"/>
      <c r="H1306" s="6"/>
      <c r="I1306" s="6"/>
      <c r="J1306" s="6"/>
      <c r="K1306" s="6"/>
      <c r="L1306" s="6"/>
      <c r="M1306" s="6"/>
      <c r="N1306" s="6"/>
      <c r="O1306" s="5" t="s">
        <v>636</v>
      </c>
      <c r="P1306" s="6">
        <v>34995</v>
      </c>
      <c r="Q1306" s="6">
        <v>29364</v>
      </c>
      <c r="R1306" s="6">
        <v>34810</v>
      </c>
      <c r="S1306" s="6">
        <v>14512</v>
      </c>
      <c r="T1306" s="6"/>
      <c r="U1306" s="6"/>
      <c r="V1306" s="6"/>
      <c r="W1306" s="6"/>
      <c r="X1306" s="6"/>
    </row>
    <row r="1307" spans="1:24" x14ac:dyDescent="0.25">
      <c r="A1307" s="5" t="s">
        <v>1693</v>
      </c>
      <c r="C1307" s="6">
        <v>34019</v>
      </c>
      <c r="D1307" s="6">
        <v>33664</v>
      </c>
      <c r="E1307" s="6"/>
      <c r="F1307" s="6">
        <v>16089</v>
      </c>
      <c r="G1307" s="6"/>
      <c r="H1307" s="6"/>
      <c r="I1307" s="6"/>
      <c r="J1307" s="6"/>
      <c r="K1307" s="6"/>
      <c r="L1307" s="6"/>
      <c r="M1307" s="6"/>
      <c r="N1307" s="6"/>
      <c r="O1307" s="5" t="s">
        <v>637</v>
      </c>
      <c r="P1307" s="6">
        <v>35931</v>
      </c>
      <c r="Q1307" s="6">
        <v>25862</v>
      </c>
      <c r="R1307" s="6">
        <v>35448</v>
      </c>
      <c r="S1307" s="6">
        <v>13348</v>
      </c>
      <c r="T1307" s="6"/>
      <c r="U1307" s="6"/>
      <c r="V1307" s="6"/>
      <c r="W1307" s="6"/>
      <c r="X1307" s="6"/>
    </row>
    <row r="1308" spans="1:24" x14ac:dyDescent="0.25">
      <c r="A1308" s="5" t="s">
        <v>1694</v>
      </c>
      <c r="C1308" s="6">
        <v>34045</v>
      </c>
      <c r="D1308" s="6">
        <v>33940</v>
      </c>
      <c r="E1308" s="6"/>
      <c r="F1308" s="6">
        <v>16243</v>
      </c>
      <c r="G1308" s="6"/>
      <c r="H1308" s="6"/>
      <c r="I1308" s="6"/>
      <c r="J1308" s="6"/>
      <c r="K1308" s="6"/>
      <c r="L1308" s="6"/>
      <c r="M1308" s="6"/>
      <c r="N1308" s="6"/>
      <c r="O1308" s="5" t="s">
        <v>638</v>
      </c>
      <c r="P1308" s="6">
        <v>35797</v>
      </c>
      <c r="Q1308" s="6">
        <v>24662</v>
      </c>
      <c r="R1308" s="6">
        <v>35182</v>
      </c>
      <c r="S1308" s="6">
        <v>12508</v>
      </c>
      <c r="T1308" s="6"/>
      <c r="U1308" s="6"/>
      <c r="V1308" s="6"/>
      <c r="W1308" s="6"/>
      <c r="X1308" s="6"/>
    </row>
    <row r="1309" spans="1:24" x14ac:dyDescent="0.25">
      <c r="A1309" s="5" t="s">
        <v>1695</v>
      </c>
      <c r="C1309" s="6">
        <v>34124</v>
      </c>
      <c r="D1309" s="6">
        <v>31405</v>
      </c>
      <c r="E1309" s="6"/>
      <c r="F1309" s="6">
        <v>15068</v>
      </c>
      <c r="G1309" s="6" t="s">
        <v>2133</v>
      </c>
      <c r="H1309" s="6">
        <f t="shared" ref="H1309" si="2600">AVERAGE(C1306:C1309)</f>
        <v>33973</v>
      </c>
      <c r="I1309" s="6">
        <f t="shared" ref="I1309" si="2601">AVERAGE(D1306:D1309)</f>
        <v>33656</v>
      </c>
      <c r="J1309" s="6" t="e">
        <f t="shared" ref="J1309" si="2602">AVERAGE(E1306:E1309)</f>
        <v>#DIV/0!</v>
      </c>
      <c r="K1309" s="6">
        <f t="shared" ref="K1309" si="2603">AVERAGE(F1306:F1309)</f>
        <v>16029.25</v>
      </c>
      <c r="L1309" s="6"/>
      <c r="M1309" s="6"/>
      <c r="N1309" s="6"/>
      <c r="O1309" s="5" t="s">
        <v>639</v>
      </c>
      <c r="P1309" s="6">
        <v>34889</v>
      </c>
      <c r="Q1309" s="6">
        <v>26381</v>
      </c>
      <c r="R1309" s="6">
        <v>34757</v>
      </c>
      <c r="S1309" s="6">
        <v>12773</v>
      </c>
      <c r="T1309" s="6" t="s">
        <v>2133</v>
      </c>
      <c r="U1309" s="6">
        <f t="shared" ref="U1309" si="2604">AVERAGE(P1306:P1309)</f>
        <v>35403</v>
      </c>
      <c r="V1309" s="6">
        <f t="shared" ref="V1309" si="2605">AVERAGE(Q1306:Q1309)</f>
        <v>26567.25</v>
      </c>
      <c r="W1309" s="6">
        <f t="shared" ref="W1309" si="2606">AVERAGE(R1306:R1309)</f>
        <v>35049.25</v>
      </c>
      <c r="X1309" s="6">
        <f t="shared" ref="X1309" si="2607">AVERAGE(S1306:S1309)</f>
        <v>13285.25</v>
      </c>
    </row>
    <row r="1310" spans="1:24" x14ac:dyDescent="0.25">
      <c r="A1310" s="5" t="s">
        <v>1696</v>
      </c>
      <c r="C1310" s="6">
        <v>33835</v>
      </c>
      <c r="D1310" s="6">
        <v>33819</v>
      </c>
      <c r="E1310" s="6"/>
      <c r="F1310" s="6">
        <v>16002</v>
      </c>
      <c r="G1310" s="6"/>
      <c r="H1310" s="6"/>
      <c r="I1310" s="6"/>
      <c r="J1310" s="6"/>
      <c r="K1310" s="6"/>
      <c r="L1310" s="6"/>
      <c r="M1310" s="6"/>
      <c r="N1310" s="6"/>
      <c r="O1310" s="5" t="s">
        <v>640</v>
      </c>
      <c r="P1310" s="6">
        <v>34730</v>
      </c>
      <c r="Q1310" s="6">
        <v>29453</v>
      </c>
      <c r="R1310" s="6">
        <v>34624</v>
      </c>
      <c r="S1310" s="6">
        <v>14332</v>
      </c>
      <c r="T1310" s="6"/>
      <c r="U1310" s="6"/>
      <c r="V1310" s="6"/>
      <c r="W1310" s="6"/>
      <c r="X1310" s="6"/>
    </row>
    <row r="1311" spans="1:24" x14ac:dyDescent="0.25">
      <c r="A1311" s="5" t="s">
        <v>1697</v>
      </c>
      <c r="C1311" s="6">
        <v>33966</v>
      </c>
      <c r="D1311" s="6">
        <v>36355</v>
      </c>
      <c r="E1311" s="6"/>
      <c r="F1311" s="6">
        <v>17277</v>
      </c>
      <c r="G1311" s="6"/>
      <c r="H1311" s="6"/>
      <c r="I1311" s="6"/>
      <c r="J1311" s="6"/>
      <c r="K1311" s="6"/>
      <c r="L1311" s="6"/>
      <c r="M1311" s="6"/>
      <c r="N1311" s="6"/>
      <c r="O1311" s="5" t="s">
        <v>641</v>
      </c>
      <c r="P1311" s="6">
        <v>31408</v>
      </c>
      <c r="Q1311" s="6">
        <v>38868</v>
      </c>
      <c r="R1311" s="6">
        <v>32433</v>
      </c>
      <c r="S1311" s="6">
        <v>15749</v>
      </c>
      <c r="T1311" s="6"/>
      <c r="U1311" s="6"/>
      <c r="V1311" s="6"/>
      <c r="W1311" s="6"/>
      <c r="X1311" s="6"/>
    </row>
    <row r="1312" spans="1:24" x14ac:dyDescent="0.25">
      <c r="A1312" s="5" t="s">
        <v>1698</v>
      </c>
      <c r="C1312" s="6">
        <v>31740</v>
      </c>
      <c r="D1312" s="6">
        <v>41311</v>
      </c>
      <c r="E1312" s="6">
        <v>34704</v>
      </c>
      <c r="F1312" s="6">
        <v>17343</v>
      </c>
      <c r="G1312" s="6"/>
      <c r="H1312" s="6"/>
      <c r="I1312" s="6"/>
      <c r="J1312" s="6"/>
      <c r="K1312" s="6"/>
      <c r="L1312" s="6"/>
      <c r="M1312" s="6"/>
      <c r="N1312" s="6"/>
      <c r="O1312" s="5" t="s">
        <v>642</v>
      </c>
      <c r="P1312" s="6">
        <v>31970</v>
      </c>
      <c r="Q1312" s="6">
        <v>37845</v>
      </c>
      <c r="R1312" s="6">
        <v>32846</v>
      </c>
      <c r="S1312" s="6">
        <v>15830</v>
      </c>
      <c r="T1312" s="6"/>
      <c r="U1312" s="6"/>
      <c r="V1312" s="6"/>
      <c r="W1312" s="6"/>
      <c r="X1312" s="6"/>
    </row>
    <row r="1313" spans="1:24" x14ac:dyDescent="0.25">
      <c r="A1313" s="5" t="s">
        <v>1699</v>
      </c>
      <c r="C1313" s="6">
        <v>31179</v>
      </c>
      <c r="D1313" s="6">
        <v>41383</v>
      </c>
      <c r="E1313" s="6"/>
      <c r="F1313" s="6">
        <v>16868</v>
      </c>
      <c r="G1313" s="6" t="s">
        <v>2134</v>
      </c>
      <c r="H1313" s="6">
        <f t="shared" ref="H1313" si="2608">AVERAGE(C1310:C1313)</f>
        <v>32680</v>
      </c>
      <c r="I1313" s="6">
        <f t="shared" ref="I1313" si="2609">AVERAGE(D1310:D1313)</f>
        <v>38217</v>
      </c>
      <c r="J1313" s="6">
        <f t="shared" ref="J1313" si="2610">AVERAGE(E1310:E1313)</f>
        <v>34704</v>
      </c>
      <c r="K1313" s="6">
        <f t="shared" ref="K1313" si="2611">AVERAGE(F1310:F1313)</f>
        <v>16872.5</v>
      </c>
      <c r="L1313" s="6"/>
      <c r="M1313" s="6"/>
      <c r="N1313" s="6"/>
      <c r="O1313" s="5" t="s">
        <v>643</v>
      </c>
      <c r="P1313" s="6">
        <v>29740</v>
      </c>
      <c r="Q1313" s="6">
        <v>42127</v>
      </c>
      <c r="R1313" s="6">
        <v>31433</v>
      </c>
      <c r="S1313" s="6">
        <v>15519</v>
      </c>
      <c r="T1313" s="6" t="s">
        <v>2134</v>
      </c>
      <c r="U1313" s="6">
        <f t="shared" ref="U1313" si="2612">AVERAGE(P1310:P1313)</f>
        <v>31962</v>
      </c>
      <c r="V1313" s="6">
        <f t="shared" ref="V1313" si="2613">AVERAGE(Q1310:Q1313)</f>
        <v>37073.25</v>
      </c>
      <c r="W1313" s="6">
        <f t="shared" ref="W1313" si="2614">AVERAGE(R1310:R1313)</f>
        <v>32834</v>
      </c>
      <c r="X1313" s="6">
        <f t="shared" ref="X1313" si="2615">AVERAGE(S1310:S1313)</f>
        <v>15357.5</v>
      </c>
    </row>
    <row r="1314" spans="1:24" x14ac:dyDescent="0.25">
      <c r="A1314" s="5" t="s">
        <v>1700</v>
      </c>
      <c r="C1314" s="6">
        <v>30444</v>
      </c>
      <c r="D1314" s="6">
        <v>43917</v>
      </c>
      <c r="E1314" s="6"/>
      <c r="F1314" s="6">
        <v>17147</v>
      </c>
      <c r="G1314" s="6"/>
      <c r="H1314" s="6"/>
      <c r="I1314" s="6"/>
      <c r="J1314" s="6"/>
      <c r="K1314" s="6"/>
      <c r="L1314" s="6"/>
      <c r="M1314" s="6"/>
      <c r="N1314" s="6"/>
      <c r="O1314" s="5" t="s">
        <v>644</v>
      </c>
      <c r="P1314" s="6">
        <v>29941</v>
      </c>
      <c r="Q1314" s="6">
        <v>43267</v>
      </c>
      <c r="R1314" s="6">
        <v>31510</v>
      </c>
      <c r="S1314" s="6">
        <v>16118</v>
      </c>
      <c r="T1314" s="6"/>
      <c r="U1314" s="6"/>
      <c r="V1314" s="6"/>
      <c r="W1314" s="6"/>
      <c r="X1314" s="6"/>
    </row>
    <row r="1315" spans="1:24" x14ac:dyDescent="0.25">
      <c r="A1315" s="5" t="s">
        <v>1701</v>
      </c>
      <c r="C1315" s="6">
        <v>29941</v>
      </c>
      <c r="D1315" s="6">
        <v>45173</v>
      </c>
      <c r="E1315" s="6">
        <v>30849</v>
      </c>
      <c r="F1315" s="6">
        <v>17136</v>
      </c>
      <c r="G1315" s="6"/>
      <c r="H1315" s="6"/>
      <c r="I1315" s="6"/>
      <c r="J1315" s="6"/>
      <c r="K1315" s="6"/>
      <c r="L1315" s="6"/>
      <c r="M1315" s="6"/>
      <c r="N1315" s="6"/>
      <c r="O1315" s="5" t="s">
        <v>645</v>
      </c>
      <c r="P1315" s="6">
        <v>28941</v>
      </c>
      <c r="Q1315" s="6">
        <v>45771</v>
      </c>
      <c r="R1315" s="6">
        <v>30824</v>
      </c>
      <c r="S1315" s="6">
        <v>16096</v>
      </c>
      <c r="T1315" s="6"/>
      <c r="U1315" s="6"/>
      <c r="V1315" s="6"/>
      <c r="W1315" s="6"/>
      <c r="X1315" s="6"/>
    </row>
    <row r="1316" spans="1:24" x14ac:dyDescent="0.25">
      <c r="A1316" s="5" t="s">
        <v>1702</v>
      </c>
      <c r="C1316" s="6">
        <v>29240</v>
      </c>
      <c r="D1316" s="6">
        <v>47504</v>
      </c>
      <c r="E1316" s="6">
        <v>29389</v>
      </c>
      <c r="F1316" s="6">
        <v>17288</v>
      </c>
      <c r="G1316" s="6"/>
      <c r="H1316" s="6"/>
      <c r="I1316" s="6"/>
      <c r="J1316" s="6"/>
      <c r="K1316" s="6"/>
      <c r="L1316" s="6"/>
      <c r="M1316" s="6"/>
      <c r="N1316" s="6"/>
      <c r="O1316" s="5" t="s">
        <v>646</v>
      </c>
      <c r="P1316" s="6">
        <v>28916</v>
      </c>
      <c r="Q1316" s="6">
        <v>46897</v>
      </c>
      <c r="R1316" s="6">
        <v>30773</v>
      </c>
      <c r="S1316" s="6">
        <v>16456</v>
      </c>
      <c r="T1316" s="6"/>
      <c r="U1316" s="6"/>
      <c r="V1316" s="6"/>
      <c r="W1316" s="6"/>
      <c r="X1316" s="6"/>
    </row>
    <row r="1317" spans="1:24" x14ac:dyDescent="0.25">
      <c r="A1317" s="5" t="s">
        <v>1703</v>
      </c>
      <c r="C1317" s="6">
        <v>29340</v>
      </c>
      <c r="D1317" s="6">
        <v>48555</v>
      </c>
      <c r="E1317" s="6">
        <v>31052</v>
      </c>
      <c r="F1317" s="6">
        <v>17723</v>
      </c>
      <c r="G1317" s="6" t="s">
        <v>2135</v>
      </c>
      <c r="H1317" s="6">
        <f t="shared" ref="H1317" si="2616">AVERAGE(C1314:C1317)</f>
        <v>29741.25</v>
      </c>
      <c r="I1317" s="6">
        <f t="shared" ref="I1317" si="2617">AVERAGE(D1314:D1317)</f>
        <v>46287.25</v>
      </c>
      <c r="J1317" s="6">
        <f t="shared" ref="J1317" si="2618">AVERAGE(E1314:E1317)</f>
        <v>30430</v>
      </c>
      <c r="K1317" s="6">
        <f t="shared" ref="K1317" si="2619">AVERAGE(F1314:F1317)</f>
        <v>17323.5</v>
      </c>
      <c r="L1317" s="6"/>
      <c r="M1317" s="6"/>
      <c r="N1317" s="6"/>
      <c r="O1317" s="5" t="s">
        <v>647</v>
      </c>
      <c r="P1317" s="6">
        <v>28295</v>
      </c>
      <c r="Q1317" s="6">
        <v>49579</v>
      </c>
      <c r="R1317" s="6">
        <v>30495</v>
      </c>
      <c r="S1317" s="6">
        <v>16765</v>
      </c>
      <c r="T1317" s="6" t="s">
        <v>2135</v>
      </c>
      <c r="U1317" s="6">
        <f t="shared" ref="U1317" si="2620">AVERAGE(P1314:P1317)</f>
        <v>29023.25</v>
      </c>
      <c r="V1317" s="6">
        <f t="shared" ref="V1317" si="2621">AVERAGE(Q1314:Q1317)</f>
        <v>46378.5</v>
      </c>
      <c r="W1317" s="6">
        <f t="shared" ref="W1317" si="2622">AVERAGE(R1314:R1317)</f>
        <v>30900.5</v>
      </c>
      <c r="X1317" s="6">
        <f t="shared" ref="X1317" si="2623">AVERAGE(S1314:S1317)</f>
        <v>16358.75</v>
      </c>
    </row>
    <row r="1318" spans="1:24" x14ac:dyDescent="0.25">
      <c r="A1318" s="5" t="s">
        <v>1704</v>
      </c>
      <c r="C1318" s="6">
        <v>28941</v>
      </c>
      <c r="D1318" s="6">
        <v>50216</v>
      </c>
      <c r="E1318" s="6">
        <v>31740</v>
      </c>
      <c r="F1318" s="6">
        <v>17884</v>
      </c>
      <c r="G1318" s="6"/>
      <c r="H1318" s="6"/>
      <c r="I1318" s="6"/>
      <c r="J1318" s="6"/>
      <c r="K1318" s="6"/>
      <c r="L1318" s="6"/>
      <c r="M1318" s="6"/>
      <c r="N1318" s="6"/>
      <c r="O1318" s="5" t="s">
        <v>648</v>
      </c>
      <c r="P1318" s="6">
        <v>27382</v>
      </c>
      <c r="Q1318" s="6">
        <v>52175</v>
      </c>
      <c r="R1318" s="6">
        <v>29790</v>
      </c>
      <c r="S1318" s="6">
        <v>16731</v>
      </c>
      <c r="T1318" s="6"/>
      <c r="U1318" s="6"/>
      <c r="V1318" s="6"/>
      <c r="W1318" s="6"/>
      <c r="X1318" s="6"/>
    </row>
    <row r="1319" spans="1:24" x14ac:dyDescent="0.25">
      <c r="A1319" s="5" t="s">
        <v>1705</v>
      </c>
      <c r="C1319" s="6">
        <v>27850</v>
      </c>
      <c r="D1319" s="6">
        <v>52632</v>
      </c>
      <c r="E1319" s="6">
        <v>27456</v>
      </c>
      <c r="F1319" s="6">
        <v>17612</v>
      </c>
      <c r="G1319" s="6"/>
      <c r="H1319" s="6"/>
      <c r="I1319" s="6"/>
      <c r="J1319" s="6"/>
      <c r="K1319" s="6"/>
      <c r="L1319" s="6"/>
      <c r="M1319" s="6"/>
      <c r="N1319" s="6"/>
      <c r="O1319" s="5" t="s">
        <v>649</v>
      </c>
      <c r="P1319" s="6">
        <v>26720</v>
      </c>
      <c r="Q1319" s="6">
        <v>54312</v>
      </c>
      <c r="R1319" s="6">
        <v>29365</v>
      </c>
      <c r="S1319" s="6">
        <v>16751</v>
      </c>
      <c r="T1319" s="6"/>
      <c r="U1319" s="6"/>
      <c r="V1319" s="6"/>
      <c r="W1319" s="6"/>
      <c r="X1319" s="6"/>
    </row>
    <row r="1320" spans="1:24" x14ac:dyDescent="0.25">
      <c r="A1320" s="5" t="s">
        <v>1706</v>
      </c>
      <c r="C1320" s="6">
        <v>27087</v>
      </c>
      <c r="D1320" s="6">
        <v>55470</v>
      </c>
      <c r="E1320" s="6">
        <v>32975</v>
      </c>
      <c r="F1320" s="6">
        <v>17719</v>
      </c>
      <c r="G1320" s="6"/>
      <c r="H1320" s="6"/>
      <c r="I1320" s="6"/>
      <c r="J1320" s="6"/>
      <c r="K1320" s="6"/>
      <c r="L1320" s="6"/>
      <c r="M1320" s="6"/>
      <c r="N1320" s="6"/>
      <c r="O1320" s="5" t="s">
        <v>650</v>
      </c>
      <c r="P1320" s="6">
        <v>26182</v>
      </c>
      <c r="Q1320" s="6">
        <v>57241</v>
      </c>
      <c r="R1320" s="6">
        <v>29040</v>
      </c>
      <c r="S1320" s="6">
        <v>17081</v>
      </c>
      <c r="T1320" s="6"/>
      <c r="U1320" s="6"/>
      <c r="V1320" s="6"/>
      <c r="W1320" s="6"/>
      <c r="X1320" s="6"/>
    </row>
    <row r="1321" spans="1:24" x14ac:dyDescent="0.25">
      <c r="A1321" s="5" t="s">
        <v>1707</v>
      </c>
      <c r="C1321" s="6">
        <v>26524</v>
      </c>
      <c r="D1321" s="6">
        <v>57614</v>
      </c>
      <c r="E1321" s="6">
        <v>26085</v>
      </c>
      <c r="F1321" s="6">
        <v>17778</v>
      </c>
      <c r="G1321" s="6" t="s">
        <v>2136</v>
      </c>
      <c r="H1321" s="6">
        <f t="shared" ref="H1321" si="2624">AVERAGE(C1318:C1321)</f>
        <v>27600.5</v>
      </c>
      <c r="I1321" s="6">
        <f t="shared" ref="I1321" si="2625">AVERAGE(D1318:D1321)</f>
        <v>53983</v>
      </c>
      <c r="J1321" s="6">
        <f t="shared" ref="J1321" si="2626">AVERAGE(E1318:E1321)</f>
        <v>29564</v>
      </c>
      <c r="K1321" s="6">
        <f t="shared" ref="K1321" si="2627">AVERAGE(F1318:F1321)</f>
        <v>17748.25</v>
      </c>
      <c r="L1321" s="6"/>
      <c r="M1321" s="6"/>
      <c r="N1321" s="6"/>
      <c r="O1321" s="5" t="s">
        <v>651</v>
      </c>
      <c r="P1321" s="6">
        <v>25671</v>
      </c>
      <c r="Q1321" s="6">
        <v>60114</v>
      </c>
      <c r="R1321" s="6">
        <v>28816</v>
      </c>
      <c r="S1321" s="6">
        <v>17377</v>
      </c>
      <c r="T1321" s="6" t="s">
        <v>2136</v>
      </c>
      <c r="U1321" s="6">
        <f t="shared" ref="U1321" si="2628">AVERAGE(P1318:P1321)</f>
        <v>26488.75</v>
      </c>
      <c r="V1321" s="6">
        <f t="shared" ref="V1321" si="2629">AVERAGE(Q1318:Q1321)</f>
        <v>55960.5</v>
      </c>
      <c r="W1321" s="6">
        <f t="shared" ref="W1321" si="2630">AVERAGE(R1318:R1321)</f>
        <v>29252.75</v>
      </c>
      <c r="X1321" s="6">
        <f t="shared" ref="X1321" si="2631">AVERAGE(S1318:S1321)</f>
        <v>16985</v>
      </c>
    </row>
    <row r="1322" spans="1:24" x14ac:dyDescent="0.25">
      <c r="A1322" s="5" t="s">
        <v>1708</v>
      </c>
      <c r="C1322" s="6">
        <v>26061</v>
      </c>
      <c r="D1322" s="6">
        <v>60895</v>
      </c>
      <c r="E1322" s="6">
        <v>28048</v>
      </c>
      <c r="F1322" s="6">
        <v>18194</v>
      </c>
      <c r="G1322" s="6"/>
      <c r="H1322" s="6"/>
      <c r="I1322" s="6"/>
      <c r="J1322" s="6"/>
      <c r="K1322" s="6"/>
      <c r="L1322" s="6"/>
      <c r="M1322" s="6"/>
      <c r="N1322" s="6"/>
      <c r="O1322" s="5" t="s">
        <v>652</v>
      </c>
      <c r="P1322" s="6">
        <v>25113</v>
      </c>
      <c r="Q1322" s="6">
        <v>64406</v>
      </c>
      <c r="R1322" s="6">
        <v>28369</v>
      </c>
      <c r="S1322" s="6">
        <v>17946</v>
      </c>
      <c r="T1322" s="6"/>
      <c r="U1322" s="6"/>
      <c r="V1322" s="6"/>
      <c r="W1322" s="6"/>
      <c r="X1322" s="6"/>
    </row>
    <row r="1323" spans="1:24" x14ac:dyDescent="0.25">
      <c r="A1323" s="5" t="s">
        <v>1709</v>
      </c>
      <c r="C1323" s="6">
        <v>25574</v>
      </c>
      <c r="D1323" s="6">
        <v>63974</v>
      </c>
      <c r="E1323" s="6"/>
      <c r="F1323" s="6">
        <v>18490</v>
      </c>
      <c r="G1323" s="6"/>
      <c r="H1323" s="6"/>
      <c r="I1323" s="6"/>
      <c r="J1323" s="6"/>
      <c r="K1323" s="6"/>
      <c r="L1323" s="6"/>
      <c r="M1323" s="6"/>
      <c r="N1323" s="6"/>
      <c r="O1323" s="5" t="s">
        <v>653</v>
      </c>
      <c r="P1323" s="6">
        <v>24388</v>
      </c>
      <c r="Q1323" s="6">
        <v>69309</v>
      </c>
      <c r="R1323" s="6">
        <v>28072</v>
      </c>
      <c r="S1323" s="6">
        <v>18426</v>
      </c>
      <c r="T1323" s="6"/>
      <c r="U1323" s="6"/>
      <c r="V1323" s="6"/>
      <c r="W1323" s="6"/>
      <c r="X1323" s="6"/>
    </row>
    <row r="1324" spans="1:24" x14ac:dyDescent="0.25">
      <c r="A1324" s="5" t="s">
        <v>1710</v>
      </c>
      <c r="C1324" s="6">
        <v>24968</v>
      </c>
      <c r="D1324" s="6">
        <v>66387</v>
      </c>
      <c r="E1324" s="6">
        <v>32278</v>
      </c>
      <c r="F1324" s="6">
        <v>18478</v>
      </c>
      <c r="G1324" s="6"/>
      <c r="H1324" s="6"/>
      <c r="I1324" s="6"/>
      <c r="J1324" s="6"/>
      <c r="K1324" s="6"/>
      <c r="L1324" s="6"/>
      <c r="M1324" s="6"/>
      <c r="N1324" s="6"/>
      <c r="O1324" s="5" t="s">
        <v>654</v>
      </c>
      <c r="P1324" s="6">
        <v>23617</v>
      </c>
      <c r="Q1324" s="6">
        <v>73877</v>
      </c>
      <c r="R1324" s="6">
        <v>27382</v>
      </c>
      <c r="S1324" s="6">
        <v>18707</v>
      </c>
      <c r="T1324" s="6"/>
      <c r="U1324" s="6"/>
      <c r="V1324" s="6"/>
      <c r="W1324" s="6"/>
      <c r="X1324" s="6"/>
    </row>
    <row r="1325" spans="1:24" x14ac:dyDescent="0.25">
      <c r="A1325" s="5" t="s">
        <v>1711</v>
      </c>
      <c r="C1325" s="6">
        <v>24315</v>
      </c>
      <c r="D1325" s="6">
        <v>69090</v>
      </c>
      <c r="E1325" s="6">
        <v>23641</v>
      </c>
      <c r="F1325" s="6">
        <v>18459</v>
      </c>
      <c r="G1325" s="6" t="s">
        <v>2137</v>
      </c>
      <c r="H1325" s="6">
        <f t="shared" ref="H1325" si="2632">AVERAGE(C1322:C1325)</f>
        <v>25229.5</v>
      </c>
      <c r="I1325" s="6">
        <f t="shared" ref="I1325" si="2633">AVERAGE(D1322:D1325)</f>
        <v>65086.5</v>
      </c>
      <c r="J1325" s="6">
        <f t="shared" ref="J1325" si="2634">AVERAGE(E1322:E1325)</f>
        <v>27989</v>
      </c>
      <c r="K1325" s="6">
        <f t="shared" ref="K1325" si="2635">AVERAGE(F1322:F1325)</f>
        <v>18405.25</v>
      </c>
      <c r="L1325" s="6"/>
      <c r="M1325" s="6"/>
      <c r="N1325" s="6"/>
      <c r="O1325" s="5" t="s">
        <v>655</v>
      </c>
      <c r="P1325" s="6">
        <v>23064</v>
      </c>
      <c r="Q1325" s="6">
        <v>76250</v>
      </c>
      <c r="R1325" s="6">
        <v>27087</v>
      </c>
      <c r="S1325" s="6">
        <v>18680</v>
      </c>
      <c r="T1325" s="6" t="s">
        <v>2137</v>
      </c>
      <c r="U1325" s="6">
        <f t="shared" ref="U1325" si="2636">AVERAGE(P1322:P1325)</f>
        <v>24045.5</v>
      </c>
      <c r="V1325" s="6">
        <f t="shared" ref="V1325" si="2637">AVERAGE(Q1322:Q1325)</f>
        <v>70960.5</v>
      </c>
      <c r="W1325" s="6">
        <f t="shared" ref="W1325" si="2638">AVERAGE(R1322:R1325)</f>
        <v>27727.5</v>
      </c>
      <c r="X1325" s="6">
        <f t="shared" ref="X1325" si="2639">AVERAGE(S1322:S1325)</f>
        <v>18439.75</v>
      </c>
    </row>
    <row r="1326" spans="1:24" x14ac:dyDescent="0.25">
      <c r="A1326" s="5" t="s">
        <v>1712</v>
      </c>
      <c r="C1326" s="6">
        <v>23785</v>
      </c>
      <c r="D1326" s="6">
        <v>70863</v>
      </c>
      <c r="E1326" s="6">
        <v>22776</v>
      </c>
      <c r="F1326" s="6">
        <v>18331</v>
      </c>
      <c r="G1326" s="6"/>
      <c r="H1326" s="6"/>
      <c r="I1326" s="6"/>
      <c r="J1326" s="6"/>
      <c r="K1326" s="6"/>
      <c r="L1326" s="6"/>
      <c r="M1326" s="6"/>
      <c r="N1326" s="6"/>
      <c r="O1326" s="5" t="s">
        <v>656</v>
      </c>
      <c r="P1326" s="6">
        <v>22657</v>
      </c>
      <c r="Q1326" s="6">
        <v>77962</v>
      </c>
      <c r="R1326" s="6">
        <v>27014</v>
      </c>
      <c r="S1326" s="6">
        <v>18640</v>
      </c>
      <c r="T1326" s="6"/>
      <c r="U1326" s="6"/>
      <c r="V1326" s="6"/>
      <c r="W1326" s="6"/>
      <c r="X1326" s="6"/>
    </row>
    <row r="1327" spans="1:24" x14ac:dyDescent="0.25">
      <c r="A1327" s="5" t="s">
        <v>1713</v>
      </c>
      <c r="C1327" s="6">
        <v>23280</v>
      </c>
      <c r="D1327" s="6">
        <v>72506</v>
      </c>
      <c r="E1327" s="6">
        <v>22321</v>
      </c>
      <c r="F1327" s="6">
        <v>18189</v>
      </c>
      <c r="G1327" s="6"/>
      <c r="H1327" s="6"/>
      <c r="I1327" s="6"/>
      <c r="J1327" s="6"/>
      <c r="K1327" s="6"/>
      <c r="L1327" s="6"/>
      <c r="M1327" s="6"/>
      <c r="N1327" s="6"/>
      <c r="O1327" s="5" t="s">
        <v>657</v>
      </c>
      <c r="P1327" s="6">
        <v>22082</v>
      </c>
      <c r="Q1327" s="6">
        <v>80444</v>
      </c>
      <c r="R1327" s="6">
        <v>27259</v>
      </c>
      <c r="S1327" s="6">
        <v>18583</v>
      </c>
      <c r="T1327" s="6"/>
      <c r="U1327" s="6"/>
      <c r="V1327" s="6"/>
      <c r="W1327" s="6"/>
      <c r="X1327" s="6"/>
    </row>
    <row r="1328" spans="1:24" x14ac:dyDescent="0.25">
      <c r="A1328" s="5" t="s">
        <v>1714</v>
      </c>
      <c r="C1328" s="6">
        <v>22848</v>
      </c>
      <c r="D1328" s="6">
        <v>73972</v>
      </c>
      <c r="E1328" s="6">
        <v>25016</v>
      </c>
      <c r="F1328" s="6">
        <v>18070</v>
      </c>
      <c r="G1328" s="6"/>
      <c r="H1328" s="6"/>
      <c r="I1328" s="6"/>
      <c r="J1328" s="6"/>
      <c r="K1328" s="6"/>
      <c r="L1328" s="6"/>
      <c r="M1328" s="6"/>
      <c r="N1328" s="6"/>
      <c r="O1328" s="5" t="s">
        <v>658</v>
      </c>
      <c r="P1328" s="6">
        <v>21843</v>
      </c>
      <c r="Q1328" s="6">
        <v>81169</v>
      </c>
      <c r="R1328" s="6">
        <v>27308</v>
      </c>
      <c r="S1328" s="6">
        <v>18493</v>
      </c>
      <c r="T1328" s="6"/>
      <c r="U1328" s="6"/>
      <c r="V1328" s="6"/>
      <c r="W1328" s="6"/>
      <c r="X1328" s="6"/>
    </row>
    <row r="1329" spans="1:24" x14ac:dyDescent="0.25">
      <c r="A1329" s="5" t="s">
        <v>1715</v>
      </c>
      <c r="C1329" s="6">
        <v>22585</v>
      </c>
      <c r="D1329" s="6">
        <v>74764</v>
      </c>
      <c r="E1329" s="6">
        <v>21915</v>
      </c>
      <c r="F1329" s="6">
        <v>17973</v>
      </c>
      <c r="G1329" s="6" t="s">
        <v>2138</v>
      </c>
      <c r="H1329" s="6">
        <f t="shared" ref="H1329" si="2640">AVERAGE(C1326:C1329)</f>
        <v>23124.5</v>
      </c>
      <c r="I1329" s="6">
        <f t="shared" ref="I1329" si="2641">AVERAGE(D1326:D1329)</f>
        <v>73026.25</v>
      </c>
      <c r="J1329" s="6">
        <f t="shared" ref="J1329" si="2642">AVERAGE(E1326:E1329)</f>
        <v>23007</v>
      </c>
      <c r="K1329" s="6">
        <f t="shared" ref="K1329" si="2643">AVERAGE(F1326:F1329)</f>
        <v>18140.75</v>
      </c>
      <c r="L1329" s="6"/>
      <c r="M1329" s="6"/>
      <c r="N1329" s="6"/>
      <c r="O1329" s="5" t="s">
        <v>659</v>
      </c>
      <c r="P1329" s="6">
        <v>21891</v>
      </c>
      <c r="Q1329" s="6">
        <v>80740</v>
      </c>
      <c r="R1329" s="6">
        <v>27087</v>
      </c>
      <c r="S1329" s="6">
        <v>18455</v>
      </c>
      <c r="T1329" s="6" t="s">
        <v>2138</v>
      </c>
      <c r="U1329" s="6">
        <f t="shared" ref="U1329" si="2644">AVERAGE(P1326:P1329)</f>
        <v>22118.25</v>
      </c>
      <c r="V1329" s="6">
        <f t="shared" ref="V1329" si="2645">AVERAGE(Q1326:Q1329)</f>
        <v>80078.75</v>
      </c>
      <c r="W1329" s="6">
        <f t="shared" ref="W1329" si="2646">AVERAGE(R1326:R1329)</f>
        <v>27167</v>
      </c>
      <c r="X1329" s="6">
        <f t="shared" ref="X1329" si="2647">AVERAGE(S1326:S1329)</f>
        <v>18542.75</v>
      </c>
    </row>
    <row r="1330" spans="1:24" x14ac:dyDescent="0.25">
      <c r="A1330" s="5" t="s">
        <v>1716</v>
      </c>
      <c r="C1330" s="6">
        <v>22537</v>
      </c>
      <c r="D1330" s="6">
        <v>74464</v>
      </c>
      <c r="E1330" s="6">
        <v>22011</v>
      </c>
      <c r="F1330" s="6">
        <v>17867</v>
      </c>
      <c r="G1330" s="6"/>
      <c r="H1330" s="6"/>
      <c r="I1330" s="6"/>
      <c r="J1330" s="6"/>
      <c r="K1330" s="6"/>
      <c r="L1330" s="6"/>
      <c r="M1330" s="6"/>
      <c r="N1330" s="6"/>
      <c r="O1330" s="5" t="s">
        <v>660</v>
      </c>
      <c r="P1330" s="6">
        <v>21819</v>
      </c>
      <c r="Q1330" s="6">
        <v>80387</v>
      </c>
      <c r="R1330" s="6">
        <v>26842</v>
      </c>
      <c r="S1330" s="6">
        <v>18315</v>
      </c>
      <c r="T1330" s="6"/>
      <c r="U1330" s="6"/>
      <c r="V1330" s="6"/>
      <c r="W1330" s="6"/>
      <c r="X1330" s="6"/>
    </row>
    <row r="1331" spans="1:24" x14ac:dyDescent="0.25">
      <c r="A1331" s="5" t="s">
        <v>1717</v>
      </c>
      <c r="C1331" s="6">
        <v>22321</v>
      </c>
      <c r="D1331" s="6">
        <v>75320</v>
      </c>
      <c r="E1331" s="6">
        <v>21652</v>
      </c>
      <c r="F1331" s="6">
        <v>17828</v>
      </c>
      <c r="G1331" s="6"/>
      <c r="H1331" s="6"/>
      <c r="I1331" s="6"/>
      <c r="J1331" s="6"/>
      <c r="K1331" s="6"/>
      <c r="L1331" s="6"/>
      <c r="M1331" s="6"/>
      <c r="N1331" s="6"/>
      <c r="O1331" s="5" t="s">
        <v>661</v>
      </c>
      <c r="P1331" s="6">
        <v>21127</v>
      </c>
      <c r="Q1331" s="6">
        <v>82802</v>
      </c>
      <c r="R1331" s="6">
        <v>28245</v>
      </c>
      <c r="S1331" s="6">
        <v>18112</v>
      </c>
      <c r="T1331" s="6"/>
      <c r="U1331" s="6"/>
      <c r="V1331" s="6"/>
      <c r="W1331" s="6"/>
      <c r="X1331" s="6"/>
    </row>
    <row r="1332" spans="1:24" x14ac:dyDescent="0.25">
      <c r="A1332" s="5" t="s">
        <v>1718</v>
      </c>
      <c r="C1332" s="6">
        <v>21795</v>
      </c>
      <c r="D1332" s="6">
        <v>77087</v>
      </c>
      <c r="E1332" s="6">
        <v>21079</v>
      </c>
      <c r="F1332" s="6">
        <v>17659</v>
      </c>
      <c r="G1332" s="6"/>
      <c r="H1332" s="6"/>
      <c r="I1332" s="6"/>
      <c r="J1332" s="6"/>
      <c r="K1332" s="6"/>
      <c r="L1332" s="6"/>
      <c r="M1332" s="6"/>
      <c r="N1332" s="6"/>
      <c r="O1332" s="5" t="s">
        <v>662</v>
      </c>
      <c r="P1332" s="6">
        <v>20913</v>
      </c>
      <c r="Q1332" s="6">
        <v>83613</v>
      </c>
      <c r="R1332" s="6">
        <v>28692</v>
      </c>
      <c r="S1332" s="6">
        <v>18057</v>
      </c>
      <c r="T1332" s="6"/>
      <c r="U1332" s="6"/>
      <c r="V1332" s="6"/>
      <c r="W1332" s="6"/>
      <c r="X1332" s="6"/>
    </row>
    <row r="1333" spans="1:24" x14ac:dyDescent="0.25">
      <c r="A1333" s="5" t="s">
        <v>1719</v>
      </c>
      <c r="C1333" s="6">
        <v>21533</v>
      </c>
      <c r="D1333" s="6">
        <v>76918</v>
      </c>
      <c r="E1333" s="6">
        <v>26207</v>
      </c>
      <c r="F1333" s="6">
        <v>17371</v>
      </c>
      <c r="G1333" s="6" t="s">
        <v>2139</v>
      </c>
      <c r="H1333" s="6">
        <f t="shared" ref="H1333" si="2648">AVERAGE(C1330:C1333)</f>
        <v>22046.5</v>
      </c>
      <c r="I1333" s="6">
        <f t="shared" ref="I1333" si="2649">AVERAGE(D1330:D1333)</f>
        <v>75947.25</v>
      </c>
      <c r="J1333" s="6">
        <f t="shared" ref="J1333" si="2650">AVERAGE(E1330:E1333)</f>
        <v>22737.25</v>
      </c>
      <c r="K1333" s="6">
        <f t="shared" ref="K1333" si="2651">AVERAGE(F1330:F1333)</f>
        <v>17681.25</v>
      </c>
      <c r="L1333" s="6"/>
      <c r="M1333" s="6"/>
      <c r="N1333" s="6"/>
      <c r="O1333" s="5" t="s">
        <v>663</v>
      </c>
      <c r="P1333" s="6">
        <v>20746</v>
      </c>
      <c r="Q1333" s="6">
        <v>83676</v>
      </c>
      <c r="R1333" s="6">
        <v>28866</v>
      </c>
      <c r="S1333" s="6">
        <v>17906</v>
      </c>
      <c r="T1333" s="6" t="s">
        <v>2139</v>
      </c>
      <c r="U1333" s="6">
        <f t="shared" ref="U1333" si="2652">AVERAGE(P1330:P1333)</f>
        <v>21151.25</v>
      </c>
      <c r="V1333" s="6">
        <f t="shared" ref="V1333" si="2653">AVERAGE(Q1330:Q1333)</f>
        <v>82619.5</v>
      </c>
      <c r="W1333" s="6">
        <f t="shared" ref="W1333" si="2654">AVERAGE(R1330:R1333)</f>
        <v>28161.25</v>
      </c>
      <c r="X1333" s="6">
        <f t="shared" ref="X1333" si="2655">AVERAGE(S1330:S1333)</f>
        <v>18097.5</v>
      </c>
    </row>
    <row r="1334" spans="1:24" x14ac:dyDescent="0.25">
      <c r="A1334" s="5" t="s">
        <v>1720</v>
      </c>
      <c r="C1334" s="6">
        <v>21318</v>
      </c>
      <c r="D1334" s="6">
        <v>77790</v>
      </c>
      <c r="E1334" s="6">
        <v>20889</v>
      </c>
      <c r="F1334" s="6">
        <v>17327</v>
      </c>
      <c r="G1334" s="6"/>
      <c r="H1334" s="6"/>
      <c r="I1334" s="6"/>
      <c r="J1334" s="6"/>
      <c r="K1334" s="6"/>
      <c r="L1334" s="6"/>
      <c r="M1334" s="6"/>
      <c r="N1334" s="6"/>
      <c r="O1334" s="5" t="s">
        <v>664</v>
      </c>
      <c r="P1334" s="6">
        <v>20365</v>
      </c>
      <c r="Q1334" s="6">
        <v>84115</v>
      </c>
      <c r="R1334" s="6">
        <v>29090</v>
      </c>
      <c r="S1334" s="6">
        <v>17615</v>
      </c>
      <c r="T1334" s="6"/>
      <c r="U1334" s="6"/>
      <c r="V1334" s="6"/>
      <c r="W1334" s="6"/>
      <c r="X1334" s="6"/>
    </row>
    <row r="1335" spans="1:24" x14ac:dyDescent="0.25">
      <c r="A1335" s="5" t="s">
        <v>1721</v>
      </c>
      <c r="C1335" s="6">
        <v>21008</v>
      </c>
      <c r="D1335" s="6">
        <v>78096</v>
      </c>
      <c r="E1335" s="6">
        <v>21032</v>
      </c>
      <c r="F1335" s="6">
        <v>17083</v>
      </c>
      <c r="G1335" s="6"/>
      <c r="H1335" s="6"/>
      <c r="I1335" s="6"/>
      <c r="J1335" s="6"/>
      <c r="K1335" s="6"/>
      <c r="L1335" s="6"/>
      <c r="M1335" s="6"/>
      <c r="N1335" s="6"/>
      <c r="O1335" s="5" t="s">
        <v>665</v>
      </c>
      <c r="P1335" s="6">
        <v>20293</v>
      </c>
      <c r="Q1335" s="6">
        <v>84199</v>
      </c>
      <c r="R1335" s="6">
        <v>28990</v>
      </c>
      <c r="S1335" s="6">
        <v>17561</v>
      </c>
      <c r="T1335" s="6"/>
      <c r="U1335" s="6"/>
      <c r="V1335" s="6"/>
      <c r="W1335" s="6"/>
      <c r="X1335" s="6"/>
    </row>
    <row r="1336" spans="1:24" x14ac:dyDescent="0.25">
      <c r="A1336" s="5" t="s">
        <v>1722</v>
      </c>
      <c r="C1336" s="6">
        <v>20770</v>
      </c>
      <c r="D1336" s="6">
        <v>78616</v>
      </c>
      <c r="E1336" s="6">
        <v>20293</v>
      </c>
      <c r="F1336" s="6">
        <v>16947</v>
      </c>
      <c r="G1336" s="6"/>
      <c r="H1336" s="6"/>
      <c r="I1336" s="6"/>
      <c r="J1336" s="6"/>
      <c r="K1336" s="6"/>
      <c r="L1336" s="6"/>
      <c r="M1336" s="6"/>
      <c r="N1336" s="6"/>
      <c r="O1336" s="5" t="s">
        <v>666</v>
      </c>
      <c r="P1336" s="6">
        <v>19936</v>
      </c>
      <c r="Q1336" s="6">
        <v>85134</v>
      </c>
      <c r="R1336" s="6">
        <v>30394</v>
      </c>
      <c r="S1336" s="6">
        <v>17386</v>
      </c>
      <c r="T1336" s="6"/>
      <c r="U1336" s="6"/>
      <c r="V1336" s="6"/>
      <c r="W1336" s="6"/>
      <c r="X1336" s="6"/>
    </row>
    <row r="1337" spans="1:24" x14ac:dyDescent="0.25">
      <c r="A1337" s="5" t="s">
        <v>1723</v>
      </c>
      <c r="C1337" s="6">
        <v>20507</v>
      </c>
      <c r="D1337" s="6">
        <v>79355</v>
      </c>
      <c r="E1337" s="6">
        <v>19912</v>
      </c>
      <c r="F1337" s="6">
        <v>16827</v>
      </c>
      <c r="G1337" s="6" t="s">
        <v>2140</v>
      </c>
      <c r="H1337" s="6">
        <f t="shared" ref="H1337" si="2656">AVERAGE(C1334:C1337)</f>
        <v>20900.75</v>
      </c>
      <c r="I1337" s="6">
        <f t="shared" ref="I1337" si="2657">AVERAGE(D1334:D1337)</f>
        <v>78464.25</v>
      </c>
      <c r="J1337" s="6">
        <f t="shared" ref="J1337" si="2658">AVERAGE(E1334:E1337)</f>
        <v>20531.5</v>
      </c>
      <c r="K1337" s="6">
        <f t="shared" ref="K1337" si="2659">AVERAGE(F1334:F1337)</f>
        <v>17046</v>
      </c>
      <c r="L1337" s="6"/>
      <c r="M1337" s="6"/>
      <c r="N1337" s="6"/>
      <c r="O1337" s="5" t="s">
        <v>667</v>
      </c>
      <c r="P1337" s="6">
        <v>19865</v>
      </c>
      <c r="Q1337" s="6">
        <v>85659</v>
      </c>
      <c r="R1337" s="6">
        <v>31077</v>
      </c>
      <c r="S1337" s="6">
        <v>17413</v>
      </c>
      <c r="T1337" s="6" t="s">
        <v>2140</v>
      </c>
      <c r="U1337" s="6">
        <f t="shared" ref="U1337" si="2660">AVERAGE(P1334:P1337)</f>
        <v>20114.75</v>
      </c>
      <c r="V1337" s="6">
        <f t="shared" ref="V1337" si="2661">AVERAGE(Q1334:Q1337)</f>
        <v>84776.75</v>
      </c>
      <c r="W1337" s="6">
        <f t="shared" ref="W1337" si="2662">AVERAGE(R1334:R1337)</f>
        <v>29887.75</v>
      </c>
      <c r="X1337" s="6">
        <f t="shared" ref="X1337" si="2663">AVERAGE(S1334:S1337)</f>
        <v>17493.75</v>
      </c>
    </row>
    <row r="1338" spans="1:24" x14ac:dyDescent="0.25">
      <c r="A1338" s="5" t="s">
        <v>1724</v>
      </c>
      <c r="C1338" s="6">
        <v>20388</v>
      </c>
      <c r="D1338" s="6">
        <v>79782</v>
      </c>
      <c r="E1338" s="6">
        <v>19936</v>
      </c>
      <c r="F1338" s="6">
        <v>16789</v>
      </c>
      <c r="G1338" s="6"/>
      <c r="H1338" s="6"/>
      <c r="I1338" s="6"/>
      <c r="J1338" s="6"/>
      <c r="K1338" s="6"/>
      <c r="L1338" s="6"/>
      <c r="M1338" s="6"/>
      <c r="N1338" s="6"/>
      <c r="O1338" s="5" t="s">
        <v>668</v>
      </c>
      <c r="P1338" s="6">
        <v>19746</v>
      </c>
      <c r="Q1338" s="6">
        <v>85950</v>
      </c>
      <c r="R1338" s="6">
        <v>31561</v>
      </c>
      <c r="S1338" s="6">
        <v>17350</v>
      </c>
      <c r="T1338" s="6"/>
      <c r="U1338" s="6"/>
      <c r="V1338" s="6"/>
      <c r="W1338" s="6"/>
      <c r="X1338" s="6"/>
    </row>
    <row r="1339" spans="1:24" x14ac:dyDescent="0.25">
      <c r="A1339" s="5" t="s">
        <v>1725</v>
      </c>
      <c r="C1339" s="6">
        <v>20269</v>
      </c>
      <c r="D1339" s="6">
        <v>80207</v>
      </c>
      <c r="E1339" s="6">
        <v>19960</v>
      </c>
      <c r="F1339" s="6">
        <v>16750</v>
      </c>
      <c r="G1339" s="6"/>
      <c r="H1339" s="6"/>
      <c r="I1339" s="6"/>
      <c r="J1339" s="6"/>
      <c r="K1339" s="6"/>
      <c r="L1339" s="6"/>
      <c r="M1339" s="6"/>
      <c r="N1339" s="6"/>
      <c r="O1339" s="5" t="s">
        <v>669</v>
      </c>
      <c r="P1339" s="6">
        <v>19603</v>
      </c>
      <c r="Q1339" s="6">
        <v>86087</v>
      </c>
      <c r="R1339" s="6">
        <v>31484</v>
      </c>
      <c r="S1339" s="6">
        <v>17235</v>
      </c>
      <c r="T1339" s="6"/>
      <c r="U1339" s="6"/>
      <c r="V1339" s="6"/>
      <c r="W1339" s="6"/>
      <c r="X1339" s="6"/>
    </row>
    <row r="1340" spans="1:24" x14ac:dyDescent="0.25">
      <c r="A1340" s="5" t="s">
        <v>1726</v>
      </c>
      <c r="C1340" s="6">
        <v>20103</v>
      </c>
      <c r="D1340" s="6">
        <v>80115</v>
      </c>
      <c r="E1340" s="6">
        <v>21008</v>
      </c>
      <c r="F1340" s="6">
        <v>16570</v>
      </c>
      <c r="G1340" s="6"/>
      <c r="H1340" s="6"/>
      <c r="I1340" s="6"/>
      <c r="J1340" s="6"/>
      <c r="K1340" s="6"/>
      <c r="L1340" s="6"/>
      <c r="M1340" s="6"/>
      <c r="N1340" s="6"/>
      <c r="O1340" s="5" t="s">
        <v>670</v>
      </c>
      <c r="P1340" s="6">
        <v>19460</v>
      </c>
      <c r="Q1340" s="6">
        <v>86468</v>
      </c>
      <c r="R1340" s="6">
        <v>31842</v>
      </c>
      <c r="S1340" s="6">
        <v>17165</v>
      </c>
      <c r="T1340" s="6"/>
      <c r="U1340" s="6"/>
      <c r="V1340" s="6"/>
      <c r="W1340" s="6"/>
      <c r="X1340" s="6"/>
    </row>
    <row r="1341" spans="1:24" x14ac:dyDescent="0.25">
      <c r="A1341" s="5" t="s">
        <v>1727</v>
      </c>
      <c r="C1341" s="6">
        <v>19912</v>
      </c>
      <c r="D1341" s="6">
        <v>80497</v>
      </c>
      <c r="E1341" s="6">
        <v>19603</v>
      </c>
      <c r="F1341" s="6">
        <v>16453</v>
      </c>
      <c r="G1341" s="6" t="s">
        <v>2141</v>
      </c>
      <c r="H1341" s="6">
        <f t="shared" ref="H1341" si="2664">AVERAGE(C1338:C1341)</f>
        <v>20168</v>
      </c>
      <c r="I1341" s="6">
        <f t="shared" ref="I1341" si="2665">AVERAGE(D1338:D1341)</f>
        <v>80150.25</v>
      </c>
      <c r="J1341" s="6">
        <f t="shared" ref="J1341" si="2666">AVERAGE(E1338:E1341)</f>
        <v>20126.75</v>
      </c>
      <c r="K1341" s="6">
        <f t="shared" ref="K1341" si="2667">AVERAGE(F1338:F1341)</f>
        <v>16640.5</v>
      </c>
      <c r="L1341" s="6"/>
      <c r="M1341" s="6"/>
      <c r="N1341" s="6"/>
      <c r="O1341" s="5" t="s">
        <v>671</v>
      </c>
      <c r="P1341" s="6">
        <v>19222</v>
      </c>
      <c r="Q1341" s="6">
        <v>87114</v>
      </c>
      <c r="R1341" s="6">
        <v>32613</v>
      </c>
      <c r="S1341" s="6">
        <v>17048</v>
      </c>
      <c r="T1341" s="6" t="s">
        <v>2141</v>
      </c>
      <c r="U1341" s="6">
        <f t="shared" ref="U1341" si="2668">AVERAGE(P1338:P1341)</f>
        <v>19507.75</v>
      </c>
      <c r="V1341" s="6">
        <f t="shared" ref="V1341" si="2669">AVERAGE(Q1338:Q1341)</f>
        <v>86404.75</v>
      </c>
      <c r="W1341" s="6">
        <f t="shared" ref="W1341" si="2670">AVERAGE(R1338:R1341)</f>
        <v>31875</v>
      </c>
      <c r="X1341" s="6">
        <f t="shared" ref="X1341" si="2671">AVERAGE(S1338:S1341)</f>
        <v>17199.5</v>
      </c>
    </row>
    <row r="1342" spans="1:24" x14ac:dyDescent="0.25">
      <c r="A1342" s="5" t="s">
        <v>1728</v>
      </c>
      <c r="C1342" s="6">
        <v>19770</v>
      </c>
      <c r="D1342" s="6">
        <v>80719</v>
      </c>
      <c r="E1342" s="6">
        <v>19294</v>
      </c>
      <c r="F1342" s="6">
        <v>16353</v>
      </c>
      <c r="G1342" s="6"/>
      <c r="H1342" s="6"/>
      <c r="I1342" s="6"/>
      <c r="J1342" s="6"/>
      <c r="K1342" s="6"/>
      <c r="L1342" s="6"/>
      <c r="M1342" s="6"/>
      <c r="N1342" s="6"/>
      <c r="O1342" s="5" t="s">
        <v>672</v>
      </c>
      <c r="P1342" s="6">
        <v>19270</v>
      </c>
      <c r="Q1342" s="6">
        <v>87439</v>
      </c>
      <c r="R1342" s="6">
        <v>33287</v>
      </c>
      <c r="S1342" s="6">
        <v>17154</v>
      </c>
      <c r="T1342" s="6"/>
      <c r="U1342" s="6"/>
      <c r="V1342" s="6"/>
      <c r="W1342" s="6"/>
      <c r="X1342" s="6"/>
    </row>
    <row r="1343" spans="1:24" x14ac:dyDescent="0.25">
      <c r="A1343" s="5" t="s">
        <v>1729</v>
      </c>
      <c r="C1343" s="6">
        <v>19817</v>
      </c>
      <c r="D1343" s="6">
        <v>80925</v>
      </c>
      <c r="E1343" s="6">
        <v>19555</v>
      </c>
      <c r="F1343" s="6">
        <v>16436</v>
      </c>
      <c r="G1343" s="6"/>
      <c r="H1343" s="6"/>
      <c r="I1343" s="6"/>
      <c r="J1343" s="6"/>
      <c r="K1343" s="6"/>
      <c r="L1343" s="6"/>
      <c r="M1343" s="6"/>
      <c r="N1343" s="6"/>
      <c r="O1343" s="5" t="s">
        <v>673</v>
      </c>
      <c r="P1343" s="6">
        <v>19294</v>
      </c>
      <c r="Q1343" s="6">
        <v>87107</v>
      </c>
      <c r="R1343" s="6">
        <v>32510</v>
      </c>
      <c r="S1343" s="6">
        <v>17117</v>
      </c>
      <c r="T1343" s="6"/>
      <c r="U1343" s="6"/>
      <c r="V1343" s="6"/>
      <c r="W1343" s="6"/>
      <c r="X1343" s="6"/>
    </row>
    <row r="1344" spans="1:24" x14ac:dyDescent="0.25">
      <c r="A1344" s="5" t="s">
        <v>1730</v>
      </c>
      <c r="C1344" s="6">
        <v>19770</v>
      </c>
      <c r="D1344" s="6">
        <v>80915</v>
      </c>
      <c r="E1344" s="6">
        <v>19460</v>
      </c>
      <c r="F1344" s="6">
        <v>16388</v>
      </c>
      <c r="G1344" s="6"/>
      <c r="H1344" s="6"/>
      <c r="I1344" s="6"/>
      <c r="J1344" s="6"/>
      <c r="K1344" s="6"/>
      <c r="L1344" s="6"/>
      <c r="M1344" s="6"/>
      <c r="N1344" s="6"/>
      <c r="O1344" s="5" t="s">
        <v>674</v>
      </c>
      <c r="P1344" s="6">
        <v>19318</v>
      </c>
      <c r="Q1344" s="6">
        <v>86895</v>
      </c>
      <c r="R1344" s="6">
        <v>32433</v>
      </c>
      <c r="S1344" s="6">
        <v>17102</v>
      </c>
      <c r="T1344" s="6"/>
      <c r="U1344" s="6"/>
      <c r="V1344" s="6"/>
      <c r="W1344" s="6"/>
      <c r="X1344" s="6"/>
    </row>
    <row r="1345" spans="1:24" x14ac:dyDescent="0.25">
      <c r="A1345" s="5" t="s">
        <v>1731</v>
      </c>
      <c r="C1345" s="6">
        <v>19793</v>
      </c>
      <c r="D1345" s="6">
        <v>80892</v>
      </c>
      <c r="E1345" s="6">
        <v>19651</v>
      </c>
      <c r="F1345" s="6">
        <v>16407</v>
      </c>
      <c r="G1345" s="6" t="s">
        <v>2130</v>
      </c>
      <c r="H1345" s="6">
        <f t="shared" ref="H1345" si="2672">AVERAGE(C1342:C1345)</f>
        <v>19787.5</v>
      </c>
      <c r="I1345" s="6">
        <f t="shared" ref="I1345" si="2673">AVERAGE(D1342:D1345)</f>
        <v>80862.75</v>
      </c>
      <c r="J1345" s="6">
        <f t="shared" ref="J1345" si="2674">AVERAGE(E1342:E1345)</f>
        <v>19490</v>
      </c>
      <c r="K1345" s="6">
        <f t="shared" ref="K1345" si="2675">AVERAGE(F1342:F1345)</f>
        <v>16396</v>
      </c>
      <c r="L1345" s="6"/>
      <c r="M1345" s="6"/>
      <c r="N1345" s="6"/>
      <c r="O1345" s="5" t="s">
        <v>675</v>
      </c>
      <c r="P1345" s="6">
        <v>19603</v>
      </c>
      <c r="Q1345" s="6">
        <v>85230</v>
      </c>
      <c r="R1345" s="6">
        <v>28990</v>
      </c>
      <c r="S1345" s="6">
        <v>17077</v>
      </c>
      <c r="T1345" s="6" t="s">
        <v>2130</v>
      </c>
      <c r="U1345" s="6">
        <f t="shared" ref="U1345" si="2676">AVERAGE(P1342:P1345)</f>
        <v>19371.25</v>
      </c>
      <c r="V1345" s="6">
        <f t="shared" ref="V1345" si="2677">AVERAGE(Q1342:Q1345)</f>
        <v>86667.75</v>
      </c>
      <c r="W1345" s="6">
        <f t="shared" ref="W1345" si="2678">AVERAGE(R1342:R1345)</f>
        <v>31805</v>
      </c>
      <c r="X1345" s="6">
        <f t="shared" ref="X1345" si="2679">AVERAGE(S1342:S1345)</f>
        <v>17112.5</v>
      </c>
    </row>
    <row r="1346" spans="1:24" x14ac:dyDescent="0.25">
      <c r="A1346" s="5" t="s">
        <v>1732</v>
      </c>
      <c r="C1346" s="6">
        <v>19960</v>
      </c>
      <c r="D1346" s="6">
        <v>80507</v>
      </c>
      <c r="E1346" s="6">
        <v>20007</v>
      </c>
      <c r="F1346" s="6">
        <v>16501</v>
      </c>
      <c r="G1346" s="6"/>
      <c r="H1346" s="6"/>
      <c r="I1346" s="6"/>
      <c r="J1346" s="6"/>
      <c r="K1346" s="6"/>
      <c r="L1346" s="6"/>
      <c r="M1346" s="6"/>
      <c r="N1346" s="6"/>
      <c r="O1346" s="5" t="s">
        <v>676</v>
      </c>
      <c r="P1346" s="6">
        <v>19770</v>
      </c>
      <c r="Q1346" s="6">
        <v>84453</v>
      </c>
      <c r="R1346" s="6">
        <v>28245</v>
      </c>
      <c r="S1346" s="6">
        <v>17095</v>
      </c>
      <c r="T1346" s="6"/>
      <c r="U1346" s="6"/>
      <c r="V1346" s="6"/>
      <c r="W1346" s="6"/>
      <c r="X1346" s="6"/>
    </row>
    <row r="1347" spans="1:24" x14ac:dyDescent="0.25">
      <c r="A1347" s="5" t="s">
        <v>1733</v>
      </c>
      <c r="C1347" s="6">
        <v>20055</v>
      </c>
      <c r="D1347" s="6">
        <v>79964</v>
      </c>
      <c r="E1347" s="6">
        <v>20126</v>
      </c>
      <c r="F1347" s="6">
        <v>16496</v>
      </c>
      <c r="G1347" s="6"/>
      <c r="H1347" s="6"/>
      <c r="I1347" s="6"/>
      <c r="J1347" s="6"/>
      <c r="K1347" s="6"/>
      <c r="L1347" s="6"/>
      <c r="M1347" s="6"/>
      <c r="N1347" s="6"/>
      <c r="O1347" s="5" t="s">
        <v>677</v>
      </c>
      <c r="P1347" s="6">
        <v>19984</v>
      </c>
      <c r="Q1347" s="6">
        <v>82725</v>
      </c>
      <c r="R1347" s="6">
        <v>26622</v>
      </c>
      <c r="S1347" s="6">
        <v>16979</v>
      </c>
      <c r="T1347" s="6"/>
      <c r="U1347" s="6"/>
      <c r="V1347" s="6"/>
      <c r="W1347" s="6"/>
      <c r="X1347" s="6"/>
    </row>
    <row r="1348" spans="1:24" x14ac:dyDescent="0.25">
      <c r="A1348" s="5" t="s">
        <v>1734</v>
      </c>
      <c r="C1348" s="6">
        <v>20174</v>
      </c>
      <c r="D1348" s="6">
        <v>79482</v>
      </c>
      <c r="E1348" s="6">
        <v>20317</v>
      </c>
      <c r="F1348" s="6">
        <v>16525</v>
      </c>
      <c r="G1348" s="6"/>
      <c r="H1348" s="6"/>
      <c r="I1348" s="6"/>
      <c r="J1348" s="6"/>
      <c r="K1348" s="6"/>
      <c r="L1348" s="6"/>
      <c r="M1348" s="6"/>
      <c r="N1348" s="6"/>
      <c r="O1348" s="5" t="s">
        <v>678</v>
      </c>
      <c r="P1348" s="6">
        <v>20031</v>
      </c>
      <c r="Q1348" s="6">
        <v>82179</v>
      </c>
      <c r="R1348" s="6">
        <v>26646</v>
      </c>
      <c r="S1348" s="6">
        <v>16921</v>
      </c>
      <c r="T1348" s="6"/>
      <c r="U1348" s="6"/>
      <c r="V1348" s="6"/>
      <c r="W1348" s="6"/>
      <c r="X1348" s="6"/>
    </row>
    <row r="1349" spans="1:24" x14ac:dyDescent="0.25">
      <c r="A1349" s="5" t="s">
        <v>1735</v>
      </c>
      <c r="C1349" s="6">
        <v>20246</v>
      </c>
      <c r="D1349" s="6">
        <v>79129</v>
      </c>
      <c r="E1349" s="6">
        <v>20293</v>
      </c>
      <c r="F1349" s="6">
        <v>16531</v>
      </c>
      <c r="G1349" s="6" t="s">
        <v>2118</v>
      </c>
      <c r="H1349" s="6">
        <f t="shared" ref="H1349" si="2680">AVERAGE(C1346:C1349)</f>
        <v>20108.75</v>
      </c>
      <c r="I1349" s="6">
        <f t="shared" ref="I1349" si="2681">AVERAGE(D1346:D1349)</f>
        <v>79770.5</v>
      </c>
      <c r="J1349" s="6">
        <f t="shared" ref="J1349" si="2682">AVERAGE(E1346:E1349)</f>
        <v>20185.75</v>
      </c>
      <c r="K1349" s="6">
        <f t="shared" ref="K1349" si="2683">AVERAGE(F1346:F1349)</f>
        <v>16513.25</v>
      </c>
      <c r="L1349" s="6"/>
      <c r="M1349" s="6"/>
      <c r="N1349" s="6"/>
      <c r="O1349" s="5" t="s">
        <v>679</v>
      </c>
      <c r="P1349" s="6">
        <v>19936</v>
      </c>
      <c r="Q1349" s="6">
        <v>83067</v>
      </c>
      <c r="R1349" s="6">
        <v>27063</v>
      </c>
      <c r="S1349" s="6">
        <v>16997</v>
      </c>
      <c r="T1349" s="6" t="s">
        <v>2118</v>
      </c>
      <c r="U1349" s="6">
        <f t="shared" ref="U1349" si="2684">AVERAGE(P1346:P1349)</f>
        <v>19930.25</v>
      </c>
      <c r="V1349" s="6">
        <f t="shared" ref="V1349" si="2685">AVERAGE(Q1346:Q1349)</f>
        <v>83106</v>
      </c>
      <c r="W1349" s="6">
        <f t="shared" ref="W1349" si="2686">AVERAGE(R1346:R1349)</f>
        <v>27144</v>
      </c>
      <c r="X1349" s="6">
        <f t="shared" ref="X1349" si="2687">AVERAGE(S1346:S1349)</f>
        <v>16998</v>
      </c>
    </row>
    <row r="1350" spans="1:24" x14ac:dyDescent="0.25">
      <c r="A1350" s="5" t="s">
        <v>1736</v>
      </c>
      <c r="C1350" s="6">
        <v>20198</v>
      </c>
      <c r="D1350" s="6">
        <v>78978</v>
      </c>
      <c r="E1350" s="6">
        <v>20246</v>
      </c>
      <c r="F1350" s="6">
        <v>16456</v>
      </c>
      <c r="G1350" s="6"/>
      <c r="H1350" s="6"/>
      <c r="I1350" s="6"/>
      <c r="J1350" s="6"/>
      <c r="K1350" s="6"/>
      <c r="L1350" s="6"/>
      <c r="M1350" s="6"/>
      <c r="N1350" s="6"/>
      <c r="O1350" s="5" t="s">
        <v>680</v>
      </c>
      <c r="P1350" s="6">
        <v>19960</v>
      </c>
      <c r="Q1350" s="6">
        <v>82896</v>
      </c>
      <c r="R1350" s="6">
        <v>27136</v>
      </c>
      <c r="S1350" s="6">
        <v>16988</v>
      </c>
      <c r="T1350" s="6"/>
      <c r="U1350" s="6"/>
      <c r="V1350" s="6"/>
      <c r="W1350" s="6"/>
      <c r="X1350" s="6"/>
    </row>
    <row r="1351" spans="1:24" x14ac:dyDescent="0.25">
      <c r="A1351" s="5" t="s">
        <v>1737</v>
      </c>
      <c r="C1351" s="6">
        <v>20174</v>
      </c>
      <c r="D1351" s="6">
        <v>78775</v>
      </c>
      <c r="E1351" s="6">
        <v>20150</v>
      </c>
      <c r="F1351" s="6">
        <v>16396</v>
      </c>
      <c r="G1351" s="6"/>
      <c r="H1351" s="6"/>
      <c r="I1351" s="6"/>
      <c r="J1351" s="6"/>
      <c r="K1351" s="6"/>
      <c r="L1351" s="6"/>
      <c r="M1351" s="6"/>
      <c r="N1351" s="6"/>
      <c r="O1351" s="5" t="s">
        <v>681</v>
      </c>
      <c r="P1351" s="6">
        <v>19984</v>
      </c>
      <c r="Q1351" s="6">
        <v>82220</v>
      </c>
      <c r="R1351" s="6">
        <v>26475</v>
      </c>
      <c r="S1351" s="6">
        <v>16882</v>
      </c>
      <c r="T1351" s="6"/>
      <c r="U1351" s="6"/>
      <c r="V1351" s="6"/>
      <c r="W1351" s="6"/>
      <c r="X1351" s="6"/>
    </row>
    <row r="1352" spans="1:24" x14ac:dyDescent="0.25">
      <c r="A1352" s="5" t="s">
        <v>1738</v>
      </c>
      <c r="C1352" s="6">
        <v>20103</v>
      </c>
      <c r="D1352" s="6">
        <v>79014</v>
      </c>
      <c r="E1352" s="6">
        <v>19865</v>
      </c>
      <c r="F1352" s="6">
        <v>16370</v>
      </c>
      <c r="G1352" s="6"/>
      <c r="H1352" s="6"/>
      <c r="I1352" s="6"/>
      <c r="J1352" s="6"/>
      <c r="K1352" s="6"/>
      <c r="L1352" s="6"/>
      <c r="M1352" s="6"/>
      <c r="N1352" s="6"/>
      <c r="O1352" s="5" t="s">
        <v>682</v>
      </c>
      <c r="P1352" s="6">
        <v>19627</v>
      </c>
      <c r="Q1352" s="6">
        <v>84296</v>
      </c>
      <c r="R1352" s="6">
        <v>28345</v>
      </c>
      <c r="S1352" s="6">
        <v>16926</v>
      </c>
      <c r="T1352" s="6"/>
      <c r="U1352" s="6"/>
      <c r="V1352" s="6"/>
      <c r="W1352" s="6"/>
      <c r="X1352" s="6"/>
    </row>
    <row r="1353" spans="1:24" x14ac:dyDescent="0.25">
      <c r="A1353" s="5" t="s">
        <v>1739</v>
      </c>
      <c r="C1353" s="6">
        <v>19984</v>
      </c>
      <c r="D1353" s="6">
        <v>79724</v>
      </c>
      <c r="E1353" s="6">
        <v>19698</v>
      </c>
      <c r="F1353" s="6">
        <v>16383</v>
      </c>
      <c r="G1353" s="6" t="s">
        <v>2119</v>
      </c>
      <c r="H1353" s="6">
        <f t="shared" ref="H1353" si="2688">AVERAGE(C1350:C1353)</f>
        <v>20114.75</v>
      </c>
      <c r="I1353" s="6">
        <f t="shared" ref="I1353" si="2689">AVERAGE(D1350:D1353)</f>
        <v>79122.75</v>
      </c>
      <c r="J1353" s="6">
        <f t="shared" ref="J1353" si="2690">AVERAGE(E1350:E1353)</f>
        <v>19989.75</v>
      </c>
      <c r="K1353" s="6">
        <f t="shared" ref="K1353" si="2691">AVERAGE(F1350:F1353)</f>
        <v>16401.25</v>
      </c>
      <c r="L1353" s="6"/>
      <c r="M1353" s="6"/>
      <c r="N1353" s="6"/>
      <c r="O1353" s="5" t="s">
        <v>683</v>
      </c>
      <c r="P1353" s="6">
        <v>19579</v>
      </c>
      <c r="Q1353" s="6">
        <v>84682</v>
      </c>
      <c r="R1353" s="6">
        <v>28642</v>
      </c>
      <c r="S1353" s="6">
        <v>16952</v>
      </c>
      <c r="T1353" s="6" t="s">
        <v>2119</v>
      </c>
      <c r="U1353" s="6">
        <f t="shared" ref="U1353" si="2692">AVERAGE(P1350:P1353)</f>
        <v>19787.5</v>
      </c>
      <c r="V1353" s="6">
        <f t="shared" ref="V1353" si="2693">AVERAGE(Q1350:Q1353)</f>
        <v>83523.5</v>
      </c>
      <c r="W1353" s="6">
        <f t="shared" ref="W1353" si="2694">AVERAGE(R1350:R1353)</f>
        <v>27649.5</v>
      </c>
      <c r="X1353" s="6">
        <f t="shared" ref="X1353" si="2695">AVERAGE(S1350:S1353)</f>
        <v>16937</v>
      </c>
    </row>
    <row r="1354" spans="1:24" x14ac:dyDescent="0.25">
      <c r="A1354" s="5" t="s">
        <v>1740</v>
      </c>
      <c r="C1354" s="6">
        <v>19865</v>
      </c>
      <c r="D1354" s="6">
        <v>80008</v>
      </c>
      <c r="E1354" s="6">
        <v>19555</v>
      </c>
      <c r="F1354" s="6">
        <v>16318</v>
      </c>
      <c r="G1354" s="6"/>
      <c r="H1354" s="6"/>
      <c r="I1354" s="6"/>
      <c r="J1354" s="6"/>
      <c r="K1354" s="6"/>
      <c r="L1354" s="6"/>
      <c r="M1354" s="6"/>
      <c r="N1354" s="6"/>
      <c r="O1354" s="5" t="s">
        <v>684</v>
      </c>
      <c r="P1354" s="6">
        <v>19365</v>
      </c>
      <c r="Q1354" s="6">
        <v>84929</v>
      </c>
      <c r="R1354" s="6">
        <v>28941</v>
      </c>
      <c r="S1354" s="6">
        <v>16787</v>
      </c>
      <c r="T1354" s="6"/>
      <c r="U1354" s="6"/>
      <c r="V1354" s="6"/>
      <c r="W1354" s="6"/>
      <c r="X1354" s="6"/>
    </row>
    <row r="1355" spans="1:24" x14ac:dyDescent="0.25">
      <c r="A1355" s="5" t="s">
        <v>1741</v>
      </c>
      <c r="C1355" s="6">
        <v>19698</v>
      </c>
      <c r="D1355" s="6">
        <v>80451</v>
      </c>
      <c r="E1355" s="6">
        <v>19365</v>
      </c>
      <c r="F1355" s="6">
        <v>16235</v>
      </c>
      <c r="G1355" s="6"/>
      <c r="H1355" s="6"/>
      <c r="I1355" s="6"/>
      <c r="J1355" s="6"/>
      <c r="K1355" s="6"/>
      <c r="L1355" s="6"/>
      <c r="M1355" s="6"/>
      <c r="N1355" s="6"/>
      <c r="O1355" s="5" t="s">
        <v>685</v>
      </c>
      <c r="P1355" s="6">
        <v>19341</v>
      </c>
      <c r="Q1355" s="6">
        <v>85218</v>
      </c>
      <c r="R1355" s="6">
        <v>29115</v>
      </c>
      <c r="S1355" s="6">
        <v>16818</v>
      </c>
      <c r="T1355" s="6"/>
      <c r="U1355" s="6"/>
      <c r="V1355" s="6"/>
      <c r="W1355" s="6"/>
      <c r="X1355" s="6"/>
    </row>
    <row r="1356" spans="1:24" x14ac:dyDescent="0.25">
      <c r="A1356" s="5" t="s">
        <v>1742</v>
      </c>
      <c r="C1356" s="6">
        <v>19651</v>
      </c>
      <c r="D1356" s="6">
        <v>80609</v>
      </c>
      <c r="E1356" s="6">
        <v>19341</v>
      </c>
      <c r="F1356" s="6">
        <v>16217</v>
      </c>
      <c r="G1356" s="6"/>
      <c r="H1356" s="6"/>
      <c r="I1356" s="6"/>
      <c r="J1356" s="6"/>
      <c r="K1356" s="6"/>
      <c r="L1356" s="6"/>
      <c r="M1356" s="6"/>
      <c r="N1356" s="6"/>
      <c r="O1356" s="5" t="s">
        <v>686</v>
      </c>
      <c r="P1356" s="6">
        <v>19413</v>
      </c>
      <c r="Q1356" s="6">
        <v>85774</v>
      </c>
      <c r="R1356" s="6">
        <v>30318</v>
      </c>
      <c r="S1356" s="6">
        <v>16991</v>
      </c>
      <c r="T1356" s="6"/>
      <c r="U1356" s="6"/>
      <c r="V1356" s="6"/>
      <c r="W1356" s="6"/>
      <c r="X1356" s="6"/>
    </row>
    <row r="1357" spans="1:24" x14ac:dyDescent="0.25">
      <c r="A1357" s="5" t="s">
        <v>1743</v>
      </c>
      <c r="C1357" s="6">
        <v>19674</v>
      </c>
      <c r="D1357" s="6">
        <v>80838</v>
      </c>
      <c r="E1357" s="6">
        <v>19365</v>
      </c>
      <c r="F1357" s="6">
        <v>16281</v>
      </c>
      <c r="G1357" s="6" t="s">
        <v>2120</v>
      </c>
      <c r="H1357" s="6">
        <f t="shared" ref="H1357" si="2696">AVERAGE(C1354:C1357)</f>
        <v>19722</v>
      </c>
      <c r="I1357" s="6">
        <f t="shared" ref="I1357" si="2697">AVERAGE(D1354:D1357)</f>
        <v>80476.5</v>
      </c>
      <c r="J1357" s="6">
        <f t="shared" ref="J1357" si="2698">AVERAGE(E1354:E1357)</f>
        <v>19406.5</v>
      </c>
      <c r="K1357" s="6">
        <f t="shared" ref="K1357" si="2699">AVERAGE(F1354:F1357)</f>
        <v>16262.75</v>
      </c>
      <c r="L1357" s="6"/>
      <c r="M1357" s="6"/>
      <c r="N1357" s="6"/>
      <c r="O1357" s="5" t="s">
        <v>687</v>
      </c>
      <c r="P1357" s="6">
        <v>19199</v>
      </c>
      <c r="Q1357" s="6">
        <v>85969</v>
      </c>
      <c r="R1357" s="6">
        <v>30369</v>
      </c>
      <c r="S1357" s="6">
        <v>16816</v>
      </c>
      <c r="T1357" s="6" t="s">
        <v>2120</v>
      </c>
      <c r="U1357" s="6">
        <f t="shared" ref="U1357" si="2700">AVERAGE(P1354:P1357)</f>
        <v>19329.5</v>
      </c>
      <c r="V1357" s="6">
        <f t="shared" ref="V1357" si="2701">AVERAGE(Q1354:Q1357)</f>
        <v>85472.5</v>
      </c>
      <c r="W1357" s="6">
        <f t="shared" ref="W1357" si="2702">AVERAGE(R1354:R1357)</f>
        <v>29685.75</v>
      </c>
      <c r="X1357" s="6">
        <f t="shared" ref="X1357" si="2703">AVERAGE(S1354:S1357)</f>
        <v>16853</v>
      </c>
    </row>
    <row r="1358" spans="1:24" x14ac:dyDescent="0.25">
      <c r="A1358" s="5" t="s">
        <v>1744</v>
      </c>
      <c r="C1358" s="6">
        <v>19460</v>
      </c>
      <c r="D1358" s="6">
        <v>81072</v>
      </c>
      <c r="E1358" s="6">
        <v>19080</v>
      </c>
      <c r="F1358" s="6">
        <v>16113</v>
      </c>
      <c r="G1358" s="6"/>
      <c r="H1358" s="6"/>
      <c r="I1358" s="6"/>
      <c r="J1358" s="6"/>
      <c r="K1358" s="6"/>
      <c r="L1358" s="6"/>
      <c r="M1358" s="6"/>
      <c r="N1358" s="6"/>
      <c r="O1358" s="5" t="s">
        <v>688</v>
      </c>
      <c r="P1358" s="6">
        <v>19032</v>
      </c>
      <c r="Q1358" s="6">
        <v>86027</v>
      </c>
      <c r="R1358" s="6">
        <v>30697</v>
      </c>
      <c r="S1358" s="6">
        <v>16663</v>
      </c>
      <c r="T1358" s="6"/>
      <c r="U1358" s="6"/>
      <c r="V1358" s="6"/>
      <c r="W1358" s="6"/>
      <c r="X1358" s="6"/>
    </row>
    <row r="1359" spans="1:24" x14ac:dyDescent="0.25">
      <c r="A1359" s="5" t="s">
        <v>1745</v>
      </c>
      <c r="C1359" s="6">
        <v>19341</v>
      </c>
      <c r="D1359" s="6">
        <v>81242</v>
      </c>
      <c r="E1359" s="6">
        <v>18985</v>
      </c>
      <c r="F1359" s="6">
        <v>16026</v>
      </c>
      <c r="G1359" s="6"/>
      <c r="H1359" s="6"/>
      <c r="I1359" s="6"/>
      <c r="J1359" s="6"/>
      <c r="K1359" s="6"/>
      <c r="L1359" s="6"/>
      <c r="M1359" s="6"/>
      <c r="N1359" s="6"/>
      <c r="O1359" s="5" t="s">
        <v>689</v>
      </c>
      <c r="P1359" s="6">
        <v>18889</v>
      </c>
      <c r="Q1359" s="6">
        <v>86479</v>
      </c>
      <c r="R1359" s="6">
        <v>31408</v>
      </c>
      <c r="S1359" s="6">
        <v>16605</v>
      </c>
      <c r="T1359" s="6"/>
      <c r="U1359" s="6"/>
      <c r="V1359" s="6"/>
      <c r="W1359" s="6"/>
      <c r="X1359" s="6"/>
    </row>
    <row r="1360" spans="1:24" x14ac:dyDescent="0.25">
      <c r="A1360" s="5" t="s">
        <v>1746</v>
      </c>
      <c r="C1360" s="6">
        <v>19222</v>
      </c>
      <c r="D1360" s="6">
        <v>81412</v>
      </c>
      <c r="E1360" s="6">
        <v>18794</v>
      </c>
      <c r="F1360" s="6">
        <v>15940</v>
      </c>
      <c r="G1360" s="6"/>
      <c r="H1360" s="6"/>
      <c r="I1360" s="6"/>
      <c r="J1360" s="6"/>
      <c r="K1360" s="6"/>
      <c r="L1360" s="6"/>
      <c r="M1360" s="6"/>
      <c r="N1360" s="6"/>
      <c r="O1360" s="5" t="s">
        <v>690</v>
      </c>
      <c r="P1360" s="6">
        <v>18842</v>
      </c>
      <c r="Q1360" s="6">
        <v>86613</v>
      </c>
      <c r="R1360" s="6">
        <v>31204</v>
      </c>
      <c r="S1360" s="6">
        <v>16583</v>
      </c>
      <c r="T1360" s="6"/>
      <c r="U1360" s="6"/>
      <c r="V1360" s="6"/>
      <c r="W1360" s="6"/>
      <c r="X1360" s="6"/>
    </row>
    <row r="1361" spans="1:24" x14ac:dyDescent="0.25">
      <c r="A1361" s="5" t="s">
        <v>1747</v>
      </c>
      <c r="C1361" s="6">
        <v>19080</v>
      </c>
      <c r="D1361" s="6">
        <v>81437</v>
      </c>
      <c r="E1361" s="6">
        <v>18580</v>
      </c>
      <c r="F1361" s="6">
        <v>15804</v>
      </c>
      <c r="G1361" s="6" t="s">
        <v>2121</v>
      </c>
      <c r="H1361" s="6">
        <f t="shared" ref="H1361" si="2704">AVERAGE(C1358:C1361)</f>
        <v>19275.75</v>
      </c>
      <c r="I1361" s="6">
        <f t="shared" ref="I1361" si="2705">AVERAGE(D1358:D1361)</f>
        <v>81290.75</v>
      </c>
      <c r="J1361" s="6">
        <f t="shared" ref="J1361" si="2706">AVERAGE(E1358:E1361)</f>
        <v>18859.75</v>
      </c>
      <c r="K1361" s="6">
        <f t="shared" ref="K1361" si="2707">AVERAGE(F1358:F1361)</f>
        <v>15970.75</v>
      </c>
      <c r="L1361" s="6"/>
      <c r="M1361" s="6"/>
      <c r="N1361" s="6"/>
      <c r="O1361" s="5" t="s">
        <v>691</v>
      </c>
      <c r="P1361" s="6">
        <v>18699</v>
      </c>
      <c r="Q1361" s="6">
        <v>86725</v>
      </c>
      <c r="R1361" s="6">
        <v>31510</v>
      </c>
      <c r="S1361" s="6">
        <v>16463</v>
      </c>
      <c r="T1361" s="6" t="s">
        <v>2121</v>
      </c>
      <c r="U1361" s="6">
        <f t="shared" ref="U1361" si="2708">AVERAGE(P1358:P1361)</f>
        <v>18865.5</v>
      </c>
      <c r="V1361" s="6">
        <f t="shared" ref="V1361" si="2709">AVERAGE(Q1358:Q1361)</f>
        <v>86461</v>
      </c>
      <c r="W1361" s="6">
        <f t="shared" ref="W1361" si="2710">AVERAGE(R1358:R1361)</f>
        <v>31204.75</v>
      </c>
      <c r="X1361" s="6">
        <f t="shared" ref="X1361" si="2711">AVERAGE(S1358:S1361)</f>
        <v>16578.5</v>
      </c>
    </row>
    <row r="1362" spans="1:24" x14ac:dyDescent="0.25">
      <c r="A1362" s="5" t="s">
        <v>1748</v>
      </c>
      <c r="C1362" s="6">
        <v>18937</v>
      </c>
      <c r="D1362" s="6">
        <v>81740</v>
      </c>
      <c r="E1362" s="6">
        <v>18461</v>
      </c>
      <c r="F1362" s="6">
        <v>15718</v>
      </c>
      <c r="G1362" s="6"/>
      <c r="H1362" s="6"/>
      <c r="I1362" s="6"/>
      <c r="J1362" s="6"/>
      <c r="K1362" s="6"/>
      <c r="L1362" s="6"/>
      <c r="M1362" s="6"/>
      <c r="N1362" s="6"/>
      <c r="O1362" s="5" t="s">
        <v>692</v>
      </c>
      <c r="P1362" s="6">
        <v>18557</v>
      </c>
      <c r="Q1362" s="6">
        <v>86353</v>
      </c>
      <c r="R1362" s="6">
        <v>30318</v>
      </c>
      <c r="S1362" s="6">
        <v>16255</v>
      </c>
      <c r="T1362" s="6"/>
      <c r="U1362" s="6"/>
      <c r="V1362" s="6"/>
      <c r="W1362" s="6"/>
      <c r="X1362" s="6"/>
    </row>
    <row r="1363" spans="1:24" x14ac:dyDescent="0.25">
      <c r="A1363" s="5" t="s">
        <v>1749</v>
      </c>
      <c r="C1363" s="6">
        <v>18747</v>
      </c>
      <c r="D1363" s="6">
        <v>81643</v>
      </c>
      <c r="E1363" s="6">
        <v>18319</v>
      </c>
      <c r="F1363" s="6">
        <v>15514</v>
      </c>
      <c r="G1363" s="6"/>
      <c r="H1363" s="6"/>
      <c r="I1363" s="6"/>
      <c r="J1363" s="6"/>
      <c r="K1363" s="6"/>
      <c r="L1363" s="6"/>
      <c r="M1363" s="6"/>
      <c r="N1363" s="6"/>
      <c r="O1363" s="5" t="s">
        <v>693</v>
      </c>
      <c r="P1363" s="6">
        <v>18461</v>
      </c>
      <c r="Q1363" s="6">
        <v>86427</v>
      </c>
      <c r="R1363" s="6">
        <v>30318</v>
      </c>
      <c r="S1363" s="6">
        <v>16175</v>
      </c>
      <c r="T1363" s="6"/>
      <c r="U1363" s="6"/>
      <c r="V1363" s="6"/>
      <c r="W1363" s="6"/>
      <c r="X1363" s="6"/>
    </row>
    <row r="1364" spans="1:24" x14ac:dyDescent="0.25">
      <c r="A1364" s="5" t="s">
        <v>1750</v>
      </c>
      <c r="C1364" s="6">
        <v>18604</v>
      </c>
      <c r="D1364" s="6">
        <v>81611</v>
      </c>
      <c r="E1364" s="6">
        <v>18224</v>
      </c>
      <c r="F1364" s="6">
        <v>15369</v>
      </c>
      <c r="G1364" s="6"/>
      <c r="H1364" s="6"/>
      <c r="I1364" s="6"/>
      <c r="J1364" s="6"/>
      <c r="K1364" s="6"/>
      <c r="L1364" s="6"/>
      <c r="M1364" s="6"/>
      <c r="N1364" s="6"/>
      <c r="O1364" s="5" t="s">
        <v>694</v>
      </c>
      <c r="P1364" s="6">
        <v>18271</v>
      </c>
      <c r="Q1364" s="6">
        <v>86888</v>
      </c>
      <c r="R1364" s="6">
        <v>31791</v>
      </c>
      <c r="S1364" s="6">
        <v>16071</v>
      </c>
      <c r="T1364" s="6"/>
      <c r="U1364" s="6"/>
      <c r="V1364" s="6"/>
      <c r="W1364" s="6"/>
      <c r="X1364" s="6"/>
    </row>
    <row r="1365" spans="1:24" x14ac:dyDescent="0.25">
      <c r="A1365" s="5" t="s">
        <v>1751</v>
      </c>
      <c r="C1365" s="6">
        <v>18533</v>
      </c>
      <c r="D1365" s="6">
        <v>81902</v>
      </c>
      <c r="E1365" s="6">
        <v>18081</v>
      </c>
      <c r="F1365" s="6">
        <v>15350</v>
      </c>
      <c r="G1365" s="6" t="s">
        <v>2122</v>
      </c>
      <c r="H1365" s="6">
        <f t="shared" ref="H1365" si="2712">AVERAGE(C1362:C1365)</f>
        <v>18705.25</v>
      </c>
      <c r="I1365" s="6">
        <f t="shared" ref="I1365" si="2713">AVERAGE(D1362:D1365)</f>
        <v>81724</v>
      </c>
      <c r="J1365" s="6">
        <f t="shared" ref="J1365" si="2714">AVERAGE(E1362:E1365)</f>
        <v>18271.25</v>
      </c>
      <c r="K1365" s="6">
        <f t="shared" ref="K1365" si="2715">AVERAGE(F1362:F1365)</f>
        <v>15487.75</v>
      </c>
      <c r="L1365" s="6"/>
      <c r="M1365" s="6"/>
      <c r="N1365" s="6"/>
      <c r="O1365" s="5" t="s">
        <v>695</v>
      </c>
      <c r="P1365" s="6">
        <v>18176</v>
      </c>
      <c r="Q1365" s="6">
        <v>87513</v>
      </c>
      <c r="R1365" s="6">
        <v>32381</v>
      </c>
      <c r="S1365" s="6">
        <v>16090</v>
      </c>
      <c r="T1365" s="6" t="s">
        <v>2122</v>
      </c>
      <c r="U1365" s="6">
        <f t="shared" ref="U1365" si="2716">AVERAGE(P1362:P1365)</f>
        <v>18366.25</v>
      </c>
      <c r="V1365" s="6">
        <f t="shared" ref="V1365" si="2717">AVERAGE(Q1362:Q1365)</f>
        <v>86795.25</v>
      </c>
      <c r="W1365" s="6">
        <f t="shared" ref="W1365" si="2718">AVERAGE(R1362:R1365)</f>
        <v>31202</v>
      </c>
      <c r="X1365" s="6">
        <f t="shared" ref="X1365" si="2719">AVERAGE(S1362:S1365)</f>
        <v>16147.75</v>
      </c>
    </row>
    <row r="1366" spans="1:24" x14ac:dyDescent="0.25">
      <c r="A1366" s="5" t="s">
        <v>1752</v>
      </c>
      <c r="C1366" s="6">
        <v>18438</v>
      </c>
      <c r="D1366" s="6">
        <v>81992</v>
      </c>
      <c r="E1366" s="6">
        <v>17962</v>
      </c>
      <c r="F1366" s="6">
        <v>15272</v>
      </c>
      <c r="G1366" s="6"/>
      <c r="H1366" s="6"/>
      <c r="I1366" s="6"/>
      <c r="J1366" s="6"/>
      <c r="K1366" s="6"/>
      <c r="L1366" s="6"/>
      <c r="M1366" s="6"/>
      <c r="N1366" s="6"/>
      <c r="O1366" s="5" t="s">
        <v>696</v>
      </c>
      <c r="P1366" s="6">
        <v>18105</v>
      </c>
      <c r="Q1366" s="6">
        <v>87424</v>
      </c>
      <c r="R1366" s="6">
        <v>31128</v>
      </c>
      <c r="S1366" s="6">
        <v>16004</v>
      </c>
      <c r="T1366" s="6"/>
      <c r="U1366" s="6"/>
      <c r="V1366" s="6"/>
      <c r="W1366" s="6"/>
      <c r="X1366" s="6"/>
    </row>
    <row r="1367" spans="1:24" x14ac:dyDescent="0.25">
      <c r="A1367" s="5" t="s">
        <v>1753</v>
      </c>
      <c r="C1367" s="6">
        <v>18390</v>
      </c>
      <c r="D1367" s="6">
        <v>82009</v>
      </c>
      <c r="E1367" s="6">
        <v>18057</v>
      </c>
      <c r="F1367" s="6">
        <v>15228</v>
      </c>
      <c r="G1367" s="6"/>
      <c r="H1367" s="6"/>
      <c r="I1367" s="6"/>
      <c r="J1367" s="6"/>
      <c r="K1367" s="6"/>
      <c r="L1367" s="6"/>
      <c r="M1367" s="6"/>
      <c r="N1367" s="6"/>
      <c r="O1367" s="5" t="s">
        <v>697</v>
      </c>
      <c r="P1367" s="6">
        <v>18794</v>
      </c>
      <c r="Q1367" s="6">
        <v>84502</v>
      </c>
      <c r="R1367" s="6">
        <v>28122</v>
      </c>
      <c r="S1367" s="6">
        <v>16148</v>
      </c>
      <c r="T1367" s="6"/>
      <c r="U1367" s="6"/>
      <c r="V1367" s="6"/>
      <c r="W1367" s="6"/>
      <c r="X1367" s="6"/>
    </row>
    <row r="1368" spans="1:24" x14ac:dyDescent="0.25">
      <c r="A1368" s="5" t="s">
        <v>1754</v>
      </c>
      <c r="C1368" s="6">
        <v>18747</v>
      </c>
      <c r="D1368" s="6">
        <v>81782</v>
      </c>
      <c r="E1368" s="6">
        <v>19508</v>
      </c>
      <c r="F1368" s="6">
        <v>15538</v>
      </c>
      <c r="G1368" s="6"/>
      <c r="H1368" s="6"/>
      <c r="I1368" s="6"/>
      <c r="J1368" s="6"/>
      <c r="K1368" s="6"/>
      <c r="L1368" s="6"/>
      <c r="M1368" s="6"/>
      <c r="N1368" s="6"/>
      <c r="O1368" s="5" t="s">
        <v>698</v>
      </c>
      <c r="P1368" s="6">
        <v>18818</v>
      </c>
      <c r="Q1368" s="6">
        <v>84112</v>
      </c>
      <c r="R1368" s="6">
        <v>26965</v>
      </c>
      <c r="S1368" s="6">
        <v>16099</v>
      </c>
      <c r="T1368" s="6"/>
      <c r="U1368" s="6"/>
      <c r="V1368" s="6"/>
      <c r="W1368" s="6"/>
      <c r="X1368" s="6"/>
    </row>
    <row r="1369" spans="1:24" x14ac:dyDescent="0.25">
      <c r="A1369" s="5" t="s">
        <v>1755</v>
      </c>
      <c r="C1369" s="6">
        <v>19484</v>
      </c>
      <c r="D1369" s="6">
        <v>80713</v>
      </c>
      <c r="E1369" s="6">
        <v>20984</v>
      </c>
      <c r="F1369" s="6">
        <v>16072</v>
      </c>
      <c r="G1369" s="6" t="s">
        <v>2123</v>
      </c>
      <c r="H1369" s="6">
        <f t="shared" ref="H1369" si="2720">AVERAGE(C1366:C1369)</f>
        <v>18764.75</v>
      </c>
      <c r="I1369" s="6">
        <f t="shared" ref="I1369" si="2721">AVERAGE(D1366:D1369)</f>
        <v>81624</v>
      </c>
      <c r="J1369" s="6">
        <f t="shared" ref="J1369" si="2722">AVERAGE(E1366:E1369)</f>
        <v>19127.75</v>
      </c>
      <c r="K1369" s="6">
        <f t="shared" ref="K1369" si="2723">AVERAGE(F1366:F1369)</f>
        <v>15527.5</v>
      </c>
      <c r="L1369" s="6"/>
      <c r="M1369" s="6"/>
      <c r="N1369" s="6"/>
      <c r="O1369" s="5" t="s">
        <v>699</v>
      </c>
      <c r="P1369" s="6">
        <v>19508</v>
      </c>
      <c r="Q1369" s="6">
        <v>81480</v>
      </c>
      <c r="R1369" s="6">
        <v>25647</v>
      </c>
      <c r="S1369" s="6">
        <v>16275</v>
      </c>
      <c r="T1369" s="6" t="s">
        <v>2123</v>
      </c>
      <c r="U1369" s="6">
        <f t="shared" ref="U1369" si="2724">AVERAGE(P1366:P1369)</f>
        <v>18806.25</v>
      </c>
      <c r="V1369" s="6">
        <f t="shared" ref="V1369" si="2725">AVERAGE(Q1366:Q1369)</f>
        <v>84379.5</v>
      </c>
      <c r="W1369" s="6">
        <f t="shared" ref="W1369" si="2726">AVERAGE(R1366:R1369)</f>
        <v>27965.5</v>
      </c>
      <c r="X1369" s="6">
        <f t="shared" ref="X1369" si="2727">AVERAGE(S1366:S1369)</f>
        <v>16131.5</v>
      </c>
    </row>
    <row r="1370" spans="1:24" x14ac:dyDescent="0.25">
      <c r="A1370" s="5" t="s">
        <v>1756</v>
      </c>
      <c r="C1370" s="6">
        <v>20269</v>
      </c>
      <c r="D1370" s="6">
        <v>78624</v>
      </c>
      <c r="E1370" s="6">
        <v>22202</v>
      </c>
      <c r="F1370" s="6">
        <v>16461</v>
      </c>
      <c r="G1370" s="6"/>
      <c r="H1370" s="6"/>
      <c r="I1370" s="6"/>
      <c r="J1370" s="6"/>
      <c r="K1370" s="6"/>
      <c r="L1370" s="6"/>
      <c r="M1370" s="6"/>
      <c r="N1370" s="6"/>
      <c r="O1370" s="5" t="s">
        <v>700</v>
      </c>
      <c r="P1370" s="6">
        <v>20150</v>
      </c>
      <c r="Q1370" s="6">
        <v>77128</v>
      </c>
      <c r="R1370" s="6">
        <v>24823</v>
      </c>
      <c r="S1370" s="6">
        <v>16038</v>
      </c>
      <c r="T1370" s="6"/>
      <c r="U1370" s="6"/>
      <c r="V1370" s="6"/>
      <c r="W1370" s="6"/>
      <c r="X1370" s="6"/>
    </row>
    <row r="1371" spans="1:24" x14ac:dyDescent="0.25">
      <c r="A1371" s="5" t="s">
        <v>1757</v>
      </c>
      <c r="C1371" s="6">
        <v>21223</v>
      </c>
      <c r="D1371" s="6">
        <v>76453</v>
      </c>
      <c r="E1371" s="6">
        <v>24074</v>
      </c>
      <c r="F1371" s="6">
        <v>16981</v>
      </c>
      <c r="G1371" s="6"/>
      <c r="H1371" s="6"/>
      <c r="I1371" s="6"/>
      <c r="J1371" s="6"/>
      <c r="K1371" s="6"/>
      <c r="L1371" s="6"/>
      <c r="M1371" s="6"/>
      <c r="N1371" s="6"/>
      <c r="O1371" s="5" t="s">
        <v>701</v>
      </c>
      <c r="P1371" s="6">
        <v>21032</v>
      </c>
      <c r="Q1371" s="6">
        <v>73048</v>
      </c>
      <c r="R1371" s="6">
        <v>24798</v>
      </c>
      <c r="S1371" s="6">
        <v>16038</v>
      </c>
      <c r="T1371" s="6"/>
      <c r="U1371" s="6"/>
      <c r="V1371" s="6"/>
      <c r="W1371" s="6"/>
      <c r="X1371" s="6"/>
    </row>
    <row r="1372" spans="1:24" x14ac:dyDescent="0.25">
      <c r="A1372" s="5" t="s">
        <v>1758</v>
      </c>
      <c r="C1372" s="6">
        <v>22753</v>
      </c>
      <c r="D1372" s="6">
        <v>71583</v>
      </c>
      <c r="E1372" s="6">
        <v>25817</v>
      </c>
      <c r="F1372" s="6">
        <v>17488</v>
      </c>
      <c r="G1372" s="6"/>
      <c r="H1372" s="6"/>
      <c r="I1372" s="6"/>
      <c r="J1372" s="6"/>
      <c r="K1372" s="6"/>
      <c r="L1372" s="6"/>
      <c r="M1372" s="6"/>
      <c r="N1372" s="6"/>
      <c r="O1372" s="5" t="s">
        <v>702</v>
      </c>
      <c r="P1372" s="6">
        <v>21795</v>
      </c>
      <c r="Q1372" s="6">
        <v>70448</v>
      </c>
      <c r="R1372" s="6">
        <v>26109</v>
      </c>
      <c r="S1372" s="6">
        <v>16203</v>
      </c>
      <c r="T1372" s="6"/>
      <c r="U1372" s="6"/>
      <c r="V1372" s="6"/>
      <c r="W1372" s="6"/>
      <c r="X1372" s="6"/>
    </row>
    <row r="1373" spans="1:24" x14ac:dyDescent="0.25">
      <c r="A1373" s="5" t="s">
        <v>1759</v>
      </c>
      <c r="C1373" s="6">
        <v>24750</v>
      </c>
      <c r="D1373" s="6">
        <v>61607</v>
      </c>
      <c r="E1373" s="6"/>
      <c r="F1373" s="6">
        <v>17135</v>
      </c>
      <c r="G1373" s="6" t="s">
        <v>2124</v>
      </c>
      <c r="H1373" s="6">
        <f t="shared" ref="H1373" si="2728">AVERAGE(C1370:C1373)</f>
        <v>22248.75</v>
      </c>
      <c r="I1373" s="6">
        <f t="shared" ref="I1373" si="2729">AVERAGE(D1370:D1373)</f>
        <v>72066.75</v>
      </c>
      <c r="J1373" s="6">
        <f t="shared" ref="J1373" si="2730">AVERAGE(E1370:E1373)</f>
        <v>24031</v>
      </c>
      <c r="K1373" s="6">
        <f t="shared" ref="K1373" si="2731">AVERAGE(F1370:F1373)</f>
        <v>17016.25</v>
      </c>
      <c r="L1373" s="6"/>
      <c r="M1373" s="6"/>
      <c r="N1373" s="6"/>
      <c r="O1373" s="5" t="s">
        <v>703</v>
      </c>
      <c r="P1373" s="6">
        <v>22896</v>
      </c>
      <c r="Q1373" s="6">
        <v>64976</v>
      </c>
      <c r="R1373" s="6">
        <v>27136</v>
      </c>
      <c r="S1373" s="6">
        <v>15984</v>
      </c>
      <c r="T1373" s="6" t="s">
        <v>2124</v>
      </c>
      <c r="U1373" s="6">
        <f t="shared" ref="U1373" si="2732">AVERAGE(P1370:P1373)</f>
        <v>21468.25</v>
      </c>
      <c r="V1373" s="6">
        <f t="shared" ref="V1373" si="2733">AVERAGE(Q1370:Q1373)</f>
        <v>71400</v>
      </c>
      <c r="W1373" s="6">
        <f t="shared" ref="W1373" si="2734">AVERAGE(R1370:R1373)</f>
        <v>25716.5</v>
      </c>
      <c r="X1373" s="6">
        <f t="shared" ref="X1373" si="2735">AVERAGE(S1370:S1373)</f>
        <v>16065.75</v>
      </c>
    </row>
    <row r="1374" spans="1:24" x14ac:dyDescent="0.25">
      <c r="A1374" s="5" t="s">
        <v>1760</v>
      </c>
      <c r="C1374" s="6">
        <v>24508</v>
      </c>
      <c r="D1374" s="6">
        <v>60587</v>
      </c>
      <c r="E1374" s="6">
        <v>28568</v>
      </c>
      <c r="F1374" s="6">
        <v>16653</v>
      </c>
      <c r="G1374" s="6"/>
      <c r="H1374" s="6"/>
      <c r="I1374" s="6"/>
      <c r="J1374" s="6"/>
      <c r="K1374" s="6"/>
      <c r="L1374" s="6"/>
      <c r="M1374" s="6"/>
      <c r="N1374" s="6"/>
      <c r="O1374" s="5" t="s">
        <v>704</v>
      </c>
      <c r="P1374" s="6">
        <v>22082</v>
      </c>
      <c r="Q1374" s="6">
        <v>68411</v>
      </c>
      <c r="R1374" s="6">
        <v>26524</v>
      </c>
      <c r="S1374" s="6">
        <v>16016</v>
      </c>
      <c r="T1374" s="6"/>
      <c r="U1374" s="6"/>
      <c r="V1374" s="6"/>
      <c r="W1374" s="6"/>
      <c r="X1374" s="6"/>
    </row>
    <row r="1375" spans="1:24" x14ac:dyDescent="0.25">
      <c r="A1375" s="5" t="s">
        <v>1761</v>
      </c>
      <c r="C1375" s="6">
        <v>22776</v>
      </c>
      <c r="D1375" s="6">
        <v>67591</v>
      </c>
      <c r="E1375" s="6">
        <v>25404</v>
      </c>
      <c r="F1375" s="6">
        <v>16655</v>
      </c>
      <c r="G1375" s="6"/>
      <c r="H1375" s="6"/>
      <c r="I1375" s="6"/>
      <c r="J1375" s="6"/>
      <c r="K1375" s="6"/>
      <c r="L1375" s="6"/>
      <c r="M1375" s="6"/>
      <c r="N1375" s="6"/>
      <c r="O1375" s="5" t="s">
        <v>705</v>
      </c>
      <c r="P1375" s="6">
        <v>22776</v>
      </c>
      <c r="Q1375" s="6">
        <v>68506</v>
      </c>
      <c r="R1375" s="6">
        <v>26867</v>
      </c>
      <c r="S1375" s="6">
        <v>16701</v>
      </c>
      <c r="T1375" s="6"/>
      <c r="U1375" s="6"/>
      <c r="V1375" s="6"/>
      <c r="W1375" s="6"/>
      <c r="X1375" s="6"/>
    </row>
    <row r="1376" spans="1:24" x14ac:dyDescent="0.25">
      <c r="A1376" s="5" t="s">
        <v>1762</v>
      </c>
      <c r="C1376" s="6">
        <v>23809</v>
      </c>
      <c r="D1376" s="6">
        <v>66937</v>
      </c>
      <c r="E1376" s="6">
        <v>27776</v>
      </c>
      <c r="F1376" s="6">
        <v>17496</v>
      </c>
      <c r="G1376" s="6"/>
      <c r="H1376" s="6"/>
      <c r="I1376" s="6"/>
      <c r="J1376" s="6"/>
      <c r="K1376" s="6"/>
      <c r="L1376" s="6"/>
      <c r="M1376" s="6"/>
      <c r="N1376" s="6"/>
      <c r="O1376" s="5" t="s">
        <v>706</v>
      </c>
      <c r="P1376" s="6">
        <v>23448</v>
      </c>
      <c r="Q1376" s="6">
        <v>65944</v>
      </c>
      <c r="R1376" s="6">
        <v>27431</v>
      </c>
      <c r="S1376" s="6">
        <v>16741</v>
      </c>
      <c r="T1376" s="6"/>
      <c r="U1376" s="6"/>
      <c r="V1376" s="6"/>
      <c r="W1376" s="6"/>
      <c r="X1376" s="6"/>
    </row>
    <row r="1377" spans="1:24" x14ac:dyDescent="0.25">
      <c r="A1377" s="5" t="s">
        <v>1763</v>
      </c>
      <c r="C1377" s="6">
        <v>23905</v>
      </c>
      <c r="D1377" s="6">
        <v>66022</v>
      </c>
      <c r="E1377" s="6">
        <v>28593</v>
      </c>
      <c r="F1377" s="6">
        <v>17381</v>
      </c>
      <c r="G1377" s="6" t="s">
        <v>2125</v>
      </c>
      <c r="H1377" s="6">
        <f t="shared" ref="H1377" si="2736">AVERAGE(C1374:C1377)</f>
        <v>23749.5</v>
      </c>
      <c r="I1377" s="6">
        <f t="shared" ref="I1377" si="2737">AVERAGE(D1374:D1377)</f>
        <v>65284.25</v>
      </c>
      <c r="J1377" s="6">
        <f t="shared" ref="J1377" si="2738">AVERAGE(E1374:E1377)</f>
        <v>27585.25</v>
      </c>
      <c r="K1377" s="6">
        <f t="shared" ref="K1377" si="2739">AVERAGE(F1374:F1377)</f>
        <v>17046.25</v>
      </c>
      <c r="L1377" s="6"/>
      <c r="M1377" s="6"/>
      <c r="N1377" s="6"/>
      <c r="O1377" s="5" t="s">
        <v>707</v>
      </c>
      <c r="P1377" s="6">
        <v>23617</v>
      </c>
      <c r="Q1377" s="6">
        <v>64980</v>
      </c>
      <c r="R1377" s="6">
        <v>27604</v>
      </c>
      <c r="S1377" s="6">
        <v>16668</v>
      </c>
      <c r="T1377" s="6" t="s">
        <v>2125</v>
      </c>
      <c r="U1377" s="6">
        <f t="shared" ref="U1377" si="2740">AVERAGE(P1374:P1377)</f>
        <v>22980.75</v>
      </c>
      <c r="V1377" s="6">
        <f t="shared" ref="V1377" si="2741">AVERAGE(Q1374:Q1377)</f>
        <v>66960.25</v>
      </c>
      <c r="W1377" s="6">
        <f t="shared" ref="W1377" si="2742">AVERAGE(R1374:R1377)</f>
        <v>27106.5</v>
      </c>
      <c r="X1377" s="6">
        <f t="shared" ref="X1377" si="2743">AVERAGE(S1374:S1377)</f>
        <v>16531.5</v>
      </c>
    </row>
    <row r="1378" spans="1:24" x14ac:dyDescent="0.25">
      <c r="A1378" s="5" t="s">
        <v>1764</v>
      </c>
      <c r="C1378" s="6">
        <v>24098</v>
      </c>
      <c r="D1378" s="6">
        <v>65362</v>
      </c>
      <c r="E1378" s="6">
        <v>27210</v>
      </c>
      <c r="F1378" s="6">
        <v>17413</v>
      </c>
      <c r="G1378" s="6"/>
      <c r="H1378" s="6"/>
      <c r="I1378" s="6"/>
      <c r="J1378" s="6"/>
      <c r="K1378" s="6"/>
      <c r="L1378" s="6"/>
      <c r="M1378" s="6"/>
      <c r="N1378" s="6"/>
      <c r="O1378" s="5" t="s">
        <v>708</v>
      </c>
      <c r="P1378" s="6">
        <v>23112</v>
      </c>
      <c r="Q1378" s="6">
        <v>67074</v>
      </c>
      <c r="R1378" s="6">
        <v>27136</v>
      </c>
      <c r="S1378" s="6">
        <v>16689</v>
      </c>
      <c r="T1378" s="6"/>
      <c r="U1378" s="6"/>
      <c r="V1378" s="6"/>
      <c r="W1378" s="6"/>
      <c r="X1378" s="6"/>
    </row>
    <row r="1379" spans="1:24" x14ac:dyDescent="0.25">
      <c r="A1379" s="5" t="s">
        <v>1765</v>
      </c>
      <c r="C1379" s="6">
        <v>23954</v>
      </c>
      <c r="D1379" s="6">
        <v>65850</v>
      </c>
      <c r="E1379" s="6">
        <v>28147</v>
      </c>
      <c r="F1379" s="6">
        <v>17387</v>
      </c>
      <c r="G1379" s="6"/>
      <c r="H1379" s="6"/>
      <c r="I1379" s="6"/>
      <c r="J1379" s="6"/>
      <c r="K1379" s="6"/>
      <c r="L1379" s="6"/>
      <c r="M1379" s="6"/>
      <c r="N1379" s="6"/>
      <c r="O1379" s="5" t="s">
        <v>709</v>
      </c>
      <c r="P1379" s="6">
        <v>23954</v>
      </c>
      <c r="Q1379" s="6">
        <v>65037</v>
      </c>
      <c r="R1379" s="6">
        <v>27801</v>
      </c>
      <c r="S1379" s="6">
        <v>17002</v>
      </c>
      <c r="T1379" s="6"/>
      <c r="U1379" s="6"/>
      <c r="V1379" s="6"/>
      <c r="W1379" s="6"/>
      <c r="X1379" s="6"/>
    </row>
    <row r="1380" spans="1:24" x14ac:dyDescent="0.25">
      <c r="A1380" s="5" t="s">
        <v>1766</v>
      </c>
      <c r="C1380" s="6">
        <v>24436</v>
      </c>
      <c r="D1380" s="6">
        <v>65148</v>
      </c>
      <c r="E1380" s="6">
        <v>28791</v>
      </c>
      <c r="F1380" s="6">
        <v>17685</v>
      </c>
      <c r="G1380" s="6"/>
      <c r="H1380" s="6"/>
      <c r="I1380" s="6"/>
      <c r="J1380" s="6"/>
      <c r="K1380" s="6"/>
      <c r="L1380" s="6"/>
      <c r="M1380" s="6"/>
      <c r="N1380" s="6"/>
      <c r="O1380" s="5" t="s">
        <v>710</v>
      </c>
      <c r="P1380" s="6">
        <v>25428</v>
      </c>
      <c r="Q1380" s="6">
        <v>61560</v>
      </c>
      <c r="R1380" s="6">
        <v>28717</v>
      </c>
      <c r="S1380" s="6">
        <v>17526</v>
      </c>
      <c r="T1380" s="6"/>
      <c r="U1380" s="6"/>
      <c r="V1380" s="6"/>
      <c r="W1380" s="6"/>
      <c r="X1380" s="6"/>
    </row>
    <row r="1381" spans="1:24" x14ac:dyDescent="0.25">
      <c r="A1381" s="5" t="s">
        <v>1767</v>
      </c>
      <c r="C1381" s="6">
        <v>25695</v>
      </c>
      <c r="D1381" s="6">
        <v>63811</v>
      </c>
      <c r="E1381" s="6">
        <v>33027</v>
      </c>
      <c r="F1381" s="6">
        <v>18566</v>
      </c>
      <c r="G1381" s="6" t="s">
        <v>2126</v>
      </c>
      <c r="H1381" s="6">
        <f t="shared" ref="H1381" si="2744">AVERAGE(C1378:C1381)</f>
        <v>24545.75</v>
      </c>
      <c r="I1381" s="6">
        <f t="shared" ref="I1381" si="2745">AVERAGE(D1378:D1381)</f>
        <v>65042.75</v>
      </c>
      <c r="J1381" s="6">
        <f t="shared" ref="J1381" si="2746">AVERAGE(E1378:E1381)</f>
        <v>29293.75</v>
      </c>
      <c r="K1381" s="6">
        <f t="shared" ref="K1381" si="2747">AVERAGE(F1378:F1381)</f>
        <v>17762.75</v>
      </c>
      <c r="L1381" s="6"/>
      <c r="M1381" s="6"/>
      <c r="N1381" s="6"/>
      <c r="O1381" s="5" t="s">
        <v>711</v>
      </c>
      <c r="P1381" s="6">
        <v>25234</v>
      </c>
      <c r="Q1381" s="6">
        <v>60563</v>
      </c>
      <c r="R1381" s="6">
        <v>28642</v>
      </c>
      <c r="S1381" s="6">
        <v>17085</v>
      </c>
      <c r="T1381" s="6" t="s">
        <v>2126</v>
      </c>
      <c r="U1381" s="6">
        <f t="shared" ref="U1381" si="2748">AVERAGE(P1378:P1381)</f>
        <v>24432</v>
      </c>
      <c r="V1381" s="6">
        <f t="shared" ref="V1381" si="2749">AVERAGE(Q1378:Q1381)</f>
        <v>63558.5</v>
      </c>
      <c r="W1381" s="6">
        <f t="shared" ref="W1381" si="2750">AVERAGE(R1378:R1381)</f>
        <v>28074</v>
      </c>
      <c r="X1381" s="6">
        <f t="shared" ref="X1381" si="2751">AVERAGE(S1378:S1381)</f>
        <v>17075.5</v>
      </c>
    </row>
    <row r="1382" spans="1:24" x14ac:dyDescent="0.25">
      <c r="A1382" s="5" t="s">
        <v>1768</v>
      </c>
      <c r="C1382" s="6">
        <v>26207</v>
      </c>
      <c r="D1382" s="6">
        <v>61350</v>
      </c>
      <c r="E1382" s="6">
        <v>31535</v>
      </c>
      <c r="F1382" s="6">
        <v>18447</v>
      </c>
      <c r="G1382" s="6"/>
      <c r="H1382" s="6"/>
      <c r="I1382" s="6"/>
      <c r="J1382" s="6"/>
      <c r="K1382" s="6"/>
      <c r="L1382" s="6"/>
      <c r="M1382" s="6"/>
      <c r="N1382" s="6"/>
      <c r="O1382" s="5" t="s">
        <v>712</v>
      </c>
      <c r="P1382" s="6">
        <v>27014</v>
      </c>
      <c r="Q1382" s="6">
        <v>57612</v>
      </c>
      <c r="R1382" s="6">
        <v>29740</v>
      </c>
      <c r="S1382" s="6">
        <v>17960</v>
      </c>
      <c r="T1382" s="6"/>
      <c r="U1382" s="6"/>
      <c r="V1382" s="6"/>
      <c r="W1382" s="6"/>
      <c r="X1382" s="6"/>
    </row>
    <row r="1383" spans="1:24" x14ac:dyDescent="0.25">
      <c r="A1383" s="5" t="s">
        <v>1769</v>
      </c>
      <c r="C1383" s="6">
        <v>27333</v>
      </c>
      <c r="D1383" s="6">
        <v>58954</v>
      </c>
      <c r="E1383" s="6">
        <v>32433</v>
      </c>
      <c r="F1383" s="6">
        <v>18892</v>
      </c>
      <c r="G1383" s="6"/>
      <c r="H1383" s="6"/>
      <c r="I1383" s="6"/>
      <c r="J1383" s="6"/>
      <c r="K1383" s="6"/>
      <c r="L1383" s="6"/>
      <c r="M1383" s="6"/>
      <c r="N1383" s="6"/>
      <c r="O1383" s="5" t="s">
        <v>713</v>
      </c>
      <c r="P1383" s="6">
        <v>27038</v>
      </c>
      <c r="Q1383" s="6">
        <v>55491</v>
      </c>
      <c r="R1383" s="6">
        <v>29765</v>
      </c>
      <c r="S1383" s="6">
        <v>17387</v>
      </c>
      <c r="T1383" s="6"/>
      <c r="U1383" s="6"/>
      <c r="V1383" s="6"/>
      <c r="W1383" s="6"/>
      <c r="X1383" s="6"/>
    </row>
    <row r="1384" spans="1:24" x14ac:dyDescent="0.25">
      <c r="A1384" s="5" t="s">
        <v>1770</v>
      </c>
      <c r="C1384" s="6">
        <v>28295</v>
      </c>
      <c r="D1384" s="6">
        <v>56245</v>
      </c>
      <c r="E1384" s="6">
        <v>34942</v>
      </c>
      <c r="F1384" s="6">
        <v>19060</v>
      </c>
      <c r="G1384" s="6"/>
      <c r="H1384" s="6"/>
      <c r="I1384" s="6"/>
      <c r="J1384" s="6"/>
      <c r="K1384" s="6"/>
      <c r="L1384" s="6"/>
      <c r="M1384" s="6"/>
      <c r="N1384" s="6"/>
      <c r="O1384" s="5" t="s">
        <v>714</v>
      </c>
      <c r="P1384" s="6">
        <v>27358</v>
      </c>
      <c r="Q1384" s="6">
        <v>53703</v>
      </c>
      <c r="R1384" s="6">
        <v>29840</v>
      </c>
      <c r="S1384" s="6">
        <v>17164</v>
      </c>
      <c r="T1384" s="6"/>
      <c r="U1384" s="6"/>
      <c r="V1384" s="6"/>
      <c r="W1384" s="6"/>
      <c r="X1384" s="6"/>
    </row>
    <row r="1385" spans="1:24" x14ac:dyDescent="0.25">
      <c r="A1385" s="5" t="s">
        <v>1771</v>
      </c>
      <c r="C1385" s="6">
        <v>27702</v>
      </c>
      <c r="D1385" s="6">
        <v>56944</v>
      </c>
      <c r="E1385" s="6">
        <v>32639</v>
      </c>
      <c r="F1385" s="6">
        <v>18699</v>
      </c>
      <c r="G1385" s="6" t="s">
        <v>2128</v>
      </c>
      <c r="H1385" s="6">
        <f t="shared" ref="H1385" si="2752">AVERAGE(C1382:C1385)</f>
        <v>27384.25</v>
      </c>
      <c r="I1385" s="6">
        <f t="shared" ref="I1385" si="2753">AVERAGE(D1382:D1385)</f>
        <v>58373.25</v>
      </c>
      <c r="J1385" s="6">
        <f t="shared" ref="J1385" si="2754">AVERAGE(E1382:E1385)</f>
        <v>32887.25</v>
      </c>
      <c r="K1385" s="6">
        <f t="shared" ref="K1385" si="2755">AVERAGE(F1382:F1385)</f>
        <v>18774.5</v>
      </c>
      <c r="L1385" s="6"/>
      <c r="M1385" s="6"/>
      <c r="N1385" s="6"/>
      <c r="O1385" s="5" t="s">
        <v>715</v>
      </c>
      <c r="P1385" s="6">
        <v>27136</v>
      </c>
      <c r="Q1385" s="6">
        <v>54244</v>
      </c>
      <c r="R1385" s="6">
        <v>29840</v>
      </c>
      <c r="S1385" s="6">
        <v>17118</v>
      </c>
      <c r="T1385" s="6" t="s">
        <v>2128</v>
      </c>
      <c r="U1385" s="6">
        <f t="shared" ref="U1385" si="2756">AVERAGE(P1382:P1385)</f>
        <v>27136.5</v>
      </c>
      <c r="V1385" s="6">
        <f t="shared" ref="V1385" si="2757">AVERAGE(Q1382:Q1385)</f>
        <v>55262.5</v>
      </c>
      <c r="W1385" s="6">
        <f t="shared" ref="W1385" si="2758">AVERAGE(R1382:R1385)</f>
        <v>29796.25</v>
      </c>
      <c r="X1385" s="6">
        <f t="shared" ref="X1385" si="2759">AVERAGE(S1382:S1385)</f>
        <v>17407.25</v>
      </c>
    </row>
    <row r="1386" spans="1:24" x14ac:dyDescent="0.25">
      <c r="A1386" s="5" t="s">
        <v>1772</v>
      </c>
      <c r="C1386" s="6">
        <v>27727</v>
      </c>
      <c r="D1386" s="6">
        <v>54647</v>
      </c>
      <c r="E1386" s="6">
        <v>32639</v>
      </c>
      <c r="F1386" s="6">
        <v>18082</v>
      </c>
      <c r="G1386" s="6"/>
      <c r="H1386" s="6"/>
      <c r="I1386" s="6"/>
      <c r="J1386" s="6"/>
      <c r="K1386" s="6"/>
      <c r="L1386" s="6"/>
      <c r="M1386" s="6"/>
      <c r="N1386" s="6"/>
      <c r="O1386" s="5" t="s">
        <v>716</v>
      </c>
      <c r="P1386" s="6">
        <v>27186</v>
      </c>
      <c r="Q1386" s="6">
        <v>54819</v>
      </c>
      <c r="R1386" s="6">
        <v>29840</v>
      </c>
      <c r="S1386" s="6">
        <v>17330</v>
      </c>
      <c r="T1386" s="6"/>
      <c r="U1386" s="6"/>
      <c r="V1386" s="6"/>
      <c r="W1386" s="6"/>
      <c r="X1386" s="6"/>
    </row>
    <row r="1387" spans="1:24" x14ac:dyDescent="0.25">
      <c r="A1387" s="5" t="s">
        <v>1773</v>
      </c>
      <c r="C1387" s="6">
        <v>28072</v>
      </c>
      <c r="D1387" s="6">
        <v>54093</v>
      </c>
      <c r="E1387" s="6">
        <v>33548</v>
      </c>
      <c r="F1387" s="6">
        <v>18245</v>
      </c>
      <c r="G1387" s="6"/>
      <c r="H1387" s="6"/>
      <c r="I1387" s="6"/>
      <c r="J1387" s="6"/>
      <c r="K1387" s="6"/>
      <c r="L1387" s="6"/>
      <c r="M1387" s="6"/>
      <c r="N1387" s="6"/>
      <c r="O1387" s="5" t="s">
        <v>717</v>
      </c>
      <c r="P1387" s="6">
        <v>27087</v>
      </c>
      <c r="Q1387" s="6">
        <v>53857</v>
      </c>
      <c r="R1387" s="6">
        <v>29615</v>
      </c>
      <c r="S1387" s="6">
        <v>16959</v>
      </c>
      <c r="T1387" s="6"/>
      <c r="U1387" s="6"/>
      <c r="V1387" s="6"/>
      <c r="W1387" s="6"/>
      <c r="X1387" s="6"/>
    </row>
    <row r="1388" spans="1:24" x14ac:dyDescent="0.25">
      <c r="A1388" s="5" t="s">
        <v>1774</v>
      </c>
      <c r="C1388" s="6">
        <v>27924</v>
      </c>
      <c r="D1388" s="6">
        <v>54168</v>
      </c>
      <c r="E1388" s="6">
        <v>33131</v>
      </c>
      <c r="F1388" s="6">
        <v>18128</v>
      </c>
      <c r="G1388" s="6"/>
      <c r="H1388" s="6"/>
      <c r="I1388" s="6"/>
      <c r="J1388" s="6"/>
      <c r="K1388" s="6"/>
      <c r="L1388" s="6"/>
      <c r="M1388" s="6"/>
      <c r="N1388" s="6"/>
      <c r="O1388" s="5" t="s">
        <v>718</v>
      </c>
      <c r="P1388" s="6">
        <v>27382</v>
      </c>
      <c r="Q1388" s="6">
        <v>52559</v>
      </c>
      <c r="R1388" s="6">
        <v>29916</v>
      </c>
      <c r="S1388" s="6">
        <v>16846</v>
      </c>
      <c r="T1388" s="6"/>
      <c r="U1388" s="6"/>
      <c r="V1388" s="6"/>
      <c r="W1388" s="6"/>
      <c r="X1388" s="6"/>
    </row>
    <row r="1389" spans="1:24" x14ac:dyDescent="0.25">
      <c r="A1389" s="5" t="s">
        <v>1775</v>
      </c>
      <c r="C1389" s="6">
        <v>28097</v>
      </c>
      <c r="D1389" s="6">
        <v>54160</v>
      </c>
      <c r="E1389" s="6">
        <v>33209</v>
      </c>
      <c r="F1389" s="6">
        <v>18287</v>
      </c>
      <c r="G1389" s="6" t="s">
        <v>2127</v>
      </c>
      <c r="H1389" s="6">
        <f t="shared" ref="H1389" si="2760">AVERAGE(C1386:C1389)</f>
        <v>27955</v>
      </c>
      <c r="I1389" s="6">
        <f t="shared" ref="I1389" si="2761">AVERAGE(D1386:D1389)</f>
        <v>54267</v>
      </c>
      <c r="J1389" s="6">
        <f t="shared" ref="J1389" si="2762">AVERAGE(E1386:E1389)</f>
        <v>33131.75</v>
      </c>
      <c r="K1389" s="6">
        <f t="shared" ref="K1389" si="2763">AVERAGE(F1386:F1389)</f>
        <v>18185.5</v>
      </c>
      <c r="L1389" s="6"/>
      <c r="M1389" s="6"/>
      <c r="N1389" s="6"/>
      <c r="O1389" s="5" t="s">
        <v>719</v>
      </c>
      <c r="P1389" s="6">
        <v>28891</v>
      </c>
      <c r="Q1389" s="6">
        <v>48049</v>
      </c>
      <c r="R1389" s="6">
        <v>31026</v>
      </c>
      <c r="S1389" s="6">
        <v>16815</v>
      </c>
      <c r="T1389" s="6" t="s">
        <v>2127</v>
      </c>
      <c r="U1389" s="6">
        <f t="shared" ref="U1389" si="2764">AVERAGE(P1386:P1389)</f>
        <v>27636.5</v>
      </c>
      <c r="V1389" s="6">
        <f t="shared" ref="V1389" si="2765">AVERAGE(Q1386:Q1389)</f>
        <v>52321</v>
      </c>
      <c r="W1389" s="6">
        <f t="shared" ref="W1389" si="2766">AVERAGE(R1386:R1389)</f>
        <v>30099.25</v>
      </c>
      <c r="X1389" s="6">
        <f t="shared" ref="X1389" si="2767">AVERAGE(S1386:S1389)</f>
        <v>16987.5</v>
      </c>
    </row>
    <row r="1390" spans="1:24" x14ac:dyDescent="0.25">
      <c r="A1390" s="5" t="s">
        <v>1776</v>
      </c>
      <c r="C1390" s="6">
        <v>29040</v>
      </c>
      <c r="D1390" s="6">
        <v>52155</v>
      </c>
      <c r="E1390" s="6">
        <v>39857</v>
      </c>
      <c r="F1390" s="6">
        <v>18570</v>
      </c>
      <c r="G1390" s="6"/>
      <c r="H1390" s="6"/>
      <c r="I1390" s="6"/>
      <c r="J1390" s="6"/>
      <c r="K1390" s="6"/>
      <c r="L1390" s="6"/>
      <c r="M1390" s="6"/>
      <c r="N1390" s="6"/>
      <c r="O1390" s="5" t="s">
        <v>720</v>
      </c>
      <c r="P1390" s="6">
        <v>28742</v>
      </c>
      <c r="Q1390" s="6">
        <v>48655</v>
      </c>
      <c r="R1390" s="6">
        <v>30824</v>
      </c>
      <c r="S1390" s="6">
        <v>16877</v>
      </c>
      <c r="T1390" s="6"/>
      <c r="U1390" s="6"/>
      <c r="V1390" s="6"/>
      <c r="W1390" s="6"/>
      <c r="X1390" s="6"/>
    </row>
    <row r="1391" spans="1:24" x14ac:dyDescent="0.25">
      <c r="A1391" s="5" t="s">
        <v>1777</v>
      </c>
      <c r="C1391" s="6">
        <v>29090</v>
      </c>
      <c r="D1391" s="6">
        <v>52322</v>
      </c>
      <c r="E1391" s="6">
        <v>35395</v>
      </c>
      <c r="F1391" s="6">
        <v>18667</v>
      </c>
      <c r="G1391" s="6"/>
      <c r="H1391" s="6"/>
      <c r="I1391" s="6"/>
      <c r="J1391" s="6"/>
      <c r="K1391" s="6"/>
      <c r="L1391" s="6"/>
      <c r="M1391" s="6"/>
      <c r="N1391" s="6"/>
      <c r="O1391" s="5" t="s">
        <v>721</v>
      </c>
      <c r="P1391" s="6">
        <v>29414</v>
      </c>
      <c r="Q1391" s="6">
        <v>47155</v>
      </c>
      <c r="R1391" s="6">
        <v>31103</v>
      </c>
      <c r="S1391" s="6">
        <v>16996</v>
      </c>
      <c r="T1391" s="6"/>
      <c r="U1391" s="6"/>
      <c r="V1391" s="6"/>
      <c r="W1391" s="6"/>
      <c r="X1391" s="6"/>
    </row>
    <row r="1392" spans="1:24" x14ac:dyDescent="0.25">
      <c r="A1392" s="5" t="s">
        <v>1778</v>
      </c>
      <c r="C1392" s="6">
        <v>29890</v>
      </c>
      <c r="D1392" s="6">
        <v>50759</v>
      </c>
      <c r="E1392" s="6">
        <v>40257</v>
      </c>
      <c r="F1392" s="6">
        <v>18928</v>
      </c>
      <c r="G1392" s="6"/>
      <c r="H1392" s="6"/>
      <c r="I1392" s="6"/>
      <c r="J1392" s="6"/>
      <c r="K1392" s="6"/>
      <c r="L1392" s="6"/>
      <c r="M1392" s="6"/>
      <c r="N1392" s="6"/>
      <c r="O1392" s="5" t="s">
        <v>722</v>
      </c>
      <c r="P1392" s="6">
        <v>29015</v>
      </c>
      <c r="Q1392" s="6">
        <v>47900</v>
      </c>
      <c r="R1392" s="6">
        <v>31077</v>
      </c>
      <c r="S1392" s="6">
        <v>16880</v>
      </c>
      <c r="T1392" s="6"/>
      <c r="U1392" s="6"/>
      <c r="V1392" s="6"/>
      <c r="W1392" s="6"/>
      <c r="X1392" s="6"/>
    </row>
    <row r="1393" spans="1:24" x14ac:dyDescent="0.25">
      <c r="A1393" s="5" t="s">
        <v>1779</v>
      </c>
      <c r="C1393" s="6">
        <v>29941</v>
      </c>
      <c r="D1393" s="6">
        <v>50701</v>
      </c>
      <c r="E1393" s="6">
        <v>40257</v>
      </c>
      <c r="F1393" s="6">
        <v>18956</v>
      </c>
      <c r="G1393" s="6" t="s">
        <v>2129</v>
      </c>
      <c r="H1393" s="6">
        <f t="shared" ref="H1393" si="2768">AVERAGE(C1390:C1393)</f>
        <v>29490.25</v>
      </c>
      <c r="I1393" s="6">
        <f t="shared" ref="I1393" si="2769">AVERAGE(D1390:D1393)</f>
        <v>51484.25</v>
      </c>
      <c r="J1393" s="6">
        <f t="shared" ref="J1393" si="2770">AVERAGE(E1390:E1393)</f>
        <v>38941.5</v>
      </c>
      <c r="K1393" s="6">
        <f t="shared" ref="K1393" si="2771">AVERAGE(F1390:F1393)</f>
        <v>18780.25</v>
      </c>
      <c r="L1393" s="6"/>
      <c r="M1393" s="6"/>
      <c r="N1393" s="6"/>
      <c r="O1393" s="5" t="s">
        <v>723</v>
      </c>
      <c r="P1393" s="6">
        <v>30520</v>
      </c>
      <c r="Q1393" s="6">
        <v>44008</v>
      </c>
      <c r="R1393" s="6">
        <v>31919</v>
      </c>
      <c r="S1393" s="6">
        <v>16907</v>
      </c>
      <c r="T1393" s="6" t="s">
        <v>2129</v>
      </c>
      <c r="U1393" s="6">
        <f t="shared" ref="U1393" si="2772">AVERAGE(P1390:P1393)</f>
        <v>29422.75</v>
      </c>
      <c r="V1393" s="6">
        <f t="shared" ref="V1393" si="2773">AVERAGE(Q1390:Q1393)</f>
        <v>46929.5</v>
      </c>
      <c r="W1393" s="6">
        <f t="shared" ref="W1393" si="2774">AVERAGE(R1390:R1393)</f>
        <v>31230.75</v>
      </c>
      <c r="X1393" s="6">
        <f t="shared" ref="X1393" si="2775">AVERAGE(S1390:S1393)</f>
        <v>16915</v>
      </c>
    </row>
    <row r="1394" spans="1:24" x14ac:dyDescent="0.25">
      <c r="A1394" s="5" t="s">
        <v>1780</v>
      </c>
      <c r="C1394" s="6">
        <v>30167</v>
      </c>
      <c r="D1394" s="6">
        <v>48887</v>
      </c>
      <c r="E1394" s="6">
        <v>38812</v>
      </c>
      <c r="F1394" s="6">
        <v>18588</v>
      </c>
      <c r="G1394" s="6"/>
      <c r="H1394" s="6"/>
      <c r="I1394" s="6"/>
      <c r="J1394" s="6"/>
      <c r="K1394" s="6"/>
      <c r="L1394" s="6"/>
      <c r="M1394" s="6"/>
      <c r="N1394" s="6"/>
      <c r="O1394" s="5" t="s">
        <v>676</v>
      </c>
      <c r="P1394" s="6">
        <v>30192</v>
      </c>
      <c r="Q1394" s="6">
        <v>45114</v>
      </c>
      <c r="R1394" s="6">
        <v>31765</v>
      </c>
      <c r="S1394" s="6">
        <v>17003</v>
      </c>
      <c r="T1394" s="6"/>
      <c r="U1394" s="6"/>
      <c r="V1394" s="6"/>
      <c r="W1394" s="6"/>
      <c r="X1394" s="6"/>
    </row>
    <row r="1395" spans="1:24" x14ac:dyDescent="0.25">
      <c r="A1395" s="5" t="s">
        <v>1733</v>
      </c>
      <c r="C1395" s="6">
        <v>30874</v>
      </c>
      <c r="D1395" s="6">
        <v>46268</v>
      </c>
      <c r="E1395" s="6"/>
      <c r="F1395" s="6">
        <v>18362</v>
      </c>
      <c r="G1395" s="6"/>
      <c r="H1395" s="6"/>
      <c r="I1395" s="6"/>
      <c r="J1395" s="6"/>
      <c r="K1395" s="6"/>
      <c r="L1395" s="6"/>
      <c r="M1395" s="6"/>
      <c r="N1395" s="6"/>
      <c r="O1395" s="5" t="s">
        <v>677</v>
      </c>
      <c r="P1395" s="6">
        <v>30091</v>
      </c>
      <c r="Q1395" s="6">
        <v>44431</v>
      </c>
      <c r="R1395" s="6">
        <v>31689</v>
      </c>
      <c r="S1395" s="6">
        <v>16671</v>
      </c>
      <c r="T1395" s="6"/>
      <c r="U1395" s="6"/>
      <c r="V1395" s="6"/>
      <c r="W1395" s="6"/>
      <c r="X1395" s="6"/>
    </row>
    <row r="1396" spans="1:24" x14ac:dyDescent="0.25">
      <c r="A1396" s="5" t="s">
        <v>1734</v>
      </c>
      <c r="C1396" s="6">
        <v>30900</v>
      </c>
      <c r="D1396" s="6">
        <v>47155</v>
      </c>
      <c r="E1396" s="6"/>
      <c r="F1396" s="6">
        <v>18686</v>
      </c>
      <c r="G1396" s="6"/>
      <c r="H1396" s="6"/>
      <c r="I1396" s="6"/>
      <c r="J1396" s="6"/>
      <c r="K1396" s="6"/>
      <c r="L1396" s="6"/>
      <c r="M1396" s="6"/>
      <c r="N1396" s="6"/>
      <c r="O1396" s="5" t="s">
        <v>678</v>
      </c>
      <c r="P1396" s="6">
        <v>28717</v>
      </c>
      <c r="Q1396" s="6">
        <v>46774</v>
      </c>
      <c r="R1396" s="6">
        <v>30748</v>
      </c>
      <c r="S1396" s="6">
        <v>16233</v>
      </c>
      <c r="T1396" s="6"/>
      <c r="U1396" s="6"/>
      <c r="V1396" s="6"/>
      <c r="W1396" s="6"/>
      <c r="X1396" s="6"/>
    </row>
    <row r="1397" spans="1:24" x14ac:dyDescent="0.25">
      <c r="A1397" s="5" t="s">
        <v>1735</v>
      </c>
      <c r="C1397" s="6">
        <v>30192</v>
      </c>
      <c r="D1397" s="6">
        <v>47785</v>
      </c>
      <c r="E1397" s="6">
        <v>37755</v>
      </c>
      <c r="F1397" s="6">
        <v>18251</v>
      </c>
      <c r="G1397" s="6" t="s">
        <v>2131</v>
      </c>
      <c r="H1397" s="6">
        <f t="shared" ref="H1397" si="2776">AVERAGE(C1394:C1397)</f>
        <v>30533.25</v>
      </c>
      <c r="I1397" s="6">
        <f t="shared" ref="I1397" si="2777">AVERAGE(D1394:D1397)</f>
        <v>47523.75</v>
      </c>
      <c r="J1397" s="6">
        <f t="shared" ref="J1397" si="2778">AVERAGE(E1394:E1397)</f>
        <v>38283.5</v>
      </c>
      <c r="K1397" s="6">
        <f t="shared" ref="K1397" si="2779">AVERAGE(F1394:F1397)</f>
        <v>18471.75</v>
      </c>
      <c r="L1397" s="6"/>
      <c r="M1397" s="6"/>
      <c r="N1397" s="6"/>
      <c r="O1397" s="5" t="s">
        <v>679</v>
      </c>
      <c r="P1397" s="6">
        <v>30697</v>
      </c>
      <c r="Q1397" s="6">
        <v>42537</v>
      </c>
      <c r="R1397" s="6">
        <v>32073</v>
      </c>
      <c r="S1397" s="6">
        <v>16530</v>
      </c>
      <c r="T1397" s="6" t="s">
        <v>2131</v>
      </c>
      <c r="U1397" s="6">
        <f t="shared" ref="U1397" si="2780">AVERAGE(P1394:P1397)</f>
        <v>29924.25</v>
      </c>
      <c r="V1397" s="6">
        <f t="shared" ref="V1397" si="2781">AVERAGE(Q1394:Q1397)</f>
        <v>44714</v>
      </c>
      <c r="W1397" s="6">
        <f t="shared" ref="W1397" si="2782">AVERAGE(R1394:R1397)</f>
        <v>31568.75</v>
      </c>
      <c r="X1397" s="6">
        <f t="shared" ref="X1397" si="2783">AVERAGE(S1394:S1397)</f>
        <v>16609.25</v>
      </c>
    </row>
    <row r="1398" spans="1:24" x14ac:dyDescent="0.25">
      <c r="A1398" s="5" t="s">
        <v>1736</v>
      </c>
      <c r="C1398" s="6">
        <v>31204</v>
      </c>
      <c r="D1398" s="6">
        <v>46996</v>
      </c>
      <c r="E1398" s="6">
        <v>43435</v>
      </c>
      <c r="F1398" s="6">
        <v>18910</v>
      </c>
      <c r="G1398" s="6"/>
      <c r="H1398" s="6"/>
      <c r="I1398" s="6"/>
      <c r="J1398" s="6"/>
      <c r="K1398" s="6"/>
      <c r="L1398" s="6"/>
      <c r="M1398" s="6"/>
      <c r="N1398" s="6"/>
      <c r="O1398" s="5" t="s">
        <v>680</v>
      </c>
      <c r="P1398" s="6">
        <v>31842</v>
      </c>
      <c r="Q1398" s="6">
        <v>40123</v>
      </c>
      <c r="R1398" s="6">
        <v>32742</v>
      </c>
      <c r="S1398" s="6">
        <v>16635</v>
      </c>
      <c r="T1398" s="6"/>
      <c r="U1398" s="6"/>
      <c r="V1398" s="6"/>
      <c r="W1398" s="6"/>
      <c r="X1398" s="6"/>
    </row>
    <row r="1399" spans="1:24" x14ac:dyDescent="0.25">
      <c r="A1399" s="5" t="s">
        <v>1737</v>
      </c>
      <c r="C1399" s="6">
        <v>31128</v>
      </c>
      <c r="D1399" s="6">
        <v>45544</v>
      </c>
      <c r="E1399" s="6"/>
      <c r="F1399" s="6">
        <v>18342</v>
      </c>
      <c r="G1399" s="6"/>
      <c r="H1399" s="6"/>
      <c r="I1399" s="6"/>
      <c r="J1399" s="6"/>
      <c r="K1399" s="6"/>
      <c r="L1399" s="6"/>
      <c r="M1399" s="6"/>
      <c r="N1399" s="6"/>
      <c r="O1399" s="5" t="s">
        <v>681</v>
      </c>
      <c r="P1399" s="6">
        <v>30142</v>
      </c>
      <c r="Q1399" s="6">
        <v>44336</v>
      </c>
      <c r="R1399" s="6">
        <v>31663</v>
      </c>
      <c r="S1399" s="6">
        <v>16683</v>
      </c>
      <c r="T1399" s="6"/>
      <c r="U1399" s="6"/>
      <c r="V1399" s="6"/>
      <c r="W1399" s="6"/>
      <c r="X1399" s="6"/>
    </row>
    <row r="1400" spans="1:24" x14ac:dyDescent="0.25">
      <c r="A1400" s="5" t="s">
        <v>1738</v>
      </c>
      <c r="C1400" s="6">
        <v>31331</v>
      </c>
      <c r="D1400" s="6">
        <v>46225</v>
      </c>
      <c r="E1400" s="6"/>
      <c r="F1400" s="6">
        <v>18763</v>
      </c>
      <c r="G1400" s="6"/>
      <c r="H1400" s="6"/>
      <c r="I1400" s="6"/>
      <c r="J1400" s="6"/>
      <c r="K1400" s="6"/>
      <c r="L1400" s="6"/>
      <c r="M1400" s="6"/>
      <c r="N1400" s="6"/>
      <c r="O1400" s="5" t="s">
        <v>682</v>
      </c>
      <c r="P1400" s="6">
        <v>29115</v>
      </c>
      <c r="Q1400" s="6">
        <v>46390</v>
      </c>
      <c r="R1400" s="6">
        <v>31128</v>
      </c>
      <c r="S1400" s="6">
        <v>16466</v>
      </c>
      <c r="T1400" s="6"/>
      <c r="U1400" s="6"/>
      <c r="V1400" s="6"/>
      <c r="W1400" s="6"/>
      <c r="X1400" s="6"/>
    </row>
    <row r="1401" spans="1:24" x14ac:dyDescent="0.25">
      <c r="A1401" s="5" t="s">
        <v>1739</v>
      </c>
      <c r="C1401" s="6">
        <v>30874</v>
      </c>
      <c r="D1401" s="6">
        <v>46988</v>
      </c>
      <c r="E1401" s="6"/>
      <c r="F1401" s="6">
        <v>18607</v>
      </c>
      <c r="G1401" s="6" t="s">
        <v>2132</v>
      </c>
      <c r="H1401" s="6">
        <f t="shared" ref="H1401" si="2784">AVERAGE(C1398:C1401)</f>
        <v>31134.25</v>
      </c>
      <c r="I1401" s="6">
        <f t="shared" ref="I1401" si="2785">AVERAGE(D1398:D1401)</f>
        <v>46438.25</v>
      </c>
      <c r="J1401" s="6">
        <f t="shared" ref="J1401" si="2786">AVERAGE(E1398:E1401)</f>
        <v>43435</v>
      </c>
      <c r="K1401" s="6">
        <f t="shared" ref="K1401" si="2787">AVERAGE(F1398:F1401)</f>
        <v>18655.5</v>
      </c>
      <c r="L1401" s="6"/>
      <c r="M1401" s="6"/>
      <c r="N1401" s="6"/>
      <c r="O1401" s="5" t="s">
        <v>683</v>
      </c>
      <c r="P1401" s="6">
        <v>31255</v>
      </c>
      <c r="Q1401" s="6">
        <v>41505</v>
      </c>
      <c r="R1401" s="6">
        <v>32330</v>
      </c>
      <c r="S1401" s="6">
        <v>16644</v>
      </c>
      <c r="T1401" s="6" t="s">
        <v>2132</v>
      </c>
      <c r="U1401" s="6">
        <f t="shared" ref="U1401" si="2788">AVERAGE(P1398:P1401)</f>
        <v>30588.5</v>
      </c>
      <c r="V1401" s="6">
        <f t="shared" ref="V1401" si="2789">AVERAGE(Q1398:Q1401)</f>
        <v>43088.5</v>
      </c>
      <c r="W1401" s="6">
        <f t="shared" ref="W1401" si="2790">AVERAGE(R1398:R1401)</f>
        <v>31965.75</v>
      </c>
      <c r="X1401" s="6">
        <f t="shared" ref="X1401" si="2791">AVERAGE(S1398:S1401)</f>
        <v>16607</v>
      </c>
    </row>
    <row r="1402" spans="1:24" x14ac:dyDescent="0.25">
      <c r="A1402" s="5" t="s">
        <v>1740</v>
      </c>
      <c r="C1402" s="6">
        <v>31637</v>
      </c>
      <c r="D1402" s="6">
        <v>44318</v>
      </c>
      <c r="E1402" s="6"/>
      <c r="F1402" s="6">
        <v>18370</v>
      </c>
      <c r="G1402" s="6"/>
      <c r="H1402" s="6"/>
      <c r="I1402" s="6"/>
      <c r="J1402" s="6"/>
      <c r="K1402" s="6"/>
      <c r="L1402" s="6"/>
      <c r="M1402" s="6"/>
      <c r="N1402" s="6"/>
      <c r="O1402" s="5" t="s">
        <v>684</v>
      </c>
      <c r="P1402" s="6">
        <v>31791</v>
      </c>
      <c r="Q1402" s="6">
        <v>39980</v>
      </c>
      <c r="R1402" s="6">
        <v>32665</v>
      </c>
      <c r="S1402" s="6">
        <v>16533</v>
      </c>
      <c r="T1402" s="6"/>
      <c r="U1402" s="6"/>
      <c r="V1402" s="6"/>
      <c r="W1402" s="6"/>
      <c r="X1402" s="6"/>
    </row>
    <row r="1403" spans="1:24" x14ac:dyDescent="0.25">
      <c r="A1403" s="5" t="s">
        <v>1741</v>
      </c>
      <c r="C1403" s="6">
        <v>31586</v>
      </c>
      <c r="D1403" s="6">
        <v>45302</v>
      </c>
      <c r="E1403" s="6">
        <v>42923</v>
      </c>
      <c r="F1403" s="6">
        <v>18673</v>
      </c>
      <c r="G1403" s="6"/>
      <c r="H1403" s="6"/>
      <c r="I1403" s="6"/>
      <c r="J1403" s="6"/>
      <c r="K1403" s="6"/>
      <c r="L1403" s="6"/>
      <c r="M1403" s="6"/>
      <c r="N1403" s="6"/>
      <c r="O1403" s="5" t="s">
        <v>685</v>
      </c>
      <c r="P1403" s="6">
        <v>29315</v>
      </c>
      <c r="Q1403" s="6">
        <v>45281</v>
      </c>
      <c r="R1403" s="6">
        <v>31255</v>
      </c>
      <c r="S1403" s="6">
        <v>16266</v>
      </c>
      <c r="T1403" s="6"/>
      <c r="U1403" s="6"/>
      <c r="V1403" s="6"/>
      <c r="W1403" s="6"/>
      <c r="X1403" s="6"/>
    </row>
    <row r="1404" spans="1:24" x14ac:dyDescent="0.25">
      <c r="A1404" s="5" t="s">
        <v>1742</v>
      </c>
      <c r="C1404" s="6">
        <v>29941</v>
      </c>
      <c r="D1404" s="6">
        <v>47102</v>
      </c>
      <c r="E1404" s="6">
        <v>33652</v>
      </c>
      <c r="F1404" s="6">
        <v>17794</v>
      </c>
      <c r="G1404" s="6"/>
      <c r="H1404" s="6"/>
      <c r="I1404" s="6"/>
      <c r="J1404" s="6"/>
      <c r="K1404" s="6"/>
      <c r="L1404" s="6"/>
      <c r="M1404" s="6"/>
      <c r="N1404" s="6"/>
      <c r="O1404" s="5" t="s">
        <v>686</v>
      </c>
      <c r="P1404" s="6">
        <v>29414</v>
      </c>
      <c r="Q1404" s="6">
        <v>44354</v>
      </c>
      <c r="R1404" s="6">
        <v>31382</v>
      </c>
      <c r="S1404" s="6">
        <v>16032</v>
      </c>
      <c r="T1404" s="6"/>
      <c r="U1404" s="6"/>
      <c r="V1404" s="6"/>
      <c r="W1404" s="6"/>
      <c r="X1404" s="6"/>
    </row>
    <row r="1405" spans="1:24" x14ac:dyDescent="0.25">
      <c r="A1405" s="5" t="s">
        <v>1743</v>
      </c>
      <c r="C1405" s="6">
        <v>29865</v>
      </c>
      <c r="D1405" s="6">
        <v>46995</v>
      </c>
      <c r="E1405" s="6">
        <v>37783</v>
      </c>
      <c r="F1405" s="6">
        <v>17690</v>
      </c>
      <c r="G1405" s="6" t="s">
        <v>2133</v>
      </c>
      <c r="H1405" s="6">
        <f t="shared" ref="H1405" si="2792">AVERAGE(C1402:C1405)</f>
        <v>30757.25</v>
      </c>
      <c r="I1405" s="6">
        <f t="shared" ref="I1405" si="2793">AVERAGE(D1402:D1405)</f>
        <v>45929.25</v>
      </c>
      <c r="J1405" s="6">
        <f t="shared" ref="J1405" si="2794">AVERAGE(E1402:E1405)</f>
        <v>38119.333333333336</v>
      </c>
      <c r="K1405" s="6">
        <f t="shared" ref="K1405" si="2795">AVERAGE(F1402:F1405)</f>
        <v>18131.75</v>
      </c>
      <c r="L1405" s="6"/>
      <c r="M1405" s="6"/>
      <c r="N1405" s="6"/>
      <c r="O1405" s="5" t="s">
        <v>687</v>
      </c>
      <c r="P1405" s="6">
        <v>31103</v>
      </c>
      <c r="Q1405" s="6">
        <v>39978</v>
      </c>
      <c r="R1405" s="6">
        <v>32201</v>
      </c>
      <c r="S1405" s="6">
        <v>15919</v>
      </c>
      <c r="T1405" s="6" t="s">
        <v>2133</v>
      </c>
      <c r="U1405" s="6">
        <f t="shared" ref="U1405" si="2796">AVERAGE(P1402:P1405)</f>
        <v>30405.75</v>
      </c>
      <c r="V1405" s="6">
        <f t="shared" ref="V1405" si="2797">AVERAGE(Q1402:Q1405)</f>
        <v>42398.25</v>
      </c>
      <c r="W1405" s="6">
        <f t="shared" ref="W1405" si="2798">AVERAGE(R1402:R1405)</f>
        <v>31875.75</v>
      </c>
      <c r="X1405" s="6">
        <f t="shared" ref="X1405" si="2799">AVERAGE(S1402:S1405)</f>
        <v>16187.5</v>
      </c>
    </row>
    <row r="1406" spans="1:24" x14ac:dyDescent="0.25">
      <c r="A1406" s="5" t="s">
        <v>1744</v>
      </c>
      <c r="C1406" s="6">
        <v>30369</v>
      </c>
      <c r="D1406" s="6">
        <v>45519</v>
      </c>
      <c r="E1406" s="6">
        <v>37618</v>
      </c>
      <c r="F1406" s="6">
        <v>17644</v>
      </c>
      <c r="G1406" s="6"/>
      <c r="H1406" s="6"/>
      <c r="I1406" s="6"/>
      <c r="J1406" s="6"/>
      <c r="K1406" s="6"/>
      <c r="L1406" s="6"/>
      <c r="M1406" s="6"/>
      <c r="N1406" s="6"/>
      <c r="O1406" s="5" t="s">
        <v>688</v>
      </c>
      <c r="P1406" s="6">
        <v>28419</v>
      </c>
      <c r="Q1406" s="6">
        <v>46241</v>
      </c>
      <c r="R1406" s="6">
        <v>30571</v>
      </c>
      <c r="S1406" s="6">
        <v>15783</v>
      </c>
      <c r="T1406" s="6"/>
      <c r="U1406" s="6"/>
      <c r="V1406" s="6"/>
      <c r="W1406" s="6"/>
      <c r="X1406" s="6"/>
    </row>
    <row r="1407" spans="1:24" x14ac:dyDescent="0.25">
      <c r="A1407" s="5" t="s">
        <v>1745</v>
      </c>
      <c r="C1407" s="6">
        <v>29515</v>
      </c>
      <c r="D1407" s="6">
        <v>47571</v>
      </c>
      <c r="E1407" s="6">
        <v>36933</v>
      </c>
      <c r="F1407" s="6">
        <v>17561</v>
      </c>
      <c r="G1407" s="6"/>
      <c r="H1407" s="6"/>
      <c r="I1407" s="6"/>
      <c r="J1407" s="6"/>
      <c r="K1407" s="6"/>
      <c r="L1407" s="6"/>
      <c r="M1407" s="6"/>
      <c r="N1407" s="6"/>
      <c r="O1407" s="5" t="s">
        <v>689</v>
      </c>
      <c r="P1407" s="6">
        <v>30697</v>
      </c>
      <c r="Q1407" s="6">
        <v>41480</v>
      </c>
      <c r="R1407" s="6">
        <v>32021</v>
      </c>
      <c r="S1407" s="6">
        <v>16135</v>
      </c>
      <c r="T1407" s="6"/>
      <c r="U1407" s="6"/>
      <c r="V1407" s="6"/>
      <c r="W1407" s="6"/>
      <c r="X1407" s="6"/>
    </row>
    <row r="1408" spans="1:24" x14ac:dyDescent="0.25">
      <c r="A1408" s="5" t="s">
        <v>1746</v>
      </c>
      <c r="C1408" s="6">
        <v>30369</v>
      </c>
      <c r="D1408" s="6">
        <v>46142</v>
      </c>
      <c r="E1408" s="6">
        <v>39093</v>
      </c>
      <c r="F1408" s="6">
        <v>17859</v>
      </c>
      <c r="G1408" s="6"/>
      <c r="H1408" s="6"/>
      <c r="I1408" s="6"/>
      <c r="J1408" s="6"/>
      <c r="K1408" s="6"/>
      <c r="L1408" s="6"/>
      <c r="M1408" s="6"/>
      <c r="N1408" s="6"/>
      <c r="O1408" s="5" t="s">
        <v>690</v>
      </c>
      <c r="P1408" s="6">
        <v>30041</v>
      </c>
      <c r="Q1408" s="6">
        <v>43684</v>
      </c>
      <c r="R1408" s="6">
        <v>31637</v>
      </c>
      <c r="S1408" s="6">
        <v>16359</v>
      </c>
      <c r="T1408" s="6"/>
      <c r="U1408" s="6"/>
      <c r="V1408" s="6"/>
      <c r="W1408" s="6"/>
      <c r="X1408" s="6"/>
    </row>
    <row r="1409" spans="1:24" x14ac:dyDescent="0.25">
      <c r="A1409" s="5" t="s">
        <v>1747</v>
      </c>
      <c r="C1409" s="6">
        <v>30016</v>
      </c>
      <c r="D1409" s="6">
        <v>46393</v>
      </c>
      <c r="E1409" s="6">
        <v>37866</v>
      </c>
      <c r="F1409" s="6">
        <v>17624</v>
      </c>
      <c r="G1409" s="6" t="s">
        <v>2134</v>
      </c>
      <c r="H1409" s="6">
        <f t="shared" ref="H1409" si="2800">AVERAGE(C1406:C1409)</f>
        <v>30067.25</v>
      </c>
      <c r="I1409" s="6">
        <f t="shared" ref="I1409" si="2801">AVERAGE(D1406:D1409)</f>
        <v>46406.25</v>
      </c>
      <c r="J1409" s="6">
        <f t="shared" ref="J1409" si="2802">AVERAGE(E1406:E1409)</f>
        <v>37877.5</v>
      </c>
      <c r="K1409" s="6">
        <f t="shared" ref="K1409" si="2803">AVERAGE(F1406:F1409)</f>
        <v>17672</v>
      </c>
      <c r="L1409" s="6"/>
      <c r="M1409" s="6"/>
      <c r="N1409" s="6"/>
      <c r="O1409" s="5" t="s">
        <v>691</v>
      </c>
      <c r="P1409" s="6">
        <v>29615</v>
      </c>
      <c r="Q1409" s="6">
        <v>43636</v>
      </c>
      <c r="R1409" s="6">
        <v>31255</v>
      </c>
      <c r="S1409" s="6">
        <v>15957</v>
      </c>
      <c r="T1409" s="6" t="s">
        <v>2134</v>
      </c>
      <c r="U1409" s="6">
        <f t="shared" ref="U1409" si="2804">AVERAGE(P1406:P1409)</f>
        <v>29693</v>
      </c>
      <c r="V1409" s="6">
        <f t="shared" ref="V1409" si="2805">AVERAGE(Q1406:Q1409)</f>
        <v>43760.25</v>
      </c>
      <c r="W1409" s="6">
        <f t="shared" ref="W1409" si="2806">AVERAGE(R1406:R1409)</f>
        <v>31371</v>
      </c>
      <c r="X1409" s="6">
        <f t="shared" ref="X1409" si="2807">AVERAGE(S1406:S1409)</f>
        <v>16058.5</v>
      </c>
    </row>
    <row r="1410" spans="1:24" x14ac:dyDescent="0.25">
      <c r="A1410" s="5" t="s">
        <v>1748</v>
      </c>
      <c r="C1410" s="6">
        <v>29590</v>
      </c>
      <c r="D1410" s="6">
        <v>47027</v>
      </c>
      <c r="E1410" s="6">
        <v>36227</v>
      </c>
      <c r="F1410" s="6">
        <v>17449</v>
      </c>
      <c r="G1410" s="6"/>
      <c r="H1410" s="6"/>
      <c r="I1410" s="6"/>
      <c r="J1410" s="6"/>
      <c r="K1410" s="6"/>
      <c r="L1410" s="6"/>
      <c r="M1410" s="6"/>
      <c r="N1410" s="6"/>
      <c r="O1410" s="5" t="s">
        <v>692</v>
      </c>
      <c r="P1410" s="6">
        <v>28196</v>
      </c>
      <c r="Q1410" s="6">
        <v>46115</v>
      </c>
      <c r="R1410" s="6">
        <v>30444</v>
      </c>
      <c r="S1410" s="6">
        <v>15538</v>
      </c>
      <c r="T1410" s="6"/>
      <c r="U1410" s="6"/>
      <c r="V1410" s="6"/>
      <c r="W1410" s="6"/>
      <c r="X1410" s="6"/>
    </row>
    <row r="1411" spans="1:24" x14ac:dyDescent="0.25">
      <c r="A1411" s="5" t="s">
        <v>1749</v>
      </c>
      <c r="C1411" s="6">
        <v>28866</v>
      </c>
      <c r="D1411" s="6">
        <v>47490</v>
      </c>
      <c r="E1411" s="6">
        <v>34916</v>
      </c>
      <c r="F1411" s="6">
        <v>16942</v>
      </c>
      <c r="G1411" s="6"/>
      <c r="H1411" s="6"/>
      <c r="I1411" s="6"/>
      <c r="J1411" s="6"/>
      <c r="K1411" s="6"/>
      <c r="L1411" s="6"/>
      <c r="M1411" s="6"/>
      <c r="N1411" s="6"/>
      <c r="O1411" s="5" t="s">
        <v>693</v>
      </c>
      <c r="P1411" s="6">
        <v>27481</v>
      </c>
      <c r="Q1411" s="6">
        <v>47810</v>
      </c>
      <c r="R1411" s="6">
        <v>29865</v>
      </c>
      <c r="S1411" s="6">
        <v>15450</v>
      </c>
      <c r="T1411" s="6"/>
      <c r="U1411" s="6"/>
      <c r="V1411" s="6"/>
      <c r="W1411" s="6"/>
      <c r="X1411" s="6"/>
    </row>
    <row r="1412" spans="1:24" x14ac:dyDescent="0.25">
      <c r="A1412" s="5" t="s">
        <v>1750</v>
      </c>
      <c r="C1412" s="6">
        <v>28147</v>
      </c>
      <c r="D1412" s="6">
        <v>48791</v>
      </c>
      <c r="E1412" s="6"/>
      <c r="F1412" s="6">
        <v>16706</v>
      </c>
      <c r="G1412" s="6"/>
      <c r="H1412" s="6"/>
      <c r="I1412" s="6"/>
      <c r="J1412" s="6"/>
      <c r="K1412" s="6"/>
      <c r="L1412" s="6"/>
      <c r="M1412" s="6"/>
      <c r="N1412" s="6"/>
      <c r="O1412" s="5" t="s">
        <v>694</v>
      </c>
      <c r="P1412" s="6">
        <v>26549</v>
      </c>
      <c r="Q1412" s="6">
        <v>50135</v>
      </c>
      <c r="R1412" s="6">
        <v>29290</v>
      </c>
      <c r="S1412" s="6">
        <v>15338</v>
      </c>
      <c r="T1412" s="6"/>
      <c r="U1412" s="6"/>
      <c r="V1412" s="6"/>
      <c r="W1412" s="6"/>
      <c r="X1412" s="6"/>
    </row>
    <row r="1413" spans="1:24" x14ac:dyDescent="0.25">
      <c r="A1413" s="5" t="s">
        <v>1751</v>
      </c>
      <c r="C1413" s="6">
        <v>26818</v>
      </c>
      <c r="D1413" s="6">
        <v>51057</v>
      </c>
      <c r="E1413" s="6">
        <v>28642</v>
      </c>
      <c r="F1413" s="6">
        <v>16187</v>
      </c>
      <c r="G1413" s="6" t="s">
        <v>2135</v>
      </c>
      <c r="H1413" s="6">
        <f t="shared" ref="H1413" si="2808">AVERAGE(C1410:C1413)</f>
        <v>28355.25</v>
      </c>
      <c r="I1413" s="6">
        <f t="shared" ref="I1413" si="2809">AVERAGE(D1410:D1413)</f>
        <v>48591.25</v>
      </c>
      <c r="J1413" s="6">
        <f t="shared" ref="J1413" si="2810">AVERAGE(E1410:E1413)</f>
        <v>33261.666666666664</v>
      </c>
      <c r="K1413" s="6">
        <f t="shared" ref="K1413" si="2811">AVERAGE(F1410:F1413)</f>
        <v>16821</v>
      </c>
      <c r="L1413" s="6"/>
      <c r="M1413" s="6"/>
      <c r="N1413" s="6"/>
      <c r="O1413" s="5" t="s">
        <v>695</v>
      </c>
      <c r="P1413" s="6">
        <v>25234</v>
      </c>
      <c r="Q1413" s="6">
        <v>53317</v>
      </c>
      <c r="R1413" s="6">
        <v>28568</v>
      </c>
      <c r="S1413" s="6">
        <v>15085</v>
      </c>
      <c r="T1413" s="6" t="s">
        <v>2135</v>
      </c>
      <c r="U1413" s="6">
        <f t="shared" ref="U1413" si="2812">AVERAGE(P1410:P1413)</f>
        <v>26865</v>
      </c>
      <c r="V1413" s="6">
        <f t="shared" ref="V1413" si="2813">AVERAGE(Q1410:Q1413)</f>
        <v>49344.25</v>
      </c>
      <c r="W1413" s="6">
        <f t="shared" ref="W1413" si="2814">AVERAGE(R1410:R1413)</f>
        <v>29541.75</v>
      </c>
      <c r="X1413" s="6">
        <f t="shared" ref="X1413" si="2815">AVERAGE(S1410:S1413)</f>
        <v>15352.75</v>
      </c>
    </row>
    <row r="1414" spans="1:24" x14ac:dyDescent="0.25">
      <c r="A1414" s="5" t="s">
        <v>1752</v>
      </c>
      <c r="C1414" s="6">
        <v>26012</v>
      </c>
      <c r="D1414" s="6">
        <v>52792</v>
      </c>
      <c r="E1414" s="6">
        <v>31893</v>
      </c>
      <c r="F1414" s="6">
        <v>15956</v>
      </c>
      <c r="G1414" s="6"/>
      <c r="H1414" s="6"/>
      <c r="I1414" s="6"/>
      <c r="J1414" s="6"/>
      <c r="K1414" s="6"/>
      <c r="L1414" s="6"/>
      <c r="M1414" s="6"/>
      <c r="N1414" s="6"/>
      <c r="O1414" s="5" t="s">
        <v>696</v>
      </c>
      <c r="P1414" s="6">
        <v>24557</v>
      </c>
      <c r="Q1414" s="6">
        <v>55887</v>
      </c>
      <c r="R1414" s="6">
        <v>28048</v>
      </c>
      <c r="S1414" s="6">
        <v>15189</v>
      </c>
      <c r="T1414" s="6"/>
      <c r="U1414" s="6"/>
      <c r="V1414" s="6"/>
      <c r="W1414" s="6"/>
      <c r="X1414" s="6"/>
    </row>
    <row r="1415" spans="1:24" x14ac:dyDescent="0.25">
      <c r="A1415" s="5" t="s">
        <v>1753</v>
      </c>
      <c r="C1415" s="6">
        <v>25089</v>
      </c>
      <c r="D1415" s="6">
        <v>55338</v>
      </c>
      <c r="E1415" s="6">
        <v>27776</v>
      </c>
      <c r="F1415" s="6">
        <v>15819</v>
      </c>
      <c r="G1415" s="6"/>
      <c r="H1415" s="6"/>
      <c r="I1415" s="6"/>
      <c r="J1415" s="6"/>
      <c r="K1415" s="6"/>
      <c r="L1415" s="6"/>
      <c r="M1415" s="6"/>
      <c r="N1415" s="6"/>
      <c r="O1415" s="5" t="s">
        <v>697</v>
      </c>
      <c r="P1415" s="6">
        <v>23593</v>
      </c>
      <c r="Q1415" s="6">
        <v>59490</v>
      </c>
      <c r="R1415" s="6">
        <v>27579</v>
      </c>
      <c r="S1415" s="6">
        <v>15262</v>
      </c>
      <c r="T1415" s="6"/>
      <c r="U1415" s="6"/>
      <c r="V1415" s="6"/>
      <c r="W1415" s="6"/>
      <c r="X1415" s="6"/>
    </row>
    <row r="1416" spans="1:24" x14ac:dyDescent="0.25">
      <c r="A1416" s="5" t="s">
        <v>1754</v>
      </c>
      <c r="C1416" s="6">
        <v>24002</v>
      </c>
      <c r="D1416" s="6">
        <v>57824</v>
      </c>
      <c r="E1416" s="6">
        <v>27259</v>
      </c>
      <c r="F1416" s="6">
        <v>15470</v>
      </c>
      <c r="G1416" s="6"/>
      <c r="H1416" s="6"/>
      <c r="I1416" s="6"/>
      <c r="J1416" s="6"/>
      <c r="K1416" s="6"/>
      <c r="L1416" s="6"/>
      <c r="M1416" s="6"/>
      <c r="N1416" s="6"/>
      <c r="O1416" s="5" t="s">
        <v>698</v>
      </c>
      <c r="P1416" s="6">
        <v>22992</v>
      </c>
      <c r="Q1416" s="6">
        <v>62487</v>
      </c>
      <c r="R1416" s="6">
        <v>27112</v>
      </c>
      <c r="S1416" s="6">
        <v>15464</v>
      </c>
      <c r="T1416" s="6"/>
      <c r="U1416" s="6"/>
      <c r="V1416" s="6"/>
      <c r="W1416" s="6"/>
      <c r="X1416" s="6"/>
    </row>
    <row r="1417" spans="1:24" x14ac:dyDescent="0.25">
      <c r="A1417" s="5" t="s">
        <v>1755</v>
      </c>
      <c r="C1417" s="6">
        <v>23376</v>
      </c>
      <c r="D1417" s="6">
        <v>60070</v>
      </c>
      <c r="E1417" s="6">
        <v>22729</v>
      </c>
      <c r="F1417" s="6">
        <v>15456</v>
      </c>
      <c r="G1417" s="6" t="s">
        <v>2136</v>
      </c>
      <c r="H1417" s="6">
        <f t="shared" ref="H1417" si="2816">AVERAGE(C1414:C1417)</f>
        <v>24619.75</v>
      </c>
      <c r="I1417" s="6">
        <f t="shared" ref="I1417" si="2817">AVERAGE(D1414:D1417)</f>
        <v>56506</v>
      </c>
      <c r="J1417" s="6">
        <f t="shared" ref="J1417" si="2818">AVERAGE(E1414:E1417)</f>
        <v>27414.25</v>
      </c>
      <c r="K1417" s="6">
        <f t="shared" ref="K1417" si="2819">AVERAGE(F1414:F1417)</f>
        <v>15675.25</v>
      </c>
      <c r="L1417" s="6"/>
      <c r="M1417" s="6"/>
      <c r="N1417" s="6"/>
      <c r="O1417" s="5" t="s">
        <v>699</v>
      </c>
      <c r="P1417" s="6">
        <v>22513</v>
      </c>
      <c r="Q1417" s="6">
        <v>64998</v>
      </c>
      <c r="R1417" s="6">
        <v>27038</v>
      </c>
      <c r="S1417" s="6">
        <v>15625</v>
      </c>
      <c r="T1417" s="6" t="s">
        <v>2136</v>
      </c>
      <c r="U1417" s="6">
        <f t="shared" ref="U1417" si="2820">AVERAGE(P1414:P1417)</f>
        <v>23413.75</v>
      </c>
      <c r="V1417" s="6">
        <f t="shared" ref="V1417" si="2821">AVERAGE(Q1414:Q1417)</f>
        <v>60715.5</v>
      </c>
      <c r="W1417" s="6">
        <f t="shared" ref="W1417" si="2822">AVERAGE(R1414:R1417)</f>
        <v>27444.25</v>
      </c>
      <c r="X1417" s="6">
        <f t="shared" ref="X1417" si="2823">AVERAGE(S1414:S1417)</f>
        <v>15385</v>
      </c>
    </row>
    <row r="1418" spans="1:24" x14ac:dyDescent="0.25">
      <c r="A1418" s="5" t="s">
        <v>1756</v>
      </c>
      <c r="C1418" s="6">
        <v>22944</v>
      </c>
      <c r="D1418" s="6">
        <v>62685</v>
      </c>
      <c r="E1418" s="6">
        <v>27949</v>
      </c>
      <c r="F1418" s="6">
        <v>15688</v>
      </c>
      <c r="G1418" s="6"/>
      <c r="H1418" s="6"/>
      <c r="I1418" s="6"/>
      <c r="J1418" s="6"/>
      <c r="K1418" s="6"/>
      <c r="L1418" s="6"/>
      <c r="M1418" s="6"/>
      <c r="N1418" s="6"/>
      <c r="O1418" s="5" t="s">
        <v>700</v>
      </c>
      <c r="P1418" s="6">
        <v>22106</v>
      </c>
      <c r="Q1418" s="6">
        <v>68699</v>
      </c>
      <c r="R1418" s="6">
        <v>26793</v>
      </c>
      <c r="S1418" s="6">
        <v>16105</v>
      </c>
      <c r="T1418" s="6"/>
      <c r="U1418" s="6"/>
      <c r="V1418" s="6"/>
      <c r="W1418" s="6"/>
      <c r="X1418" s="6"/>
    </row>
    <row r="1419" spans="1:24" x14ac:dyDescent="0.25">
      <c r="A1419" s="5" t="s">
        <v>1757</v>
      </c>
      <c r="C1419" s="6">
        <v>22537</v>
      </c>
      <c r="D1419" s="6">
        <v>64854</v>
      </c>
      <c r="E1419" s="6">
        <v>27186</v>
      </c>
      <c r="F1419" s="6">
        <v>15809</v>
      </c>
      <c r="G1419" s="6"/>
      <c r="H1419" s="6"/>
      <c r="I1419" s="6"/>
      <c r="J1419" s="6"/>
      <c r="K1419" s="6"/>
      <c r="L1419" s="6"/>
      <c r="M1419" s="6"/>
      <c r="N1419" s="6"/>
      <c r="O1419" s="5" t="s">
        <v>701</v>
      </c>
      <c r="P1419" s="6">
        <v>21628</v>
      </c>
      <c r="Q1419" s="6">
        <v>69490</v>
      </c>
      <c r="R1419" s="6">
        <v>26256</v>
      </c>
      <c r="S1419" s="6">
        <v>15828</v>
      </c>
      <c r="T1419" s="6"/>
      <c r="U1419" s="6"/>
      <c r="V1419" s="6"/>
      <c r="W1419" s="6"/>
      <c r="X1419" s="6"/>
    </row>
    <row r="1420" spans="1:24" x14ac:dyDescent="0.25">
      <c r="A1420" s="5" t="s">
        <v>1758</v>
      </c>
      <c r="C1420" s="6">
        <v>22058</v>
      </c>
      <c r="D1420" s="6">
        <v>65282</v>
      </c>
      <c r="E1420" s="6">
        <v>27087</v>
      </c>
      <c r="F1420" s="6">
        <v>15452</v>
      </c>
      <c r="G1420" s="6"/>
      <c r="H1420" s="6"/>
      <c r="I1420" s="6"/>
      <c r="J1420" s="6"/>
      <c r="K1420" s="6"/>
      <c r="L1420" s="6"/>
      <c r="M1420" s="6"/>
      <c r="N1420" s="6"/>
      <c r="O1420" s="5" t="s">
        <v>702</v>
      </c>
      <c r="P1420" s="6">
        <v>21270</v>
      </c>
      <c r="Q1420" s="6">
        <v>70966</v>
      </c>
      <c r="R1420" s="6">
        <v>26036</v>
      </c>
      <c r="S1420" s="6">
        <v>15814</v>
      </c>
      <c r="T1420" s="6"/>
      <c r="U1420" s="6"/>
      <c r="V1420" s="6"/>
      <c r="W1420" s="6"/>
      <c r="X1420" s="6"/>
    </row>
    <row r="1421" spans="1:24" x14ac:dyDescent="0.25">
      <c r="A1421" s="5" t="s">
        <v>1759</v>
      </c>
      <c r="C1421" s="6">
        <v>21700</v>
      </c>
      <c r="D1421" s="6">
        <v>66864</v>
      </c>
      <c r="E1421" s="6">
        <v>24195</v>
      </c>
      <c r="F1421" s="6">
        <v>15465</v>
      </c>
      <c r="G1421" s="6" t="s">
        <v>2137</v>
      </c>
      <c r="H1421" s="6">
        <f t="shared" ref="H1421" si="2824">AVERAGE(C1418:C1421)</f>
        <v>22309.75</v>
      </c>
      <c r="I1421" s="6">
        <f t="shared" ref="I1421" si="2825">AVERAGE(D1418:D1421)</f>
        <v>64921.25</v>
      </c>
      <c r="J1421" s="6">
        <f t="shared" ref="J1421" si="2826">AVERAGE(E1418:E1421)</f>
        <v>26604.25</v>
      </c>
      <c r="K1421" s="6">
        <f t="shared" ref="K1421" si="2827">AVERAGE(F1418:F1421)</f>
        <v>15603.5</v>
      </c>
      <c r="L1421" s="6"/>
      <c r="M1421" s="6"/>
      <c r="N1421" s="6"/>
      <c r="O1421" s="5" t="s">
        <v>703</v>
      </c>
      <c r="P1421" s="6">
        <v>20960</v>
      </c>
      <c r="Q1421" s="6">
        <v>71962</v>
      </c>
      <c r="R1421" s="6">
        <v>25914</v>
      </c>
      <c r="S1421" s="6">
        <v>15734</v>
      </c>
      <c r="T1421" s="6" t="s">
        <v>2137</v>
      </c>
      <c r="U1421" s="6">
        <f t="shared" ref="U1421" si="2828">AVERAGE(P1418:P1421)</f>
        <v>21491</v>
      </c>
      <c r="V1421" s="6">
        <f t="shared" ref="V1421" si="2829">AVERAGE(Q1418:Q1421)</f>
        <v>70279.25</v>
      </c>
      <c r="W1421" s="6">
        <f t="shared" ref="W1421" si="2830">AVERAGE(R1418:R1421)</f>
        <v>26249.75</v>
      </c>
      <c r="X1421" s="6">
        <f t="shared" ref="X1421" si="2831">AVERAGE(S1418:S1421)</f>
        <v>15870.25</v>
      </c>
    </row>
    <row r="1422" spans="1:24" x14ac:dyDescent="0.25">
      <c r="A1422" s="5" t="s">
        <v>1760</v>
      </c>
      <c r="C1422" s="6">
        <v>21390</v>
      </c>
      <c r="D1422" s="6">
        <v>67879</v>
      </c>
      <c r="E1422" s="6">
        <v>22705</v>
      </c>
      <c r="F1422" s="6">
        <v>15391</v>
      </c>
      <c r="G1422" s="6"/>
      <c r="H1422" s="6"/>
      <c r="I1422" s="6"/>
      <c r="J1422" s="6"/>
      <c r="K1422" s="6"/>
      <c r="L1422" s="6"/>
      <c r="M1422" s="6"/>
      <c r="N1422" s="6"/>
      <c r="O1422" s="5" t="s">
        <v>704</v>
      </c>
      <c r="P1422" s="6">
        <v>20650</v>
      </c>
      <c r="Q1422" s="6">
        <v>74147</v>
      </c>
      <c r="R1422" s="6">
        <v>25623</v>
      </c>
      <c r="S1422" s="6">
        <v>15904</v>
      </c>
      <c r="T1422" s="6"/>
      <c r="U1422" s="6"/>
      <c r="V1422" s="6"/>
      <c r="W1422" s="6"/>
      <c r="X1422" s="6"/>
    </row>
    <row r="1423" spans="1:24" x14ac:dyDescent="0.25">
      <c r="A1423" s="5" t="s">
        <v>1761</v>
      </c>
      <c r="C1423" s="6">
        <v>21056</v>
      </c>
      <c r="D1423" s="6">
        <v>70090</v>
      </c>
      <c r="E1423" s="6">
        <v>22274</v>
      </c>
      <c r="F1423" s="6">
        <v>15543</v>
      </c>
      <c r="G1423" s="6"/>
      <c r="H1423" s="6"/>
      <c r="I1423" s="6"/>
      <c r="J1423" s="6"/>
      <c r="K1423" s="6"/>
      <c r="L1423" s="6"/>
      <c r="M1423" s="6"/>
      <c r="N1423" s="6"/>
      <c r="O1423" s="5" t="s">
        <v>705</v>
      </c>
      <c r="P1423" s="6">
        <v>20269</v>
      </c>
      <c r="Q1423" s="6">
        <v>76410</v>
      </c>
      <c r="R1423" s="6">
        <v>25307</v>
      </c>
      <c r="S1423" s="6">
        <v>16007</v>
      </c>
      <c r="T1423" s="6"/>
      <c r="U1423" s="6"/>
      <c r="V1423" s="6"/>
      <c r="W1423" s="6"/>
      <c r="X1423" s="6"/>
    </row>
    <row r="1424" spans="1:24" x14ac:dyDescent="0.25">
      <c r="A1424" s="5" t="s">
        <v>1762</v>
      </c>
      <c r="C1424" s="6">
        <v>20770</v>
      </c>
      <c r="D1424" s="6">
        <v>71209</v>
      </c>
      <c r="E1424" s="6">
        <v>20007</v>
      </c>
      <c r="F1424" s="6">
        <v>15501</v>
      </c>
      <c r="G1424" s="6"/>
      <c r="H1424" s="6"/>
      <c r="I1424" s="6"/>
      <c r="J1424" s="6"/>
      <c r="K1424" s="6"/>
      <c r="L1424" s="6"/>
      <c r="M1424" s="6"/>
      <c r="N1424" s="6"/>
      <c r="O1424" s="5" t="s">
        <v>706</v>
      </c>
      <c r="P1424" s="6">
        <v>19984</v>
      </c>
      <c r="Q1424" s="6">
        <v>78147</v>
      </c>
      <c r="R1424" s="6">
        <v>25162</v>
      </c>
      <c r="S1424" s="6">
        <v>16082</v>
      </c>
      <c r="T1424" s="6"/>
      <c r="U1424" s="6"/>
      <c r="V1424" s="6"/>
      <c r="W1424" s="6"/>
      <c r="X1424" s="6"/>
    </row>
    <row r="1425" spans="1:24" x14ac:dyDescent="0.25">
      <c r="A1425" s="5" t="s">
        <v>1763</v>
      </c>
      <c r="C1425" s="6">
        <v>20507</v>
      </c>
      <c r="D1425" s="6">
        <v>71685</v>
      </c>
      <c r="E1425" s="6">
        <v>19793</v>
      </c>
      <c r="F1425" s="6">
        <v>15346</v>
      </c>
      <c r="G1425" s="6" t="s">
        <v>2138</v>
      </c>
      <c r="H1425" s="6">
        <f t="shared" ref="H1425" si="2832">AVERAGE(C1422:C1425)</f>
        <v>20930.75</v>
      </c>
      <c r="I1425" s="6">
        <f t="shared" ref="I1425" si="2833">AVERAGE(D1422:D1425)</f>
        <v>70215.75</v>
      </c>
      <c r="J1425" s="6">
        <f t="shared" ref="J1425" si="2834">AVERAGE(E1422:E1425)</f>
        <v>21194.75</v>
      </c>
      <c r="K1425" s="6">
        <f t="shared" ref="K1425" si="2835">AVERAGE(F1422:F1425)</f>
        <v>15445.25</v>
      </c>
      <c r="L1425" s="6"/>
      <c r="M1425" s="6"/>
      <c r="N1425" s="6"/>
      <c r="O1425" s="5" t="s">
        <v>707</v>
      </c>
      <c r="P1425" s="6">
        <v>19746</v>
      </c>
      <c r="Q1425" s="6">
        <v>80098</v>
      </c>
      <c r="R1425" s="6">
        <v>25477</v>
      </c>
      <c r="S1425" s="6">
        <v>16238</v>
      </c>
      <c r="T1425" s="6" t="s">
        <v>2138</v>
      </c>
      <c r="U1425" s="6">
        <f t="shared" ref="U1425" si="2836">AVERAGE(P1422:P1425)</f>
        <v>20162.25</v>
      </c>
      <c r="V1425" s="6">
        <f t="shared" ref="V1425" si="2837">AVERAGE(Q1422:Q1425)</f>
        <v>77200.5</v>
      </c>
      <c r="W1425" s="6">
        <f t="shared" ref="W1425" si="2838">AVERAGE(R1422:R1425)</f>
        <v>25392.25</v>
      </c>
      <c r="X1425" s="6">
        <f t="shared" ref="X1425" si="2839">AVERAGE(S1422:S1425)</f>
        <v>16057.75</v>
      </c>
    </row>
    <row r="1426" spans="1:24" x14ac:dyDescent="0.25">
      <c r="A1426" s="5" t="s">
        <v>1764</v>
      </c>
      <c r="C1426" s="6">
        <v>20317</v>
      </c>
      <c r="D1426" s="6">
        <v>73536</v>
      </c>
      <c r="E1426" s="6">
        <v>19841</v>
      </c>
      <c r="F1426" s="6">
        <v>15534</v>
      </c>
      <c r="G1426" s="6"/>
      <c r="H1426" s="6"/>
      <c r="I1426" s="6"/>
      <c r="J1426" s="6"/>
      <c r="K1426" s="6"/>
      <c r="L1426" s="6"/>
      <c r="M1426" s="6"/>
      <c r="N1426" s="6"/>
      <c r="O1426" s="5" t="s">
        <v>708</v>
      </c>
      <c r="P1426" s="6">
        <v>19532</v>
      </c>
      <c r="Q1426" s="6">
        <v>81638</v>
      </c>
      <c r="R1426" s="6">
        <v>25914</v>
      </c>
      <c r="S1426" s="6">
        <v>16328</v>
      </c>
      <c r="T1426" s="6"/>
      <c r="U1426" s="6"/>
      <c r="V1426" s="6"/>
      <c r="W1426" s="6"/>
      <c r="X1426" s="6"/>
    </row>
    <row r="1427" spans="1:24" x14ac:dyDescent="0.25">
      <c r="A1427" s="5" t="s">
        <v>1765</v>
      </c>
      <c r="C1427" s="6">
        <v>20126</v>
      </c>
      <c r="D1427" s="6">
        <v>73874</v>
      </c>
      <c r="E1427" s="6">
        <v>25671</v>
      </c>
      <c r="F1427" s="6">
        <v>15417</v>
      </c>
      <c r="G1427" s="6"/>
      <c r="H1427" s="6"/>
      <c r="I1427" s="6"/>
      <c r="J1427" s="6"/>
      <c r="K1427" s="6"/>
      <c r="L1427" s="6"/>
      <c r="M1427" s="6"/>
      <c r="N1427" s="6"/>
      <c r="O1427" s="5" t="s">
        <v>709</v>
      </c>
      <c r="P1427" s="6">
        <v>19341</v>
      </c>
      <c r="Q1427" s="6">
        <v>81164</v>
      </c>
      <c r="R1427" s="6">
        <v>25501</v>
      </c>
      <c r="S1427" s="6">
        <v>16051</v>
      </c>
      <c r="T1427" s="6"/>
      <c r="U1427" s="6"/>
      <c r="V1427" s="6"/>
      <c r="W1427" s="6"/>
      <c r="X1427" s="6"/>
    </row>
    <row r="1428" spans="1:24" x14ac:dyDescent="0.25">
      <c r="A1428" s="5" t="s">
        <v>1766</v>
      </c>
      <c r="C1428" s="6">
        <v>19865</v>
      </c>
      <c r="D1428" s="6">
        <v>74687</v>
      </c>
      <c r="E1428" s="6">
        <v>19127</v>
      </c>
      <c r="F1428" s="6">
        <v>15322</v>
      </c>
      <c r="G1428" s="6"/>
      <c r="H1428" s="6"/>
      <c r="I1428" s="6"/>
      <c r="J1428" s="6"/>
      <c r="K1428" s="6"/>
      <c r="L1428" s="6"/>
      <c r="M1428" s="6"/>
      <c r="N1428" s="6"/>
      <c r="O1428" s="5" t="s">
        <v>710</v>
      </c>
      <c r="P1428" s="6">
        <v>19127</v>
      </c>
      <c r="Q1428" s="6">
        <v>81676</v>
      </c>
      <c r="R1428" s="6">
        <v>25671</v>
      </c>
      <c r="S1428" s="6">
        <v>15941</v>
      </c>
      <c r="T1428" s="6"/>
      <c r="U1428" s="6"/>
      <c r="V1428" s="6"/>
      <c r="W1428" s="6"/>
      <c r="X1428" s="6"/>
    </row>
    <row r="1429" spans="1:24" x14ac:dyDescent="0.25">
      <c r="A1429" s="5" t="s">
        <v>1767</v>
      </c>
      <c r="C1429" s="6">
        <v>19627</v>
      </c>
      <c r="D1429" s="6">
        <v>75070</v>
      </c>
      <c r="E1429" s="6">
        <v>19246</v>
      </c>
      <c r="F1429" s="6">
        <v>15166</v>
      </c>
      <c r="G1429" s="6" t="s">
        <v>2139</v>
      </c>
      <c r="H1429" s="6">
        <f t="shared" ref="H1429" si="2840">AVERAGE(C1426:C1429)</f>
        <v>19983.75</v>
      </c>
      <c r="I1429" s="6">
        <f t="shared" ref="I1429" si="2841">AVERAGE(D1426:D1429)</f>
        <v>74291.75</v>
      </c>
      <c r="J1429" s="6">
        <f t="shared" ref="J1429" si="2842">AVERAGE(E1426:E1429)</f>
        <v>20971.25</v>
      </c>
      <c r="K1429" s="6">
        <f t="shared" ref="K1429" si="2843">AVERAGE(F1426:F1429)</f>
        <v>15359.75</v>
      </c>
      <c r="L1429" s="6"/>
      <c r="M1429" s="6"/>
      <c r="N1429" s="6"/>
      <c r="O1429" s="5" t="s">
        <v>711</v>
      </c>
      <c r="P1429" s="6">
        <v>18985</v>
      </c>
      <c r="Q1429" s="6">
        <v>82377</v>
      </c>
      <c r="R1429" s="6">
        <v>26085</v>
      </c>
      <c r="S1429" s="6">
        <v>15935</v>
      </c>
      <c r="T1429" s="6" t="s">
        <v>2139</v>
      </c>
      <c r="U1429" s="6">
        <f t="shared" ref="U1429" si="2844">AVERAGE(P1426:P1429)</f>
        <v>19246.25</v>
      </c>
      <c r="V1429" s="6">
        <f t="shared" ref="V1429" si="2845">AVERAGE(Q1426:Q1429)</f>
        <v>81713.75</v>
      </c>
      <c r="W1429" s="6">
        <f t="shared" ref="W1429" si="2846">AVERAGE(R1426:R1429)</f>
        <v>25792.75</v>
      </c>
      <c r="X1429" s="6">
        <f t="shared" ref="X1429" si="2847">AVERAGE(S1426:S1429)</f>
        <v>16063.75</v>
      </c>
    </row>
    <row r="1430" spans="1:24" x14ac:dyDescent="0.25">
      <c r="A1430" s="5" t="s">
        <v>1768</v>
      </c>
      <c r="C1430" s="6">
        <v>19460</v>
      </c>
      <c r="D1430" s="6">
        <v>75467</v>
      </c>
      <c r="E1430" s="6">
        <v>23761</v>
      </c>
      <c r="F1430" s="6">
        <v>15080</v>
      </c>
      <c r="G1430" s="6"/>
      <c r="H1430" s="6"/>
      <c r="I1430" s="6"/>
      <c r="J1430" s="6"/>
      <c r="K1430" s="6"/>
      <c r="L1430" s="6"/>
      <c r="M1430" s="6"/>
      <c r="N1430" s="6"/>
      <c r="O1430" s="5" t="s">
        <v>712</v>
      </c>
      <c r="P1430" s="6">
        <v>18842</v>
      </c>
      <c r="Q1430" s="6">
        <v>83272</v>
      </c>
      <c r="R1430" s="6">
        <v>26720</v>
      </c>
      <c r="S1430" s="6">
        <v>15965</v>
      </c>
      <c r="T1430" s="6"/>
      <c r="U1430" s="6"/>
      <c r="V1430" s="6"/>
      <c r="W1430" s="6"/>
      <c r="X1430" s="6"/>
    </row>
    <row r="1431" spans="1:24" x14ac:dyDescent="0.25">
      <c r="A1431" s="5" t="s">
        <v>1769</v>
      </c>
      <c r="C1431" s="6">
        <v>19365</v>
      </c>
      <c r="D1431" s="6">
        <v>76533</v>
      </c>
      <c r="E1431" s="6">
        <v>18747</v>
      </c>
      <c r="F1431" s="6">
        <v>15190</v>
      </c>
      <c r="G1431" s="6"/>
      <c r="H1431" s="6"/>
      <c r="I1431" s="6"/>
      <c r="J1431" s="6"/>
      <c r="K1431" s="6"/>
      <c r="L1431" s="6"/>
      <c r="M1431" s="6"/>
      <c r="N1431" s="6"/>
      <c r="O1431" s="5" t="s">
        <v>713</v>
      </c>
      <c r="P1431" s="6">
        <v>18747</v>
      </c>
      <c r="Q1431" s="6">
        <v>83996</v>
      </c>
      <c r="R1431" s="6">
        <v>27579</v>
      </c>
      <c r="S1431" s="6">
        <v>16007</v>
      </c>
      <c r="T1431" s="6"/>
      <c r="U1431" s="6"/>
      <c r="V1431" s="6"/>
      <c r="W1431" s="6"/>
      <c r="X1431" s="6"/>
    </row>
    <row r="1432" spans="1:24" x14ac:dyDescent="0.25">
      <c r="A1432" s="5" t="s">
        <v>1770</v>
      </c>
      <c r="C1432" s="6">
        <v>19270</v>
      </c>
      <c r="D1432" s="6">
        <v>77594</v>
      </c>
      <c r="E1432" s="6">
        <v>18723</v>
      </c>
      <c r="F1432" s="6">
        <v>15296</v>
      </c>
      <c r="G1432" s="6"/>
      <c r="H1432" s="6"/>
      <c r="I1432" s="6"/>
      <c r="J1432" s="6"/>
      <c r="K1432" s="6"/>
      <c r="L1432" s="6"/>
      <c r="M1432" s="6"/>
      <c r="N1432" s="6"/>
      <c r="O1432" s="5" t="s">
        <v>714</v>
      </c>
      <c r="P1432" s="6">
        <v>18580</v>
      </c>
      <c r="Q1432" s="6">
        <v>84305</v>
      </c>
      <c r="R1432" s="6">
        <v>27924</v>
      </c>
      <c r="S1432" s="6">
        <v>15902</v>
      </c>
      <c r="T1432" s="6"/>
      <c r="U1432" s="6"/>
      <c r="V1432" s="6"/>
      <c r="W1432" s="6"/>
      <c r="X1432" s="6"/>
    </row>
    <row r="1433" spans="1:24" x14ac:dyDescent="0.25">
      <c r="A1433" s="5" t="s">
        <v>1771</v>
      </c>
      <c r="C1433" s="6">
        <v>19056</v>
      </c>
      <c r="D1433" s="6">
        <v>77861</v>
      </c>
      <c r="E1433" s="6">
        <v>18604</v>
      </c>
      <c r="F1433" s="6">
        <v>15137</v>
      </c>
      <c r="G1433" s="6" t="s">
        <v>2140</v>
      </c>
      <c r="H1433" s="6">
        <f t="shared" ref="H1433" si="2848">AVERAGE(C1430:C1433)</f>
        <v>19287.75</v>
      </c>
      <c r="I1433" s="6">
        <f t="shared" ref="I1433" si="2849">AVERAGE(D1430:D1433)</f>
        <v>76863.75</v>
      </c>
      <c r="J1433" s="6">
        <f t="shared" ref="J1433" si="2850">AVERAGE(E1430:E1433)</f>
        <v>19958.75</v>
      </c>
      <c r="K1433" s="6">
        <f t="shared" ref="K1433" si="2851">AVERAGE(F1430:F1433)</f>
        <v>15175.75</v>
      </c>
      <c r="L1433" s="6"/>
      <c r="M1433" s="6"/>
      <c r="N1433" s="6"/>
      <c r="O1433" s="5" t="s">
        <v>715</v>
      </c>
      <c r="P1433" s="6">
        <v>18414</v>
      </c>
      <c r="Q1433" s="6">
        <v>85053</v>
      </c>
      <c r="R1433" s="6">
        <v>29090</v>
      </c>
      <c r="S1433" s="6">
        <v>15877</v>
      </c>
      <c r="T1433" s="6" t="s">
        <v>2140</v>
      </c>
      <c r="U1433" s="6">
        <f t="shared" ref="U1433" si="2852">AVERAGE(P1430:P1433)</f>
        <v>18645.75</v>
      </c>
      <c r="V1433" s="6">
        <f t="shared" ref="V1433" si="2853">AVERAGE(Q1430:Q1433)</f>
        <v>84156.5</v>
      </c>
      <c r="W1433" s="6">
        <f t="shared" ref="W1433" si="2854">AVERAGE(R1430:R1433)</f>
        <v>27828.25</v>
      </c>
      <c r="X1433" s="6">
        <f t="shared" ref="X1433" si="2855">AVERAGE(S1430:S1433)</f>
        <v>15937.75</v>
      </c>
    </row>
    <row r="1434" spans="1:24" x14ac:dyDescent="0.25">
      <c r="A1434" s="5" t="s">
        <v>1772</v>
      </c>
      <c r="C1434" s="6">
        <v>18913</v>
      </c>
      <c r="D1434" s="6">
        <v>78707</v>
      </c>
      <c r="E1434" s="6">
        <v>18699</v>
      </c>
      <c r="F1434" s="6">
        <v>15153</v>
      </c>
      <c r="G1434" s="6"/>
      <c r="H1434" s="6"/>
      <c r="I1434" s="6"/>
      <c r="J1434" s="6"/>
      <c r="K1434" s="6"/>
      <c r="L1434" s="6"/>
      <c r="M1434" s="6"/>
      <c r="N1434" s="6"/>
      <c r="O1434" s="5" t="s">
        <v>716</v>
      </c>
      <c r="P1434" s="6">
        <v>18224</v>
      </c>
      <c r="Q1434" s="6">
        <v>85838</v>
      </c>
      <c r="R1434" s="6">
        <v>29765</v>
      </c>
      <c r="S1434" s="6">
        <v>15834</v>
      </c>
      <c r="T1434" s="6"/>
      <c r="U1434" s="6"/>
      <c r="V1434" s="6"/>
      <c r="W1434" s="6"/>
      <c r="X1434" s="6"/>
    </row>
    <row r="1435" spans="1:24" x14ac:dyDescent="0.25">
      <c r="A1435" s="5" t="s">
        <v>1773</v>
      </c>
      <c r="C1435" s="6">
        <v>18747</v>
      </c>
      <c r="D1435" s="6">
        <v>79292</v>
      </c>
      <c r="E1435" s="6">
        <v>18557</v>
      </c>
      <c r="F1435" s="6">
        <v>15097</v>
      </c>
      <c r="G1435" s="6"/>
      <c r="H1435" s="6"/>
      <c r="I1435" s="6"/>
      <c r="J1435" s="6"/>
      <c r="K1435" s="6"/>
      <c r="L1435" s="6"/>
      <c r="M1435" s="6"/>
      <c r="N1435" s="6"/>
      <c r="O1435" s="5" t="s">
        <v>717</v>
      </c>
      <c r="P1435" s="6">
        <v>18129</v>
      </c>
      <c r="Q1435" s="6">
        <v>86155</v>
      </c>
      <c r="R1435" s="6">
        <v>29865</v>
      </c>
      <c r="S1435" s="6">
        <v>15798</v>
      </c>
      <c r="T1435" s="6"/>
      <c r="U1435" s="6"/>
      <c r="V1435" s="6"/>
      <c r="W1435" s="6"/>
      <c r="X1435" s="6"/>
    </row>
    <row r="1436" spans="1:24" x14ac:dyDescent="0.25">
      <c r="A1436" s="5" t="s">
        <v>1774</v>
      </c>
      <c r="C1436" s="6">
        <v>18628</v>
      </c>
      <c r="D1436" s="6">
        <v>79660</v>
      </c>
      <c r="E1436" s="6">
        <v>18889</v>
      </c>
      <c r="F1436" s="6">
        <v>15047</v>
      </c>
      <c r="G1436" s="6"/>
      <c r="H1436" s="6"/>
      <c r="I1436" s="6"/>
      <c r="J1436" s="6"/>
      <c r="K1436" s="6"/>
      <c r="L1436" s="6"/>
      <c r="M1436" s="6"/>
      <c r="N1436" s="6"/>
      <c r="O1436" s="5" t="s">
        <v>718</v>
      </c>
      <c r="P1436" s="6">
        <v>18200</v>
      </c>
      <c r="Q1436" s="6">
        <v>85346</v>
      </c>
      <c r="R1436" s="6">
        <v>28444</v>
      </c>
      <c r="S1436" s="6">
        <v>15721</v>
      </c>
      <c r="T1436" s="6"/>
      <c r="U1436" s="6"/>
      <c r="V1436" s="6"/>
      <c r="W1436" s="6"/>
      <c r="X1436" s="6"/>
    </row>
    <row r="1437" spans="1:24" x14ac:dyDescent="0.25">
      <c r="A1437" s="5" t="s">
        <v>1775</v>
      </c>
      <c r="C1437" s="6">
        <v>18628</v>
      </c>
      <c r="D1437" s="6">
        <v>79575</v>
      </c>
      <c r="E1437" s="6">
        <v>20722</v>
      </c>
      <c r="F1437" s="6">
        <v>15032</v>
      </c>
      <c r="G1437" s="6" t="s">
        <v>2141</v>
      </c>
      <c r="H1437" s="6">
        <f t="shared" ref="H1437" si="2856">AVERAGE(C1434:C1437)</f>
        <v>18729</v>
      </c>
      <c r="I1437" s="6">
        <f t="shared" ref="I1437" si="2857">AVERAGE(D1434:D1437)</f>
        <v>79308.5</v>
      </c>
      <c r="J1437" s="6">
        <f t="shared" ref="J1437" si="2858">AVERAGE(E1434:E1437)</f>
        <v>19216.75</v>
      </c>
      <c r="K1437" s="6">
        <f t="shared" ref="K1437" si="2859">AVERAGE(F1434:F1437)</f>
        <v>15082.25</v>
      </c>
      <c r="L1437" s="6"/>
      <c r="M1437" s="6"/>
      <c r="N1437" s="6"/>
      <c r="O1437" s="5" t="s">
        <v>719</v>
      </c>
      <c r="P1437" s="6">
        <v>18200</v>
      </c>
      <c r="Q1437" s="6">
        <v>84906</v>
      </c>
      <c r="R1437" s="6">
        <v>28295</v>
      </c>
      <c r="S1437" s="6">
        <v>15640</v>
      </c>
      <c r="T1437" s="6" t="s">
        <v>2141</v>
      </c>
      <c r="U1437" s="6">
        <f t="shared" ref="U1437" si="2860">AVERAGE(P1434:P1437)</f>
        <v>18188.25</v>
      </c>
      <c r="V1437" s="6">
        <f t="shared" ref="V1437" si="2861">AVERAGE(Q1434:Q1437)</f>
        <v>85561.25</v>
      </c>
      <c r="W1437" s="6">
        <f t="shared" ref="W1437" si="2862">AVERAGE(R1434:R1437)</f>
        <v>29092.25</v>
      </c>
      <c r="X1437" s="6">
        <f t="shared" ref="X1437" si="2863">AVERAGE(S1434:S1437)</f>
        <v>15748.25</v>
      </c>
    </row>
    <row r="1438" spans="1:24" x14ac:dyDescent="0.25">
      <c r="A1438" s="5" t="s">
        <v>1776</v>
      </c>
      <c r="C1438" s="6">
        <v>18533</v>
      </c>
      <c r="D1438" s="6">
        <v>79583</v>
      </c>
      <c r="E1438" s="6">
        <v>18414</v>
      </c>
      <c r="F1438" s="6">
        <v>14940</v>
      </c>
      <c r="G1438" s="6"/>
      <c r="H1438" s="6"/>
      <c r="I1438" s="6"/>
      <c r="J1438" s="6"/>
      <c r="K1438" s="6"/>
      <c r="L1438" s="6"/>
      <c r="M1438" s="6"/>
      <c r="N1438" s="6"/>
      <c r="O1438" s="5" t="s">
        <v>720</v>
      </c>
      <c r="P1438" s="6">
        <v>18081</v>
      </c>
      <c r="Q1438" s="6">
        <v>85025</v>
      </c>
      <c r="R1438" s="6">
        <v>28345</v>
      </c>
      <c r="S1438" s="6">
        <v>15545</v>
      </c>
      <c r="T1438" s="6"/>
      <c r="U1438" s="6"/>
      <c r="V1438" s="6"/>
      <c r="W1438" s="6"/>
      <c r="X1438" s="6"/>
    </row>
    <row r="1439" spans="1:24" x14ac:dyDescent="0.25">
      <c r="A1439" s="5" t="s">
        <v>1777</v>
      </c>
      <c r="C1439" s="6">
        <v>18414</v>
      </c>
      <c r="D1439" s="6">
        <v>79614</v>
      </c>
      <c r="E1439" s="6">
        <v>18247</v>
      </c>
      <c r="F1439" s="6">
        <v>14830</v>
      </c>
      <c r="G1439" s="6"/>
      <c r="H1439" s="6"/>
      <c r="I1439" s="6"/>
      <c r="J1439" s="6"/>
      <c r="K1439" s="6"/>
      <c r="L1439" s="6"/>
      <c r="M1439" s="6"/>
      <c r="N1439" s="6"/>
      <c r="O1439" s="5" t="s">
        <v>721</v>
      </c>
      <c r="P1439" s="6">
        <v>18010</v>
      </c>
      <c r="Q1439" s="6">
        <v>85277</v>
      </c>
      <c r="R1439" s="6">
        <v>28518</v>
      </c>
      <c r="S1439" s="6">
        <v>15521</v>
      </c>
      <c r="T1439" s="6"/>
      <c r="U1439" s="6"/>
      <c r="V1439" s="6"/>
      <c r="W1439" s="6"/>
      <c r="X1439" s="6"/>
    </row>
    <row r="1440" spans="1:24" x14ac:dyDescent="0.25">
      <c r="A1440" s="5" t="s">
        <v>1778</v>
      </c>
      <c r="C1440" s="6">
        <v>18366</v>
      </c>
      <c r="D1440" s="6">
        <v>79884</v>
      </c>
      <c r="E1440" s="6">
        <v>18224</v>
      </c>
      <c r="F1440" s="6">
        <v>14831</v>
      </c>
      <c r="G1440" s="6"/>
      <c r="H1440" s="6"/>
      <c r="I1440" s="6"/>
      <c r="J1440" s="6"/>
      <c r="K1440" s="6"/>
      <c r="L1440" s="6"/>
      <c r="M1440" s="6"/>
      <c r="N1440" s="6"/>
      <c r="O1440" s="5" t="s">
        <v>722</v>
      </c>
      <c r="P1440" s="6">
        <v>18010</v>
      </c>
      <c r="Q1440" s="6">
        <v>85521</v>
      </c>
      <c r="R1440" s="6">
        <v>28791</v>
      </c>
      <c r="S1440" s="6">
        <v>15566</v>
      </c>
      <c r="T1440" s="6"/>
      <c r="U1440" s="6"/>
      <c r="V1440" s="6"/>
      <c r="W1440" s="6"/>
      <c r="X1440" s="6"/>
    </row>
    <row r="1441" spans="1:24" x14ac:dyDescent="0.25">
      <c r="A1441" s="5" t="s">
        <v>1779</v>
      </c>
      <c r="C1441" s="6">
        <v>18390</v>
      </c>
      <c r="D1441" s="6">
        <v>80057</v>
      </c>
      <c r="E1441" s="6">
        <v>18366</v>
      </c>
      <c r="F1441" s="6">
        <v>14885</v>
      </c>
      <c r="G1441" s="6" t="s">
        <v>2130</v>
      </c>
      <c r="H1441" s="6">
        <f t="shared" ref="H1441" si="2864">AVERAGE(C1438:C1441)</f>
        <v>18425.75</v>
      </c>
      <c r="I1441" s="6">
        <f t="shared" ref="I1441" si="2865">AVERAGE(D1438:D1441)</f>
        <v>79784.5</v>
      </c>
      <c r="J1441" s="6">
        <f t="shared" ref="J1441" si="2866">AVERAGE(E1438:E1441)</f>
        <v>18312.75</v>
      </c>
      <c r="K1441" s="6">
        <f t="shared" ref="K1441" si="2867">AVERAGE(F1438:F1441)</f>
        <v>14871.5</v>
      </c>
      <c r="L1441" s="6"/>
      <c r="M1441" s="6"/>
      <c r="N1441" s="6"/>
      <c r="O1441" s="5" t="s">
        <v>723</v>
      </c>
      <c r="P1441" s="6">
        <v>17962</v>
      </c>
      <c r="Q1441" s="6">
        <v>85777</v>
      </c>
      <c r="R1441" s="6">
        <v>29640</v>
      </c>
      <c r="S1441" s="6">
        <v>15566</v>
      </c>
      <c r="T1441" s="6" t="s">
        <v>2130</v>
      </c>
      <c r="U1441" s="6">
        <f t="shared" ref="U1441" si="2868">AVERAGE(P1438:P1441)</f>
        <v>18015.75</v>
      </c>
      <c r="V1441" s="6">
        <f t="shared" ref="V1441" si="2869">AVERAGE(Q1438:Q1441)</f>
        <v>85400</v>
      </c>
      <c r="W1441" s="6">
        <f t="shared" ref="W1441" si="2870">AVERAGE(R1438:R1441)</f>
        <v>28823.5</v>
      </c>
      <c r="X1441" s="6">
        <f t="shared" ref="X1441" si="2871">AVERAGE(S1438:S1441)</f>
        <v>15549.5</v>
      </c>
    </row>
    <row r="1442" spans="1:24" x14ac:dyDescent="0.25">
      <c r="A1442" s="5" t="s">
        <v>1780</v>
      </c>
      <c r="C1442" s="6">
        <v>18366</v>
      </c>
      <c r="D1442" s="6">
        <v>80220</v>
      </c>
      <c r="E1442" s="6">
        <v>18247</v>
      </c>
      <c r="F1442" s="6">
        <v>14891</v>
      </c>
      <c r="G1442" s="6"/>
      <c r="H1442" s="6"/>
      <c r="I1442" s="6"/>
      <c r="J1442" s="6"/>
      <c r="K1442" s="6"/>
      <c r="L1442" s="6"/>
      <c r="M1442" s="6"/>
      <c r="N1442" s="6"/>
      <c r="O1442" s="5" t="s">
        <v>724</v>
      </c>
      <c r="P1442" s="6">
        <v>18081</v>
      </c>
      <c r="Q1442" s="6">
        <v>86313</v>
      </c>
      <c r="R1442" s="6">
        <v>30419</v>
      </c>
      <c r="S1442" s="6">
        <v>15780</v>
      </c>
      <c r="T1442" s="6"/>
      <c r="U1442" s="6"/>
      <c r="V1442" s="6"/>
      <c r="W1442" s="6"/>
      <c r="X1442" s="6"/>
    </row>
    <row r="1443" spans="1:24" x14ac:dyDescent="0.25">
      <c r="A1443" s="5" t="s">
        <v>1781</v>
      </c>
      <c r="C1443" s="6">
        <v>18509</v>
      </c>
      <c r="D1443" s="6">
        <v>80586</v>
      </c>
      <c r="E1443" s="6">
        <v>18557</v>
      </c>
      <c r="F1443" s="6">
        <v>15096</v>
      </c>
      <c r="G1443" s="6"/>
      <c r="H1443" s="6"/>
      <c r="I1443" s="6"/>
      <c r="J1443" s="6"/>
      <c r="K1443" s="6"/>
      <c r="L1443" s="6"/>
      <c r="M1443" s="6"/>
      <c r="N1443" s="6"/>
      <c r="O1443" s="5" t="s">
        <v>725</v>
      </c>
      <c r="P1443" s="6">
        <v>18200</v>
      </c>
      <c r="Q1443" s="6">
        <v>86123</v>
      </c>
      <c r="R1443" s="6">
        <v>30041</v>
      </c>
      <c r="S1443" s="6">
        <v>15863</v>
      </c>
      <c r="T1443" s="6"/>
      <c r="U1443" s="6"/>
      <c r="V1443" s="6"/>
      <c r="W1443" s="6"/>
      <c r="X1443" s="6"/>
    </row>
    <row r="1444" spans="1:24" x14ac:dyDescent="0.25">
      <c r="A1444" s="5" t="s">
        <v>1782</v>
      </c>
      <c r="C1444" s="6">
        <v>18485</v>
      </c>
      <c r="D1444" s="6">
        <v>80497</v>
      </c>
      <c r="E1444" s="6">
        <v>18461</v>
      </c>
      <c r="F1444" s="6">
        <v>15057</v>
      </c>
      <c r="G1444" s="6"/>
      <c r="H1444" s="6"/>
      <c r="I1444" s="6"/>
      <c r="J1444" s="6"/>
      <c r="K1444" s="6"/>
      <c r="L1444" s="6"/>
      <c r="M1444" s="6"/>
      <c r="N1444" s="6"/>
      <c r="O1444" s="5" t="s">
        <v>726</v>
      </c>
      <c r="P1444" s="6">
        <v>18081</v>
      </c>
      <c r="Q1444" s="6">
        <v>85562</v>
      </c>
      <c r="R1444" s="6">
        <v>29315</v>
      </c>
      <c r="S1444" s="6">
        <v>15643</v>
      </c>
      <c r="T1444" s="6"/>
      <c r="U1444" s="6"/>
      <c r="V1444" s="6"/>
      <c r="W1444" s="6"/>
      <c r="X1444" s="6"/>
    </row>
    <row r="1445" spans="1:24" x14ac:dyDescent="0.25">
      <c r="A1445" s="5" t="s">
        <v>1783</v>
      </c>
      <c r="C1445" s="6">
        <v>18319</v>
      </c>
      <c r="D1445" s="6">
        <v>80601</v>
      </c>
      <c r="E1445" s="6">
        <v>18271</v>
      </c>
      <c r="F1445" s="6">
        <v>14912</v>
      </c>
      <c r="G1445" s="6" t="s">
        <v>2118</v>
      </c>
      <c r="H1445" s="6">
        <f t="shared" ref="H1445" si="2872">AVERAGE(C1442:C1445)</f>
        <v>18419.75</v>
      </c>
      <c r="I1445" s="6">
        <f t="shared" ref="I1445" si="2873">AVERAGE(D1442:D1445)</f>
        <v>80476</v>
      </c>
      <c r="J1445" s="6">
        <f t="shared" ref="J1445" si="2874">AVERAGE(E1442:E1445)</f>
        <v>18384</v>
      </c>
      <c r="K1445" s="6">
        <f t="shared" ref="K1445" si="2875">AVERAGE(F1442:F1445)</f>
        <v>14989</v>
      </c>
      <c r="L1445" s="6"/>
      <c r="M1445" s="6"/>
      <c r="N1445" s="6"/>
      <c r="O1445" s="5" t="s">
        <v>727</v>
      </c>
      <c r="P1445" s="6">
        <v>18010</v>
      </c>
      <c r="Q1445" s="6">
        <v>86441</v>
      </c>
      <c r="R1445" s="6">
        <v>30495</v>
      </c>
      <c r="S1445" s="6">
        <v>15733</v>
      </c>
      <c r="T1445" s="6" t="s">
        <v>2118</v>
      </c>
      <c r="U1445" s="6">
        <f t="shared" ref="U1445" si="2876">AVERAGE(P1442:P1445)</f>
        <v>18093</v>
      </c>
      <c r="V1445" s="6">
        <f t="shared" ref="V1445" si="2877">AVERAGE(Q1442:Q1445)</f>
        <v>86109.75</v>
      </c>
      <c r="W1445" s="6">
        <f t="shared" ref="W1445" si="2878">AVERAGE(R1442:R1445)</f>
        <v>30067.5</v>
      </c>
      <c r="X1445" s="6">
        <f t="shared" ref="X1445" si="2879">AVERAGE(S1442:S1445)</f>
        <v>15754.75</v>
      </c>
    </row>
    <row r="1446" spans="1:24" x14ac:dyDescent="0.25">
      <c r="A1446" s="5" t="s">
        <v>1784</v>
      </c>
      <c r="C1446" s="6">
        <v>18414</v>
      </c>
      <c r="D1446" s="6">
        <v>81012</v>
      </c>
      <c r="E1446" s="6">
        <v>18747</v>
      </c>
      <c r="F1446" s="6">
        <v>15078</v>
      </c>
      <c r="G1446" s="6"/>
      <c r="H1446" s="6"/>
      <c r="I1446" s="6"/>
      <c r="J1446" s="6"/>
      <c r="K1446" s="6"/>
      <c r="L1446" s="6"/>
      <c r="M1446" s="6"/>
      <c r="N1446" s="6"/>
      <c r="O1446" s="5" t="s">
        <v>728</v>
      </c>
      <c r="P1446" s="6">
        <v>18152</v>
      </c>
      <c r="Q1446" s="6">
        <v>85821</v>
      </c>
      <c r="R1446" s="6">
        <v>29215</v>
      </c>
      <c r="S1446" s="6">
        <v>15761</v>
      </c>
      <c r="T1446" s="6"/>
      <c r="U1446" s="6"/>
      <c r="V1446" s="6"/>
      <c r="W1446" s="6"/>
      <c r="X1446" s="6"/>
    </row>
    <row r="1447" spans="1:24" x14ac:dyDescent="0.25">
      <c r="A1447" s="5" t="s">
        <v>1785</v>
      </c>
      <c r="C1447" s="6">
        <v>18485</v>
      </c>
      <c r="D1447" s="6">
        <v>80777</v>
      </c>
      <c r="E1447" s="6">
        <v>18771</v>
      </c>
      <c r="F1447" s="6">
        <v>15106</v>
      </c>
      <c r="G1447" s="6"/>
      <c r="H1447" s="6"/>
      <c r="I1447" s="6"/>
      <c r="J1447" s="6"/>
      <c r="K1447" s="6"/>
      <c r="L1447" s="6"/>
      <c r="M1447" s="6"/>
      <c r="N1447" s="6"/>
      <c r="O1447" s="5" t="s">
        <v>729</v>
      </c>
      <c r="P1447" s="6">
        <v>18247</v>
      </c>
      <c r="Q1447" s="6">
        <v>85625</v>
      </c>
      <c r="R1447" s="6">
        <v>29265</v>
      </c>
      <c r="S1447" s="6">
        <v>15818</v>
      </c>
      <c r="T1447" s="6"/>
      <c r="U1447" s="6"/>
      <c r="V1447" s="6"/>
      <c r="W1447" s="6"/>
      <c r="X1447" s="6"/>
    </row>
    <row r="1448" spans="1:24" x14ac:dyDescent="0.25">
      <c r="A1448" s="5" t="s">
        <v>1786</v>
      </c>
      <c r="C1448" s="6">
        <v>18580</v>
      </c>
      <c r="D1448" s="6">
        <v>80825</v>
      </c>
      <c r="E1448" s="6">
        <v>18937</v>
      </c>
      <c r="F1448" s="6">
        <v>15208</v>
      </c>
      <c r="G1448" s="6"/>
      <c r="H1448" s="6"/>
      <c r="I1448" s="6"/>
      <c r="J1448" s="6"/>
      <c r="K1448" s="6"/>
      <c r="L1448" s="6"/>
      <c r="M1448" s="6"/>
      <c r="N1448" s="6"/>
      <c r="O1448" s="5" t="s">
        <v>730</v>
      </c>
      <c r="P1448" s="6">
        <v>18057</v>
      </c>
      <c r="Q1448" s="6">
        <v>85605</v>
      </c>
      <c r="R1448" s="6">
        <v>29265</v>
      </c>
      <c r="S1448" s="6">
        <v>15628</v>
      </c>
      <c r="T1448" s="6"/>
      <c r="U1448" s="6"/>
      <c r="V1448" s="6"/>
      <c r="W1448" s="6"/>
      <c r="X1448" s="6"/>
    </row>
    <row r="1449" spans="1:24" x14ac:dyDescent="0.25">
      <c r="A1449" s="5" t="s">
        <v>1787</v>
      </c>
      <c r="C1449" s="6">
        <v>18343</v>
      </c>
      <c r="D1449" s="6">
        <v>80885</v>
      </c>
      <c r="E1449" s="6">
        <v>18343</v>
      </c>
      <c r="F1449" s="6">
        <v>14985</v>
      </c>
      <c r="G1449" s="6" t="s">
        <v>2119</v>
      </c>
      <c r="H1449" s="6">
        <f t="shared" ref="H1449" si="2880">AVERAGE(C1446:C1449)</f>
        <v>18455.5</v>
      </c>
      <c r="I1449" s="6">
        <f t="shared" ref="I1449" si="2881">AVERAGE(D1446:D1449)</f>
        <v>80874.75</v>
      </c>
      <c r="J1449" s="6">
        <f t="shared" ref="J1449" si="2882">AVERAGE(E1446:E1449)</f>
        <v>18699.5</v>
      </c>
      <c r="K1449" s="6">
        <f t="shared" ref="K1449" si="2883">AVERAGE(F1446:F1449)</f>
        <v>15094.25</v>
      </c>
      <c r="L1449" s="6"/>
      <c r="M1449" s="6"/>
      <c r="N1449" s="6"/>
      <c r="O1449" s="5" t="s">
        <v>731</v>
      </c>
      <c r="P1449" s="6">
        <v>17938</v>
      </c>
      <c r="Q1449" s="6">
        <v>86593</v>
      </c>
      <c r="R1449" s="6">
        <v>30976</v>
      </c>
      <c r="S1449" s="6">
        <v>15690</v>
      </c>
      <c r="T1449" s="6" t="s">
        <v>2119</v>
      </c>
      <c r="U1449" s="6">
        <f t="shared" ref="U1449" si="2884">AVERAGE(P1446:P1449)</f>
        <v>18098.5</v>
      </c>
      <c r="V1449" s="6">
        <f t="shared" ref="V1449" si="2885">AVERAGE(Q1446:Q1449)</f>
        <v>85911</v>
      </c>
      <c r="W1449" s="6">
        <f t="shared" ref="W1449" si="2886">AVERAGE(R1446:R1449)</f>
        <v>29680.25</v>
      </c>
      <c r="X1449" s="6">
        <f t="shared" ref="X1449" si="2887">AVERAGE(S1446:S1449)</f>
        <v>15724.25</v>
      </c>
    </row>
    <row r="1450" spans="1:24" x14ac:dyDescent="0.25">
      <c r="A1450" s="5" t="s">
        <v>1788</v>
      </c>
      <c r="C1450" s="6">
        <v>18414</v>
      </c>
      <c r="D1450" s="6">
        <v>81124</v>
      </c>
      <c r="E1450" s="6">
        <v>18723</v>
      </c>
      <c r="F1450" s="6">
        <v>15097</v>
      </c>
      <c r="G1450" s="6"/>
      <c r="H1450" s="6"/>
      <c r="I1450" s="6"/>
      <c r="J1450" s="6"/>
      <c r="K1450" s="6"/>
      <c r="L1450" s="6"/>
      <c r="M1450" s="6"/>
      <c r="N1450" s="6"/>
      <c r="O1450" s="5" t="s">
        <v>732</v>
      </c>
      <c r="P1450" s="6">
        <v>18057</v>
      </c>
      <c r="Q1450" s="6">
        <v>87006</v>
      </c>
      <c r="R1450" s="6">
        <v>31382</v>
      </c>
      <c r="S1450" s="6">
        <v>15882</v>
      </c>
      <c r="T1450" s="6"/>
      <c r="U1450" s="6"/>
      <c r="V1450" s="6"/>
      <c r="W1450" s="6"/>
      <c r="X1450" s="6"/>
    </row>
    <row r="1451" spans="1:24" x14ac:dyDescent="0.25">
      <c r="A1451" s="5" t="s">
        <v>1789</v>
      </c>
      <c r="C1451" s="6">
        <v>18438</v>
      </c>
      <c r="D1451" s="6">
        <v>81157</v>
      </c>
      <c r="E1451" s="6">
        <v>18580</v>
      </c>
      <c r="F1451" s="6">
        <v>15126</v>
      </c>
      <c r="G1451" s="6"/>
      <c r="H1451" s="6"/>
      <c r="I1451" s="6"/>
      <c r="J1451" s="6"/>
      <c r="K1451" s="6"/>
      <c r="L1451" s="6"/>
      <c r="M1451" s="6"/>
      <c r="N1451" s="6"/>
      <c r="O1451" s="5" t="s">
        <v>733</v>
      </c>
      <c r="P1451" s="6">
        <v>17772</v>
      </c>
      <c r="Q1451" s="6">
        <v>87321</v>
      </c>
      <c r="R1451" s="6">
        <v>31637</v>
      </c>
      <c r="S1451" s="6">
        <v>15657</v>
      </c>
      <c r="T1451" s="6"/>
      <c r="U1451" s="6"/>
      <c r="V1451" s="6"/>
      <c r="W1451" s="6"/>
      <c r="X1451" s="6"/>
    </row>
    <row r="1452" spans="1:24" x14ac:dyDescent="0.25">
      <c r="A1452" s="5" t="s">
        <v>1790</v>
      </c>
      <c r="C1452" s="6">
        <v>18319</v>
      </c>
      <c r="D1452" s="6">
        <v>81577</v>
      </c>
      <c r="E1452" s="6">
        <v>18438</v>
      </c>
      <c r="F1452" s="6">
        <v>15083</v>
      </c>
      <c r="G1452" s="6"/>
      <c r="H1452" s="6"/>
      <c r="I1452" s="6"/>
      <c r="J1452" s="6"/>
      <c r="K1452" s="6"/>
      <c r="L1452" s="6"/>
      <c r="M1452" s="6"/>
      <c r="N1452" s="6"/>
      <c r="O1452" s="5" t="s">
        <v>734</v>
      </c>
      <c r="P1452" s="6">
        <v>18129</v>
      </c>
      <c r="Q1452" s="6">
        <v>87406</v>
      </c>
      <c r="R1452" s="6">
        <v>31128</v>
      </c>
      <c r="S1452" s="6">
        <v>16024</v>
      </c>
      <c r="T1452" s="6"/>
      <c r="U1452" s="6"/>
      <c r="V1452" s="6"/>
      <c r="W1452" s="6"/>
      <c r="X1452" s="6"/>
    </row>
    <row r="1453" spans="1:24" x14ac:dyDescent="0.25">
      <c r="A1453" s="5" t="s">
        <v>1791</v>
      </c>
      <c r="C1453" s="6">
        <v>18557</v>
      </c>
      <c r="D1453" s="6">
        <v>81490</v>
      </c>
      <c r="E1453" s="6">
        <v>19008</v>
      </c>
      <c r="F1453" s="6">
        <v>15301</v>
      </c>
      <c r="G1453" s="6" t="s">
        <v>2120</v>
      </c>
      <c r="H1453" s="6">
        <f t="shared" ref="H1453" si="2888">AVERAGE(C1450:C1453)</f>
        <v>18432</v>
      </c>
      <c r="I1453" s="6">
        <f t="shared" ref="I1453" si="2889">AVERAGE(D1450:D1453)</f>
        <v>81337</v>
      </c>
      <c r="J1453" s="6">
        <f t="shared" ref="J1453" si="2890">AVERAGE(E1450:E1453)</f>
        <v>18687.25</v>
      </c>
      <c r="K1453" s="6">
        <f t="shared" ref="K1453" si="2891">AVERAGE(F1450:F1453)</f>
        <v>15151.75</v>
      </c>
      <c r="L1453" s="6"/>
      <c r="M1453" s="6"/>
      <c r="N1453" s="6"/>
      <c r="O1453" s="5" t="s">
        <v>735</v>
      </c>
      <c r="P1453" s="6">
        <v>18438</v>
      </c>
      <c r="Q1453" s="6">
        <v>85840</v>
      </c>
      <c r="R1453" s="6">
        <v>29590</v>
      </c>
      <c r="S1453" s="6">
        <v>16044</v>
      </c>
      <c r="T1453" s="6" t="s">
        <v>2120</v>
      </c>
      <c r="U1453" s="6">
        <f t="shared" ref="U1453" si="2892">AVERAGE(P1450:P1453)</f>
        <v>18099</v>
      </c>
      <c r="V1453" s="6">
        <f t="shared" ref="V1453" si="2893">AVERAGE(Q1450:Q1453)</f>
        <v>86893.25</v>
      </c>
      <c r="W1453" s="6">
        <f t="shared" ref="W1453" si="2894">AVERAGE(R1450:R1453)</f>
        <v>30934.25</v>
      </c>
      <c r="X1453" s="6">
        <f t="shared" ref="X1453" si="2895">AVERAGE(S1450:S1453)</f>
        <v>15901.75</v>
      </c>
    </row>
    <row r="1454" spans="1:24" x14ac:dyDescent="0.25">
      <c r="A1454" s="5" t="s">
        <v>1792</v>
      </c>
      <c r="C1454" s="6">
        <v>18723</v>
      </c>
      <c r="D1454" s="6">
        <v>81303</v>
      </c>
      <c r="E1454" s="6">
        <v>19246</v>
      </c>
      <c r="F1454" s="6">
        <v>15431</v>
      </c>
      <c r="G1454" s="6"/>
      <c r="H1454" s="6"/>
      <c r="I1454" s="6"/>
      <c r="J1454" s="6"/>
      <c r="K1454" s="6"/>
      <c r="L1454" s="6"/>
      <c r="M1454" s="6"/>
      <c r="N1454" s="6"/>
      <c r="O1454" s="5" t="s">
        <v>736</v>
      </c>
      <c r="P1454" s="6">
        <v>18390</v>
      </c>
      <c r="Q1454" s="6">
        <v>85072</v>
      </c>
      <c r="R1454" s="6">
        <v>28048</v>
      </c>
      <c r="S1454" s="6">
        <v>15857</v>
      </c>
      <c r="T1454" s="6"/>
      <c r="U1454" s="6"/>
      <c r="V1454" s="6"/>
      <c r="W1454" s="6"/>
      <c r="X1454" s="6"/>
    </row>
    <row r="1455" spans="1:24" x14ac:dyDescent="0.25">
      <c r="A1455" s="5" t="s">
        <v>1793</v>
      </c>
      <c r="C1455" s="6">
        <v>18580</v>
      </c>
      <c r="D1455" s="6">
        <v>80909</v>
      </c>
      <c r="E1455" s="6">
        <v>18794</v>
      </c>
      <c r="F1455" s="6">
        <v>15222</v>
      </c>
      <c r="G1455" s="6"/>
      <c r="H1455" s="6"/>
      <c r="I1455" s="6"/>
      <c r="J1455" s="6"/>
      <c r="K1455" s="6"/>
      <c r="L1455" s="6"/>
      <c r="M1455" s="6"/>
      <c r="N1455" s="6"/>
      <c r="O1455" s="5" t="s">
        <v>737</v>
      </c>
      <c r="P1455" s="6">
        <v>18438</v>
      </c>
      <c r="Q1455" s="6">
        <v>84420</v>
      </c>
      <c r="R1455" s="6">
        <v>27530</v>
      </c>
      <c r="S1455" s="6">
        <v>15783</v>
      </c>
      <c r="T1455" s="6"/>
      <c r="U1455" s="6"/>
      <c r="V1455" s="6"/>
      <c r="W1455" s="6"/>
      <c r="X1455" s="6"/>
    </row>
    <row r="1456" spans="1:24" x14ac:dyDescent="0.25">
      <c r="A1456" s="5" t="s">
        <v>1794</v>
      </c>
      <c r="C1456" s="6">
        <v>18652</v>
      </c>
      <c r="D1456" s="6">
        <v>80869</v>
      </c>
      <c r="E1456" s="6">
        <v>19151</v>
      </c>
      <c r="F1456" s="6">
        <v>15285</v>
      </c>
      <c r="G1456" s="6"/>
      <c r="H1456" s="6"/>
      <c r="I1456" s="6"/>
      <c r="J1456" s="6"/>
      <c r="K1456" s="6"/>
      <c r="L1456" s="6"/>
      <c r="M1456" s="6"/>
      <c r="N1456" s="6"/>
      <c r="O1456" s="5" t="s">
        <v>738</v>
      </c>
      <c r="P1456" s="6">
        <v>18461</v>
      </c>
      <c r="Q1456" s="6">
        <v>85064</v>
      </c>
      <c r="R1456" s="6">
        <v>28593</v>
      </c>
      <c r="S1456" s="6">
        <v>15926</v>
      </c>
      <c r="T1456" s="6"/>
      <c r="U1456" s="6"/>
      <c r="V1456" s="6"/>
      <c r="W1456" s="6"/>
      <c r="X1456" s="6"/>
    </row>
    <row r="1457" spans="1:24" x14ac:dyDescent="0.25">
      <c r="A1457" s="5" t="s">
        <v>1795</v>
      </c>
      <c r="C1457" s="6">
        <v>18771</v>
      </c>
      <c r="D1457" s="6">
        <v>81034</v>
      </c>
      <c r="E1457" s="6">
        <v>19222</v>
      </c>
      <c r="F1457" s="6">
        <v>15431</v>
      </c>
      <c r="G1457" s="6" t="s">
        <v>2121</v>
      </c>
      <c r="H1457" s="6">
        <f t="shared" ref="H1457" si="2896">AVERAGE(C1454:C1457)</f>
        <v>18681.5</v>
      </c>
      <c r="I1457" s="6">
        <f t="shared" ref="I1457" si="2897">AVERAGE(D1454:D1457)</f>
        <v>81028.75</v>
      </c>
      <c r="J1457" s="6">
        <f t="shared" ref="J1457" si="2898">AVERAGE(E1454:E1457)</f>
        <v>19103.25</v>
      </c>
      <c r="K1457" s="6">
        <f t="shared" ref="K1457" si="2899">AVERAGE(F1454:F1457)</f>
        <v>15342.25</v>
      </c>
      <c r="L1457" s="6"/>
      <c r="M1457" s="6"/>
      <c r="N1457" s="6"/>
      <c r="O1457" s="5" t="s">
        <v>739</v>
      </c>
      <c r="P1457" s="6">
        <v>18533</v>
      </c>
      <c r="Q1457" s="6">
        <v>85764</v>
      </c>
      <c r="R1457" s="6">
        <v>29790</v>
      </c>
      <c r="S1457" s="6">
        <v>16124</v>
      </c>
      <c r="T1457" s="6" t="s">
        <v>2121</v>
      </c>
      <c r="U1457" s="6">
        <f t="shared" ref="U1457" si="2900">AVERAGE(P1454:P1457)</f>
        <v>18455.5</v>
      </c>
      <c r="V1457" s="6">
        <f t="shared" ref="V1457" si="2901">AVERAGE(Q1454:Q1457)</f>
        <v>85080</v>
      </c>
      <c r="W1457" s="6">
        <f t="shared" ref="W1457" si="2902">AVERAGE(R1454:R1457)</f>
        <v>28490.25</v>
      </c>
      <c r="X1457" s="6">
        <f t="shared" ref="X1457" si="2903">AVERAGE(S1454:S1457)</f>
        <v>15922.5</v>
      </c>
    </row>
    <row r="1458" spans="1:24" x14ac:dyDescent="0.25">
      <c r="A1458" s="5" t="s">
        <v>1796</v>
      </c>
      <c r="C1458" s="6">
        <v>18842</v>
      </c>
      <c r="D1458" s="6">
        <v>81385</v>
      </c>
      <c r="E1458" s="6">
        <v>19318</v>
      </c>
      <c r="F1458" s="6">
        <v>15562</v>
      </c>
      <c r="G1458" s="6"/>
      <c r="H1458" s="6"/>
      <c r="I1458" s="6"/>
      <c r="J1458" s="6"/>
      <c r="K1458" s="6"/>
      <c r="L1458" s="6"/>
      <c r="M1458" s="6"/>
      <c r="N1458" s="6"/>
      <c r="O1458" s="5" t="s">
        <v>740</v>
      </c>
      <c r="P1458" s="6">
        <v>18557</v>
      </c>
      <c r="Q1458" s="6">
        <v>86207</v>
      </c>
      <c r="R1458" s="6">
        <v>30394</v>
      </c>
      <c r="S1458" s="6">
        <v>16228</v>
      </c>
      <c r="T1458" s="6"/>
      <c r="U1458" s="6"/>
      <c r="V1458" s="6"/>
      <c r="W1458" s="6"/>
      <c r="X1458" s="6"/>
    </row>
    <row r="1459" spans="1:24" x14ac:dyDescent="0.25">
      <c r="A1459" s="5" t="s">
        <v>1797</v>
      </c>
      <c r="C1459" s="6">
        <v>18913</v>
      </c>
      <c r="D1459" s="6">
        <v>81400</v>
      </c>
      <c r="E1459" s="6">
        <v>19318</v>
      </c>
      <c r="F1459" s="6">
        <v>15635</v>
      </c>
      <c r="G1459" s="6"/>
      <c r="H1459" s="6"/>
      <c r="I1459" s="6"/>
      <c r="J1459" s="6"/>
      <c r="K1459" s="6"/>
      <c r="L1459" s="6"/>
      <c r="M1459" s="6"/>
      <c r="N1459" s="6"/>
      <c r="O1459" s="5" t="s">
        <v>741</v>
      </c>
      <c r="P1459" s="6">
        <v>18652</v>
      </c>
      <c r="Q1459" s="6">
        <v>86181</v>
      </c>
      <c r="R1459" s="6">
        <v>30444</v>
      </c>
      <c r="S1459" s="6">
        <v>16317</v>
      </c>
      <c r="T1459" s="6"/>
      <c r="U1459" s="6"/>
      <c r="V1459" s="6"/>
      <c r="W1459" s="6"/>
      <c r="X1459" s="6"/>
    </row>
    <row r="1460" spans="1:24" x14ac:dyDescent="0.25">
      <c r="A1460" s="5" t="s">
        <v>1798</v>
      </c>
      <c r="C1460" s="6">
        <v>18985</v>
      </c>
      <c r="D1460" s="6">
        <v>81416</v>
      </c>
      <c r="E1460" s="6">
        <v>19294</v>
      </c>
      <c r="F1460" s="6">
        <v>15707</v>
      </c>
      <c r="G1460" s="6"/>
      <c r="H1460" s="6"/>
      <c r="I1460" s="6"/>
      <c r="J1460" s="6"/>
      <c r="K1460" s="6"/>
      <c r="L1460" s="6"/>
      <c r="M1460" s="6"/>
      <c r="N1460" s="6"/>
      <c r="O1460" s="5" t="s">
        <v>742</v>
      </c>
      <c r="P1460" s="6">
        <v>18723</v>
      </c>
      <c r="Q1460" s="6">
        <v>86076</v>
      </c>
      <c r="R1460" s="6">
        <v>30293</v>
      </c>
      <c r="S1460" s="6">
        <v>16368</v>
      </c>
      <c r="T1460" s="6"/>
      <c r="U1460" s="6"/>
      <c r="V1460" s="6"/>
      <c r="W1460" s="6"/>
      <c r="X1460" s="6"/>
    </row>
    <row r="1461" spans="1:24" x14ac:dyDescent="0.25">
      <c r="A1461" s="5" t="s">
        <v>1799</v>
      </c>
      <c r="C1461" s="6">
        <v>19032</v>
      </c>
      <c r="D1461" s="6">
        <v>81454</v>
      </c>
      <c r="E1461" s="6">
        <v>19341</v>
      </c>
      <c r="F1461" s="6">
        <v>15761</v>
      </c>
      <c r="G1461" s="6" t="s">
        <v>2122</v>
      </c>
      <c r="H1461" s="6">
        <f t="shared" ref="H1461" si="2904">AVERAGE(C1458:C1461)</f>
        <v>18943</v>
      </c>
      <c r="I1461" s="6">
        <f t="shared" ref="I1461" si="2905">AVERAGE(D1458:D1461)</f>
        <v>81413.75</v>
      </c>
      <c r="J1461" s="6">
        <f t="shared" ref="J1461" si="2906">AVERAGE(E1458:E1461)</f>
        <v>19317.75</v>
      </c>
      <c r="K1461" s="6">
        <f t="shared" ref="K1461" si="2907">AVERAGE(F1458:F1461)</f>
        <v>15666.25</v>
      </c>
      <c r="L1461" s="6"/>
      <c r="M1461" s="6"/>
      <c r="N1461" s="6"/>
      <c r="O1461" s="5" t="s">
        <v>743</v>
      </c>
      <c r="P1461" s="6">
        <v>18818</v>
      </c>
      <c r="Q1461" s="6">
        <v>86050</v>
      </c>
      <c r="R1461" s="6">
        <v>30343</v>
      </c>
      <c r="S1461" s="6">
        <v>16457</v>
      </c>
      <c r="T1461" s="6" t="s">
        <v>2122</v>
      </c>
      <c r="U1461" s="6">
        <f t="shared" ref="U1461" si="2908">AVERAGE(P1458:P1461)</f>
        <v>18687.5</v>
      </c>
      <c r="V1461" s="6">
        <f t="shared" ref="V1461" si="2909">AVERAGE(Q1458:Q1461)</f>
        <v>86128.5</v>
      </c>
      <c r="W1461" s="6">
        <f t="shared" ref="W1461" si="2910">AVERAGE(R1458:R1461)</f>
        <v>30368.5</v>
      </c>
      <c r="X1461" s="6">
        <f t="shared" ref="X1461" si="2911">AVERAGE(S1458:S1461)</f>
        <v>16342.5</v>
      </c>
    </row>
    <row r="1462" spans="1:24" x14ac:dyDescent="0.25">
      <c r="A1462" s="5" t="s">
        <v>1800</v>
      </c>
      <c r="C1462" s="6">
        <v>19080</v>
      </c>
      <c r="D1462" s="6">
        <v>81604</v>
      </c>
      <c r="E1462" s="6">
        <v>19460</v>
      </c>
      <c r="F1462" s="6">
        <v>15834</v>
      </c>
      <c r="G1462" s="6"/>
      <c r="H1462" s="6"/>
      <c r="I1462" s="6"/>
      <c r="J1462" s="6"/>
      <c r="K1462" s="6"/>
      <c r="L1462" s="6"/>
      <c r="M1462" s="6"/>
      <c r="N1462" s="6"/>
      <c r="O1462" s="5" t="s">
        <v>744</v>
      </c>
      <c r="P1462" s="6">
        <v>18699</v>
      </c>
      <c r="Q1462" s="6">
        <v>86338</v>
      </c>
      <c r="R1462" s="6">
        <v>30925</v>
      </c>
      <c r="S1462" s="6">
        <v>16393</v>
      </c>
      <c r="T1462" s="6"/>
      <c r="U1462" s="6"/>
      <c r="V1462" s="6"/>
      <c r="W1462" s="6"/>
      <c r="X1462" s="6"/>
    </row>
    <row r="1463" spans="1:24" x14ac:dyDescent="0.25">
      <c r="A1463" s="5" t="s">
        <v>1801</v>
      </c>
      <c r="C1463" s="6">
        <v>19008</v>
      </c>
      <c r="D1463" s="6">
        <v>81533</v>
      </c>
      <c r="E1463" s="6">
        <v>19222</v>
      </c>
      <c r="F1463" s="6">
        <v>15751</v>
      </c>
      <c r="G1463" s="6"/>
      <c r="H1463" s="6"/>
      <c r="I1463" s="6"/>
      <c r="J1463" s="6"/>
      <c r="K1463" s="6"/>
      <c r="L1463" s="6"/>
      <c r="M1463" s="6"/>
      <c r="N1463" s="6"/>
      <c r="O1463" s="5" t="s">
        <v>745</v>
      </c>
      <c r="P1463" s="6">
        <v>18699</v>
      </c>
      <c r="Q1463" s="6">
        <v>86459</v>
      </c>
      <c r="R1463" s="6">
        <v>31052</v>
      </c>
      <c r="S1463" s="6">
        <v>16415</v>
      </c>
      <c r="T1463" s="6"/>
      <c r="U1463" s="6"/>
      <c r="V1463" s="6"/>
      <c r="W1463" s="6"/>
      <c r="X1463" s="6"/>
    </row>
    <row r="1464" spans="1:24" x14ac:dyDescent="0.25">
      <c r="A1464" s="5" t="s">
        <v>1802</v>
      </c>
      <c r="C1464" s="6">
        <v>19103</v>
      </c>
      <c r="D1464" s="6">
        <v>81665</v>
      </c>
      <c r="E1464" s="6">
        <v>19722</v>
      </c>
      <c r="F1464" s="6">
        <v>15868</v>
      </c>
      <c r="G1464" s="6"/>
      <c r="H1464" s="6"/>
      <c r="I1464" s="6"/>
      <c r="J1464" s="6"/>
      <c r="K1464" s="6"/>
      <c r="L1464" s="6"/>
      <c r="M1464" s="6"/>
      <c r="N1464" s="6"/>
      <c r="O1464" s="5" t="s">
        <v>746</v>
      </c>
      <c r="P1464" s="6">
        <v>19056</v>
      </c>
      <c r="Q1464" s="6">
        <v>85471</v>
      </c>
      <c r="R1464" s="6">
        <v>29414</v>
      </c>
      <c r="S1464" s="6">
        <v>16584</v>
      </c>
      <c r="T1464" s="6"/>
      <c r="U1464" s="6"/>
      <c r="V1464" s="6"/>
      <c r="W1464" s="6"/>
      <c r="X1464" s="6"/>
    </row>
    <row r="1465" spans="1:24" x14ac:dyDescent="0.25">
      <c r="A1465" s="5" t="s">
        <v>1803</v>
      </c>
      <c r="C1465" s="6">
        <v>19793</v>
      </c>
      <c r="D1465" s="6">
        <v>81285</v>
      </c>
      <c r="E1465" s="6">
        <v>21772</v>
      </c>
      <c r="F1465" s="6">
        <v>16476</v>
      </c>
      <c r="G1465" s="6" t="s">
        <v>2123</v>
      </c>
      <c r="H1465" s="6">
        <f t="shared" ref="H1465" si="2912">AVERAGE(C1462:C1465)</f>
        <v>19246</v>
      </c>
      <c r="I1465" s="6">
        <f t="shared" ref="I1465" si="2913">AVERAGE(D1462:D1465)</f>
        <v>81521.75</v>
      </c>
      <c r="J1465" s="6">
        <f t="shared" ref="J1465" si="2914">AVERAGE(E1462:E1465)</f>
        <v>20044</v>
      </c>
      <c r="K1465" s="6">
        <f t="shared" ref="K1465" si="2915">AVERAGE(F1462:F1465)</f>
        <v>15982.25</v>
      </c>
      <c r="L1465" s="6"/>
      <c r="M1465" s="6"/>
      <c r="N1465" s="6"/>
      <c r="O1465" s="5" t="s">
        <v>747</v>
      </c>
      <c r="P1465" s="6">
        <v>19555</v>
      </c>
      <c r="Q1465" s="6">
        <v>83683</v>
      </c>
      <c r="R1465" s="6">
        <v>27136</v>
      </c>
      <c r="S1465" s="6">
        <v>16741</v>
      </c>
      <c r="T1465" s="6" t="s">
        <v>2123</v>
      </c>
      <c r="U1465" s="6">
        <f t="shared" ref="U1465" si="2916">AVERAGE(P1462:P1465)</f>
        <v>19002.25</v>
      </c>
      <c r="V1465" s="6">
        <f t="shared" ref="V1465" si="2917">AVERAGE(Q1462:Q1465)</f>
        <v>85487.75</v>
      </c>
      <c r="W1465" s="6">
        <f t="shared" ref="W1465" si="2918">AVERAGE(R1462:R1465)</f>
        <v>29631.75</v>
      </c>
      <c r="X1465" s="6">
        <f t="shared" ref="X1465" si="2919">AVERAGE(S1462:S1465)</f>
        <v>16533.25</v>
      </c>
    </row>
    <row r="1466" spans="1:24" x14ac:dyDescent="0.25">
      <c r="A1466" s="5" t="s">
        <v>1804</v>
      </c>
      <c r="C1466" s="6">
        <v>20531</v>
      </c>
      <c r="D1466" s="6">
        <v>79755</v>
      </c>
      <c r="E1466" s="6">
        <v>39658</v>
      </c>
      <c r="F1466" s="6">
        <v>16924</v>
      </c>
      <c r="G1466" s="6"/>
      <c r="H1466" s="6"/>
      <c r="I1466" s="6"/>
      <c r="J1466" s="6"/>
      <c r="K1466" s="6"/>
      <c r="L1466" s="6"/>
      <c r="M1466" s="6"/>
      <c r="N1466" s="6"/>
      <c r="O1466" s="5" t="s">
        <v>748</v>
      </c>
      <c r="P1466" s="6">
        <v>20007</v>
      </c>
      <c r="Q1466" s="6">
        <v>81615</v>
      </c>
      <c r="R1466" s="6">
        <v>26304</v>
      </c>
      <c r="S1466" s="6">
        <v>16789</v>
      </c>
      <c r="T1466" s="6"/>
      <c r="U1466" s="6"/>
      <c r="V1466" s="6"/>
      <c r="W1466" s="6"/>
      <c r="X1466" s="6"/>
    </row>
    <row r="1467" spans="1:24" x14ac:dyDescent="0.25">
      <c r="A1467" s="5" t="s">
        <v>1805</v>
      </c>
      <c r="C1467" s="6">
        <v>21032</v>
      </c>
      <c r="D1467" s="6">
        <v>78500</v>
      </c>
      <c r="E1467" s="6">
        <v>27751</v>
      </c>
      <c r="F1467" s="6">
        <v>17181</v>
      </c>
      <c r="G1467" s="6"/>
      <c r="H1467" s="6"/>
      <c r="I1467" s="6"/>
      <c r="J1467" s="6"/>
      <c r="K1467" s="6"/>
      <c r="L1467" s="6"/>
      <c r="M1467" s="6"/>
      <c r="N1467" s="6"/>
      <c r="O1467" s="5" t="s">
        <v>749</v>
      </c>
      <c r="P1467" s="6">
        <v>20269</v>
      </c>
      <c r="Q1467" s="6">
        <v>80828</v>
      </c>
      <c r="R1467" s="6">
        <v>26134</v>
      </c>
      <c r="S1467" s="6">
        <v>16891</v>
      </c>
      <c r="T1467" s="6"/>
      <c r="U1467" s="6"/>
      <c r="V1467" s="6"/>
      <c r="W1467" s="6"/>
      <c r="X1467" s="6"/>
    </row>
    <row r="1468" spans="1:24" x14ac:dyDescent="0.25">
      <c r="A1468" s="5" t="s">
        <v>1806</v>
      </c>
      <c r="C1468" s="6">
        <v>21032</v>
      </c>
      <c r="D1468" s="6">
        <v>77645</v>
      </c>
      <c r="E1468" s="6">
        <v>41239</v>
      </c>
      <c r="F1468" s="6">
        <v>17021</v>
      </c>
      <c r="G1468" s="6"/>
      <c r="H1468" s="6"/>
      <c r="I1468" s="6"/>
      <c r="J1468" s="6"/>
      <c r="K1468" s="6"/>
      <c r="L1468" s="6"/>
      <c r="M1468" s="6"/>
      <c r="N1468" s="6"/>
      <c r="O1468" s="5" t="s">
        <v>750</v>
      </c>
      <c r="P1468" s="6">
        <v>21533</v>
      </c>
      <c r="Q1468" s="6">
        <v>76130</v>
      </c>
      <c r="R1468" s="6">
        <v>25623</v>
      </c>
      <c r="S1468" s="6">
        <v>17172</v>
      </c>
      <c r="T1468" s="6"/>
      <c r="U1468" s="6"/>
      <c r="V1468" s="6"/>
      <c r="W1468" s="6"/>
      <c r="X1468" s="6"/>
    </row>
    <row r="1469" spans="1:24" x14ac:dyDescent="0.25">
      <c r="A1469" s="5" t="s">
        <v>1807</v>
      </c>
      <c r="C1469" s="6">
        <v>22034</v>
      </c>
      <c r="D1469" s="6">
        <v>75060</v>
      </c>
      <c r="E1469" s="6">
        <v>25065</v>
      </c>
      <c r="F1469" s="6">
        <v>17498</v>
      </c>
      <c r="G1469" s="6" t="s">
        <v>2124</v>
      </c>
      <c r="H1469" s="6">
        <f t="shared" ref="H1469" si="2920">AVERAGE(C1466:C1469)</f>
        <v>21157.25</v>
      </c>
      <c r="I1469" s="6">
        <f t="shared" ref="I1469" si="2921">AVERAGE(D1466:D1469)</f>
        <v>77740</v>
      </c>
      <c r="J1469" s="6">
        <f t="shared" ref="J1469" si="2922">AVERAGE(E1466:E1469)</f>
        <v>33428.25</v>
      </c>
      <c r="K1469" s="6">
        <f t="shared" ref="K1469" si="2923">AVERAGE(F1466:F1469)</f>
        <v>17156</v>
      </c>
      <c r="L1469" s="6"/>
      <c r="M1469" s="6"/>
      <c r="N1469" s="6"/>
      <c r="O1469" s="5" t="s">
        <v>751</v>
      </c>
      <c r="P1469" s="6">
        <v>21318</v>
      </c>
      <c r="Q1469" s="6">
        <v>75307</v>
      </c>
      <c r="R1469" s="6">
        <v>25307</v>
      </c>
      <c r="S1469" s="6">
        <v>16793</v>
      </c>
      <c r="T1469" s="6" t="s">
        <v>2124</v>
      </c>
      <c r="U1469" s="6">
        <f t="shared" ref="U1469" si="2924">AVERAGE(P1466:P1469)</f>
        <v>20781.75</v>
      </c>
      <c r="V1469" s="6">
        <f t="shared" ref="V1469" si="2925">AVERAGE(Q1466:Q1469)</f>
        <v>78470</v>
      </c>
      <c r="W1469" s="6">
        <f t="shared" ref="W1469" si="2926">AVERAGE(R1466:R1469)</f>
        <v>25842</v>
      </c>
      <c r="X1469" s="6">
        <f t="shared" ref="X1469" si="2927">AVERAGE(S1466:S1469)</f>
        <v>16911.25</v>
      </c>
    </row>
    <row r="1470" spans="1:24" x14ac:dyDescent="0.25">
      <c r="A1470" s="5" t="s">
        <v>1808</v>
      </c>
      <c r="C1470" s="6">
        <v>22465</v>
      </c>
      <c r="D1470" s="6">
        <v>72614</v>
      </c>
      <c r="E1470" s="6">
        <v>24629</v>
      </c>
      <c r="F1470" s="6">
        <v>17424</v>
      </c>
      <c r="G1470" s="6"/>
      <c r="H1470" s="6"/>
      <c r="I1470" s="6"/>
      <c r="J1470" s="6"/>
      <c r="K1470" s="6"/>
      <c r="L1470" s="6"/>
      <c r="M1470" s="6"/>
      <c r="N1470" s="6"/>
      <c r="O1470" s="5" t="s">
        <v>752</v>
      </c>
      <c r="P1470" s="6">
        <v>22154</v>
      </c>
      <c r="Q1470" s="6">
        <v>73731</v>
      </c>
      <c r="R1470" s="6">
        <v>25720</v>
      </c>
      <c r="S1470" s="6">
        <v>17265</v>
      </c>
      <c r="T1470" s="6"/>
      <c r="U1470" s="6"/>
      <c r="V1470" s="6"/>
      <c r="W1470" s="6"/>
      <c r="X1470" s="6"/>
    </row>
    <row r="1471" spans="1:24" x14ac:dyDescent="0.25">
      <c r="A1471" s="5" t="s">
        <v>1809</v>
      </c>
      <c r="C1471" s="6">
        <v>23881</v>
      </c>
      <c r="D1471" s="6">
        <v>69398</v>
      </c>
      <c r="E1471" s="6">
        <v>28493</v>
      </c>
      <c r="F1471" s="6">
        <v>18110</v>
      </c>
      <c r="G1471" s="6"/>
      <c r="H1471" s="6"/>
      <c r="I1471" s="6"/>
      <c r="J1471" s="6"/>
      <c r="K1471" s="6"/>
      <c r="L1471" s="6"/>
      <c r="M1471" s="6"/>
      <c r="N1471" s="6"/>
      <c r="O1471" s="5" t="s">
        <v>753</v>
      </c>
      <c r="P1471" s="6">
        <v>23304</v>
      </c>
      <c r="Q1471" s="6">
        <v>68886</v>
      </c>
      <c r="R1471" s="6">
        <v>27235</v>
      </c>
      <c r="S1471" s="6">
        <v>17293</v>
      </c>
      <c r="T1471" s="6"/>
      <c r="U1471" s="6"/>
      <c r="V1471" s="6"/>
      <c r="W1471" s="6"/>
      <c r="X1471" s="6"/>
    </row>
    <row r="1472" spans="1:24" x14ac:dyDescent="0.25">
      <c r="A1472" s="5" t="s">
        <v>1810</v>
      </c>
      <c r="C1472" s="6">
        <v>24774</v>
      </c>
      <c r="D1472" s="6">
        <v>67557</v>
      </c>
      <c r="E1472" s="6">
        <v>29690</v>
      </c>
      <c r="F1472" s="6">
        <v>18558</v>
      </c>
      <c r="G1472" s="6"/>
      <c r="H1472" s="6"/>
      <c r="I1472" s="6"/>
      <c r="J1472" s="6"/>
      <c r="K1472" s="6"/>
      <c r="L1472" s="6"/>
      <c r="M1472" s="6"/>
      <c r="N1472" s="6"/>
      <c r="O1472" s="5" t="s">
        <v>754</v>
      </c>
      <c r="P1472" s="6">
        <v>23809</v>
      </c>
      <c r="Q1472" s="6">
        <v>65393</v>
      </c>
      <c r="R1472" s="6">
        <v>27702</v>
      </c>
      <c r="S1472" s="6">
        <v>16951</v>
      </c>
      <c r="T1472" s="6"/>
      <c r="U1472" s="6"/>
      <c r="V1472" s="6"/>
      <c r="W1472" s="6"/>
      <c r="X1472" s="6"/>
    </row>
    <row r="1473" spans="1:24" x14ac:dyDescent="0.25">
      <c r="A1473" s="5" t="s">
        <v>1811</v>
      </c>
      <c r="C1473" s="6">
        <v>24460</v>
      </c>
      <c r="D1473" s="6">
        <v>66720</v>
      </c>
      <c r="E1473" s="6">
        <v>28221</v>
      </c>
      <c r="F1473" s="6">
        <v>18069</v>
      </c>
      <c r="G1473" s="6" t="s">
        <v>2125</v>
      </c>
      <c r="H1473" s="6">
        <f t="shared" ref="H1473" si="2928">AVERAGE(C1470:C1473)</f>
        <v>23895</v>
      </c>
      <c r="I1473" s="6">
        <f t="shared" ref="I1473" si="2929">AVERAGE(D1470:D1473)</f>
        <v>69072.25</v>
      </c>
      <c r="J1473" s="6">
        <f t="shared" ref="J1473" si="2930">AVERAGE(E1470:E1473)</f>
        <v>27758.25</v>
      </c>
      <c r="K1473" s="6">
        <f t="shared" ref="K1473" si="2931">AVERAGE(F1470:F1473)</f>
        <v>18040.25</v>
      </c>
      <c r="L1473" s="6"/>
      <c r="M1473" s="6"/>
      <c r="N1473" s="6"/>
      <c r="O1473" s="5" t="s">
        <v>755</v>
      </c>
      <c r="P1473" s="6">
        <v>24122</v>
      </c>
      <c r="Q1473" s="6">
        <v>64948</v>
      </c>
      <c r="R1473" s="6">
        <v>27899</v>
      </c>
      <c r="S1473" s="6">
        <v>17140</v>
      </c>
      <c r="T1473" s="6" t="s">
        <v>2125</v>
      </c>
      <c r="U1473" s="6">
        <f t="shared" ref="U1473" si="2932">AVERAGE(P1470:P1473)</f>
        <v>23347.25</v>
      </c>
      <c r="V1473" s="6">
        <f t="shared" ref="V1473" si="2933">AVERAGE(Q1470:Q1473)</f>
        <v>68239.5</v>
      </c>
      <c r="W1473" s="6">
        <f t="shared" ref="W1473" si="2934">AVERAGE(R1470:R1473)</f>
        <v>27139</v>
      </c>
      <c r="X1473" s="6">
        <f t="shared" ref="X1473" si="2935">AVERAGE(S1470:S1473)</f>
        <v>17162.25</v>
      </c>
    </row>
    <row r="1474" spans="1:24" x14ac:dyDescent="0.25">
      <c r="A1474" s="5" t="s">
        <v>1812</v>
      </c>
      <c r="C1474" s="6">
        <v>25040</v>
      </c>
      <c r="D1474" s="6">
        <v>64158</v>
      </c>
      <c r="E1474" s="6">
        <v>30469</v>
      </c>
      <c r="F1474" s="6">
        <v>18027</v>
      </c>
      <c r="G1474" s="6"/>
      <c r="H1474" s="6"/>
      <c r="I1474" s="6"/>
      <c r="J1474" s="6"/>
      <c r="K1474" s="6"/>
      <c r="L1474" s="6"/>
      <c r="M1474" s="6"/>
      <c r="N1474" s="6"/>
      <c r="O1474" s="5" t="s">
        <v>756</v>
      </c>
      <c r="P1474" s="6">
        <v>24944</v>
      </c>
      <c r="Q1474" s="6">
        <v>59758</v>
      </c>
      <c r="R1474" s="6">
        <v>28345</v>
      </c>
      <c r="S1474" s="6">
        <v>16600</v>
      </c>
      <c r="T1474" s="6"/>
      <c r="U1474" s="6"/>
      <c r="V1474" s="6"/>
      <c r="W1474" s="6"/>
      <c r="X1474" s="6"/>
    </row>
    <row r="1475" spans="1:24" x14ac:dyDescent="0.25">
      <c r="A1475" s="5" t="s">
        <v>1813</v>
      </c>
      <c r="C1475" s="6">
        <v>25817</v>
      </c>
      <c r="D1475" s="6">
        <v>60887</v>
      </c>
      <c r="E1475" s="6">
        <v>30824</v>
      </c>
      <c r="F1475" s="6">
        <v>17963</v>
      </c>
      <c r="G1475" s="6"/>
      <c r="H1475" s="6"/>
      <c r="I1475" s="6"/>
      <c r="J1475" s="6"/>
      <c r="K1475" s="6"/>
      <c r="L1475" s="6"/>
      <c r="M1475" s="6"/>
      <c r="N1475" s="6"/>
      <c r="O1475" s="5" t="s">
        <v>757</v>
      </c>
      <c r="P1475" s="6">
        <v>23930</v>
      </c>
      <c r="Q1475" s="6">
        <v>62520</v>
      </c>
      <c r="R1475" s="6">
        <v>27875</v>
      </c>
      <c r="S1475" s="6">
        <v>16357</v>
      </c>
      <c r="T1475" s="6"/>
      <c r="U1475" s="6"/>
      <c r="V1475" s="6"/>
      <c r="W1475" s="6"/>
      <c r="X1475" s="6"/>
    </row>
    <row r="1476" spans="1:24" x14ac:dyDescent="0.25">
      <c r="A1476" s="5" t="s">
        <v>1814</v>
      </c>
      <c r="C1476" s="6">
        <v>25623</v>
      </c>
      <c r="D1476" s="6">
        <v>60640</v>
      </c>
      <c r="E1476" s="6">
        <v>30950</v>
      </c>
      <c r="F1476" s="6">
        <v>17717</v>
      </c>
      <c r="G1476" s="6"/>
      <c r="H1476" s="6"/>
      <c r="I1476" s="6"/>
      <c r="J1476" s="6"/>
      <c r="K1476" s="6"/>
      <c r="L1476" s="6"/>
      <c r="M1476" s="6"/>
      <c r="N1476" s="6"/>
      <c r="O1476" s="5" t="s">
        <v>758</v>
      </c>
      <c r="P1476" s="6">
        <v>24581</v>
      </c>
      <c r="Q1476" s="6">
        <v>61697</v>
      </c>
      <c r="R1476" s="6">
        <v>28196</v>
      </c>
      <c r="S1476" s="6">
        <v>16762</v>
      </c>
      <c r="T1476" s="6"/>
      <c r="U1476" s="6"/>
      <c r="V1476" s="6"/>
      <c r="W1476" s="6"/>
      <c r="X1476" s="6"/>
    </row>
    <row r="1477" spans="1:24" x14ac:dyDescent="0.25">
      <c r="A1477" s="5" t="s">
        <v>1815</v>
      </c>
      <c r="C1477" s="6">
        <v>25501</v>
      </c>
      <c r="D1477" s="6">
        <v>61513</v>
      </c>
      <c r="E1477" s="6">
        <v>30268</v>
      </c>
      <c r="F1477" s="6">
        <v>17821</v>
      </c>
      <c r="G1477" s="6" t="s">
        <v>2126</v>
      </c>
      <c r="H1477" s="6">
        <f t="shared" ref="H1477" si="2936">AVERAGE(C1474:C1477)</f>
        <v>25495.25</v>
      </c>
      <c r="I1477" s="6">
        <f t="shared" ref="I1477" si="2937">AVERAGE(D1474:D1477)</f>
        <v>61799.5</v>
      </c>
      <c r="J1477" s="6">
        <f t="shared" ref="J1477" si="2938">AVERAGE(E1474:E1477)</f>
        <v>30627.75</v>
      </c>
      <c r="K1477" s="6">
        <f t="shared" ref="K1477" si="2939">AVERAGE(F1474:F1477)</f>
        <v>17882</v>
      </c>
      <c r="L1477" s="6"/>
      <c r="M1477" s="6"/>
      <c r="N1477" s="6"/>
      <c r="O1477" s="5" t="s">
        <v>759</v>
      </c>
      <c r="P1477" s="6">
        <v>25453</v>
      </c>
      <c r="Q1477" s="6">
        <v>55235</v>
      </c>
      <c r="R1477" s="6">
        <v>28692</v>
      </c>
      <c r="S1477" s="6">
        <v>15840</v>
      </c>
      <c r="T1477" s="6" t="s">
        <v>2126</v>
      </c>
      <c r="U1477" s="6">
        <f t="shared" ref="U1477" si="2940">AVERAGE(P1474:P1477)</f>
        <v>24727</v>
      </c>
      <c r="V1477" s="6">
        <f t="shared" ref="V1477" si="2941">AVERAGE(Q1474:Q1477)</f>
        <v>59802.5</v>
      </c>
      <c r="W1477" s="6">
        <f t="shared" ref="W1477" si="2942">AVERAGE(R1474:R1477)</f>
        <v>28277</v>
      </c>
      <c r="X1477" s="6">
        <f t="shared" ref="X1477" si="2943">AVERAGE(S1474:S1477)</f>
        <v>16389.75</v>
      </c>
    </row>
    <row r="1478" spans="1:24" x14ac:dyDescent="0.25">
      <c r="A1478" s="5" t="s">
        <v>1816</v>
      </c>
      <c r="C1478" s="6">
        <v>26378</v>
      </c>
      <c r="D1478" s="6">
        <v>56654</v>
      </c>
      <c r="E1478" s="6">
        <v>32021</v>
      </c>
      <c r="F1478" s="6">
        <v>17382</v>
      </c>
      <c r="G1478" s="6"/>
      <c r="H1478" s="6"/>
      <c r="I1478" s="6"/>
      <c r="J1478" s="6"/>
      <c r="K1478" s="6"/>
      <c r="L1478" s="6"/>
      <c r="M1478" s="6"/>
      <c r="N1478" s="6"/>
      <c r="O1478" s="5" t="s">
        <v>760</v>
      </c>
      <c r="P1478" s="6">
        <v>26549</v>
      </c>
      <c r="Q1478" s="6">
        <v>53592</v>
      </c>
      <c r="R1478" s="6">
        <v>29464</v>
      </c>
      <c r="S1478" s="6">
        <v>16383</v>
      </c>
      <c r="T1478" s="6"/>
      <c r="U1478" s="6"/>
      <c r="V1478" s="6"/>
      <c r="W1478" s="6"/>
      <c r="X1478" s="6"/>
    </row>
    <row r="1479" spans="1:24" x14ac:dyDescent="0.25">
      <c r="A1479" s="5" t="s">
        <v>1817</v>
      </c>
      <c r="C1479" s="6">
        <v>26475</v>
      </c>
      <c r="D1479" s="6">
        <v>57669</v>
      </c>
      <c r="E1479" s="6">
        <v>30874</v>
      </c>
      <c r="F1479" s="6">
        <v>17747</v>
      </c>
      <c r="G1479" s="6"/>
      <c r="H1479" s="6"/>
      <c r="I1479" s="6"/>
      <c r="J1479" s="6"/>
      <c r="K1479" s="6"/>
      <c r="L1479" s="6"/>
      <c r="M1479" s="6"/>
      <c r="N1479" s="6"/>
      <c r="O1479" s="5" t="s">
        <v>761</v>
      </c>
      <c r="P1479" s="6">
        <v>25283</v>
      </c>
      <c r="Q1479" s="6">
        <v>55929</v>
      </c>
      <c r="R1479" s="6">
        <v>28667</v>
      </c>
      <c r="S1479" s="6">
        <v>15877</v>
      </c>
      <c r="T1479" s="6"/>
      <c r="U1479" s="6"/>
      <c r="V1479" s="6"/>
      <c r="W1479" s="6"/>
      <c r="X1479" s="6"/>
    </row>
    <row r="1480" spans="1:24" x14ac:dyDescent="0.25">
      <c r="A1480" s="5" t="s">
        <v>1818</v>
      </c>
      <c r="C1480" s="6">
        <v>26818</v>
      </c>
      <c r="D1480" s="6">
        <v>55935</v>
      </c>
      <c r="E1480" s="6">
        <v>32949</v>
      </c>
      <c r="F1480" s="6">
        <v>17596</v>
      </c>
      <c r="G1480" s="6"/>
      <c r="H1480" s="6"/>
      <c r="I1480" s="6"/>
      <c r="J1480" s="6"/>
      <c r="K1480" s="6"/>
      <c r="L1480" s="6"/>
      <c r="M1480" s="6"/>
      <c r="N1480" s="6"/>
      <c r="O1480" s="5" t="s">
        <v>762</v>
      </c>
      <c r="P1480" s="6">
        <v>25939</v>
      </c>
      <c r="Q1480" s="6">
        <v>53572</v>
      </c>
      <c r="R1480" s="6">
        <v>29040</v>
      </c>
      <c r="S1480" s="6">
        <v>15812</v>
      </c>
      <c r="T1480" s="6"/>
      <c r="U1480" s="6"/>
      <c r="V1480" s="6"/>
      <c r="W1480" s="6"/>
      <c r="X1480" s="6"/>
    </row>
    <row r="1481" spans="1:24" x14ac:dyDescent="0.25">
      <c r="A1481" s="5" t="s">
        <v>1819</v>
      </c>
      <c r="C1481" s="6">
        <v>27063</v>
      </c>
      <c r="D1481" s="6">
        <v>54836</v>
      </c>
      <c r="E1481" s="6">
        <v>32639</v>
      </c>
      <c r="F1481" s="6">
        <v>17518</v>
      </c>
      <c r="G1481" s="6" t="s">
        <v>2128</v>
      </c>
      <c r="H1481" s="6">
        <f t="shared" ref="H1481" si="2944">AVERAGE(C1478:C1481)</f>
        <v>26683.5</v>
      </c>
      <c r="I1481" s="6">
        <f t="shared" ref="I1481" si="2945">AVERAGE(D1478:D1481)</f>
        <v>56273.5</v>
      </c>
      <c r="J1481" s="6">
        <f t="shared" ref="J1481" si="2946">AVERAGE(E1478:E1481)</f>
        <v>32120.75</v>
      </c>
      <c r="K1481" s="6">
        <f t="shared" ref="K1481" si="2947">AVERAGE(F1478:F1481)</f>
        <v>17560.75</v>
      </c>
      <c r="L1481" s="6"/>
      <c r="M1481" s="6"/>
      <c r="N1481" s="6"/>
      <c r="O1481" s="5" t="s">
        <v>763</v>
      </c>
      <c r="P1481" s="6">
        <v>26916</v>
      </c>
      <c r="Q1481" s="6">
        <v>51407</v>
      </c>
      <c r="R1481" s="6">
        <v>29590</v>
      </c>
      <c r="S1481" s="6">
        <v>16068</v>
      </c>
      <c r="T1481" s="6" t="s">
        <v>2128</v>
      </c>
      <c r="U1481" s="6">
        <f t="shared" ref="U1481" si="2948">AVERAGE(P1478:P1481)</f>
        <v>26171.75</v>
      </c>
      <c r="V1481" s="6">
        <f t="shared" ref="V1481" si="2949">AVERAGE(Q1478:Q1481)</f>
        <v>53625</v>
      </c>
      <c r="W1481" s="6">
        <f t="shared" ref="W1481" si="2950">AVERAGE(R1478:R1481)</f>
        <v>29190.25</v>
      </c>
      <c r="X1481" s="6">
        <f t="shared" ref="X1481" si="2951">AVERAGE(S1478:S1481)</f>
        <v>16035</v>
      </c>
    </row>
    <row r="1482" spans="1:24" x14ac:dyDescent="0.25">
      <c r="A1482" s="5" t="s">
        <v>1820</v>
      </c>
      <c r="C1482" s="6">
        <v>27112</v>
      </c>
      <c r="D1482" s="6">
        <v>54717</v>
      </c>
      <c r="E1482" s="6">
        <v>31893</v>
      </c>
      <c r="F1482" s="6">
        <v>17530</v>
      </c>
      <c r="G1482" s="6"/>
      <c r="H1482" s="6"/>
      <c r="I1482" s="6"/>
      <c r="J1482" s="6"/>
      <c r="K1482" s="6"/>
      <c r="L1482" s="6"/>
      <c r="M1482" s="6"/>
      <c r="N1482" s="6"/>
      <c r="O1482" s="5" t="s">
        <v>764</v>
      </c>
      <c r="P1482" s="6">
        <v>28072</v>
      </c>
      <c r="Q1482" s="6">
        <v>46465</v>
      </c>
      <c r="R1482" s="6">
        <v>30495</v>
      </c>
      <c r="S1482" s="6">
        <v>15544</v>
      </c>
      <c r="T1482" s="6"/>
      <c r="U1482" s="6"/>
      <c r="V1482" s="6"/>
      <c r="W1482" s="6"/>
      <c r="X1482" s="6"/>
    </row>
    <row r="1483" spans="1:24" x14ac:dyDescent="0.25">
      <c r="A1483" s="5" t="s">
        <v>1821</v>
      </c>
      <c r="C1483" s="6">
        <v>27530</v>
      </c>
      <c r="D1483" s="6">
        <v>52046</v>
      </c>
      <c r="E1483" s="6">
        <v>32510</v>
      </c>
      <c r="F1483" s="6">
        <v>17142</v>
      </c>
      <c r="G1483" s="6"/>
      <c r="H1483" s="6"/>
      <c r="I1483" s="6"/>
      <c r="J1483" s="6"/>
      <c r="K1483" s="6"/>
      <c r="L1483" s="6"/>
      <c r="M1483" s="6"/>
      <c r="N1483" s="6"/>
      <c r="O1483" s="5" t="s">
        <v>765</v>
      </c>
      <c r="P1483" s="6">
        <v>26720</v>
      </c>
      <c r="Q1483" s="6">
        <v>49574</v>
      </c>
      <c r="R1483" s="6">
        <v>29439</v>
      </c>
      <c r="S1483" s="6">
        <v>15320</v>
      </c>
      <c r="T1483" s="6"/>
      <c r="U1483" s="6"/>
      <c r="V1483" s="6"/>
      <c r="W1483" s="6"/>
      <c r="X1483" s="6"/>
    </row>
    <row r="1484" spans="1:24" x14ac:dyDescent="0.25">
      <c r="A1484" s="5" t="s">
        <v>1822</v>
      </c>
      <c r="C1484" s="6">
        <v>27974</v>
      </c>
      <c r="D1484" s="6">
        <v>52298</v>
      </c>
      <c r="E1484" s="6">
        <v>35904</v>
      </c>
      <c r="F1484" s="6">
        <v>17627</v>
      </c>
      <c r="G1484" s="6"/>
      <c r="H1484" s="6"/>
      <c r="I1484" s="6"/>
      <c r="J1484" s="6"/>
      <c r="K1484" s="6"/>
      <c r="L1484" s="6"/>
      <c r="M1484" s="6"/>
      <c r="N1484" s="6"/>
      <c r="O1484" s="5" t="s">
        <v>766</v>
      </c>
      <c r="P1484" s="6">
        <v>28568</v>
      </c>
      <c r="Q1484" s="6">
        <v>46524</v>
      </c>
      <c r="R1484" s="6">
        <v>30849</v>
      </c>
      <c r="S1484" s="6">
        <v>16014</v>
      </c>
      <c r="T1484" s="6"/>
      <c r="U1484" s="6"/>
      <c r="V1484" s="6"/>
      <c r="W1484" s="6"/>
      <c r="X1484" s="6"/>
    </row>
    <row r="1485" spans="1:24" x14ac:dyDescent="0.25">
      <c r="A1485" s="5" t="s">
        <v>1823</v>
      </c>
      <c r="C1485" s="6">
        <v>28841</v>
      </c>
      <c r="D1485" s="6">
        <v>48589</v>
      </c>
      <c r="E1485" s="6">
        <v>38143</v>
      </c>
      <c r="F1485" s="6">
        <v>17277</v>
      </c>
      <c r="G1485" s="6" t="s">
        <v>2127</v>
      </c>
      <c r="H1485" s="6">
        <f t="shared" ref="H1485" si="2952">AVERAGE(C1482:C1485)</f>
        <v>27864.25</v>
      </c>
      <c r="I1485" s="6">
        <f t="shared" ref="I1485" si="2953">AVERAGE(D1482:D1485)</f>
        <v>51912.5</v>
      </c>
      <c r="J1485" s="6">
        <f t="shared" ref="J1485" si="2954">AVERAGE(E1482:E1485)</f>
        <v>34612.5</v>
      </c>
      <c r="K1485" s="6">
        <f t="shared" ref="K1485" si="2955">AVERAGE(F1482:F1485)</f>
        <v>17394</v>
      </c>
      <c r="L1485" s="6"/>
      <c r="M1485" s="6"/>
      <c r="N1485" s="6"/>
      <c r="O1485" s="5" t="s">
        <v>767</v>
      </c>
      <c r="P1485" s="6">
        <v>29865</v>
      </c>
      <c r="Q1485" s="6">
        <v>40673</v>
      </c>
      <c r="R1485" s="6">
        <v>31535</v>
      </c>
      <c r="S1485" s="6">
        <v>15084</v>
      </c>
      <c r="T1485" s="6" t="s">
        <v>2127</v>
      </c>
      <c r="U1485" s="6">
        <f t="shared" ref="U1485" si="2956">AVERAGE(P1482:P1485)</f>
        <v>28306.25</v>
      </c>
      <c r="V1485" s="6">
        <f t="shared" ref="V1485" si="2957">AVERAGE(Q1482:Q1485)</f>
        <v>45809</v>
      </c>
      <c r="W1485" s="6">
        <f t="shared" ref="W1485" si="2958">AVERAGE(R1482:R1485)</f>
        <v>30579.5</v>
      </c>
      <c r="X1485" s="6">
        <f t="shared" ref="X1485" si="2959">AVERAGE(S1482:S1485)</f>
        <v>15490.5</v>
      </c>
    </row>
    <row r="1486" spans="1:24" x14ac:dyDescent="0.25">
      <c r="A1486" s="5" t="s">
        <v>1824</v>
      </c>
      <c r="C1486" s="6">
        <v>29439</v>
      </c>
      <c r="D1486" s="6">
        <v>46095</v>
      </c>
      <c r="E1486" s="6">
        <v>38672</v>
      </c>
      <c r="F1486" s="6">
        <v>16998</v>
      </c>
      <c r="G1486" s="6"/>
      <c r="H1486" s="6"/>
      <c r="I1486" s="6"/>
      <c r="J1486" s="6"/>
      <c r="K1486" s="6"/>
      <c r="L1486" s="6"/>
      <c r="M1486" s="6"/>
      <c r="N1486" s="6"/>
      <c r="O1486" s="5" t="s">
        <v>768</v>
      </c>
      <c r="P1486" s="6">
        <v>28072</v>
      </c>
      <c r="Q1486" s="6">
        <v>44536</v>
      </c>
      <c r="R1486" s="6">
        <v>30444</v>
      </c>
      <c r="S1486" s="6">
        <v>14883</v>
      </c>
      <c r="T1486" s="6"/>
      <c r="U1486" s="6"/>
      <c r="V1486" s="6"/>
      <c r="W1486" s="6"/>
      <c r="X1486" s="6"/>
    </row>
    <row r="1487" spans="1:24" x14ac:dyDescent="0.25">
      <c r="A1487" s="5" t="s">
        <v>1825</v>
      </c>
      <c r="C1487" s="6">
        <v>28841</v>
      </c>
      <c r="D1487" s="6">
        <v>49913</v>
      </c>
      <c r="E1487" s="6">
        <v>40343</v>
      </c>
      <c r="F1487" s="6">
        <v>17698</v>
      </c>
      <c r="G1487" s="6"/>
      <c r="H1487" s="6"/>
      <c r="I1487" s="6"/>
      <c r="J1487" s="6"/>
      <c r="K1487" s="6"/>
      <c r="L1487" s="6"/>
      <c r="M1487" s="6"/>
      <c r="N1487" s="6"/>
      <c r="O1487" s="5" t="s">
        <v>769</v>
      </c>
      <c r="P1487" s="6">
        <v>29490</v>
      </c>
      <c r="Q1487" s="6">
        <v>43015</v>
      </c>
      <c r="R1487" s="6">
        <v>31408</v>
      </c>
      <c r="S1487" s="6">
        <v>15620</v>
      </c>
      <c r="T1487" s="6"/>
      <c r="U1487" s="6"/>
      <c r="V1487" s="6"/>
      <c r="W1487" s="6"/>
      <c r="X1487" s="6"/>
    </row>
    <row r="1488" spans="1:24" x14ac:dyDescent="0.25">
      <c r="A1488" s="5" t="s">
        <v>1826</v>
      </c>
      <c r="C1488" s="6">
        <v>29916</v>
      </c>
      <c r="D1488" s="6">
        <v>46153</v>
      </c>
      <c r="E1488" s="6"/>
      <c r="F1488" s="6">
        <v>17450</v>
      </c>
      <c r="G1488" s="6"/>
      <c r="H1488" s="6"/>
      <c r="I1488" s="6"/>
      <c r="J1488" s="6"/>
      <c r="K1488" s="6"/>
      <c r="L1488" s="6"/>
      <c r="M1488" s="6"/>
      <c r="N1488" s="6"/>
      <c r="O1488" s="5" t="s">
        <v>770</v>
      </c>
      <c r="P1488" s="6">
        <v>29464</v>
      </c>
      <c r="Q1488" s="6">
        <v>40289</v>
      </c>
      <c r="R1488" s="6">
        <v>31230</v>
      </c>
      <c r="S1488" s="6">
        <v>14578</v>
      </c>
      <c r="T1488" s="6"/>
      <c r="U1488" s="6"/>
      <c r="V1488" s="6"/>
      <c r="W1488" s="6"/>
      <c r="X1488" s="6"/>
    </row>
    <row r="1489" spans="1:24" x14ac:dyDescent="0.25">
      <c r="A1489" s="5" t="s">
        <v>1827</v>
      </c>
      <c r="C1489" s="6">
        <v>29515</v>
      </c>
      <c r="D1489" s="6">
        <v>46235</v>
      </c>
      <c r="E1489" s="6"/>
      <c r="F1489" s="6">
        <v>17114</v>
      </c>
      <c r="G1489" s="6" t="s">
        <v>2129</v>
      </c>
      <c r="H1489" s="6">
        <f t="shared" ref="H1489" si="2960">AVERAGE(C1486:C1489)</f>
        <v>29427.75</v>
      </c>
      <c r="I1489" s="6">
        <f t="shared" ref="I1489" si="2961">AVERAGE(D1486:D1489)</f>
        <v>47099</v>
      </c>
      <c r="J1489" s="6">
        <f t="shared" ref="J1489" si="2962">AVERAGE(E1486:E1489)</f>
        <v>39507.5</v>
      </c>
      <c r="K1489" s="6">
        <f t="shared" ref="K1489" si="2963">AVERAGE(F1486:F1489)</f>
        <v>17315</v>
      </c>
      <c r="L1489" s="6"/>
      <c r="M1489" s="6"/>
      <c r="N1489" s="6"/>
      <c r="O1489" s="5" t="s">
        <v>771</v>
      </c>
      <c r="P1489" s="6">
        <v>29966</v>
      </c>
      <c r="Q1489" s="6">
        <v>39344</v>
      </c>
      <c r="R1489" s="6">
        <v>31637</v>
      </c>
      <c r="S1489" s="6">
        <v>14657</v>
      </c>
      <c r="T1489" s="6" t="s">
        <v>2129</v>
      </c>
      <c r="U1489" s="6">
        <f t="shared" ref="U1489" si="2964">AVERAGE(P1486:P1489)</f>
        <v>29248</v>
      </c>
      <c r="V1489" s="6">
        <f t="shared" ref="V1489" si="2965">AVERAGE(Q1486:Q1489)</f>
        <v>41796</v>
      </c>
      <c r="W1489" s="6">
        <f t="shared" ref="W1489" si="2966">AVERAGE(R1486:R1489)</f>
        <v>31179.75</v>
      </c>
      <c r="X1489" s="6">
        <f t="shared" ref="X1489" si="2967">AVERAGE(S1486:S1489)</f>
        <v>14934.5</v>
      </c>
    </row>
    <row r="1490" spans="1:24" x14ac:dyDescent="0.25">
      <c r="A1490" s="5" t="s">
        <v>1828</v>
      </c>
      <c r="C1490" s="6">
        <v>29966</v>
      </c>
      <c r="D1490" s="6">
        <v>46028</v>
      </c>
      <c r="E1490" s="6"/>
      <c r="F1490" s="6">
        <v>17454</v>
      </c>
      <c r="G1490" s="6"/>
      <c r="H1490" s="6"/>
      <c r="I1490" s="6"/>
      <c r="J1490" s="6"/>
      <c r="K1490" s="6"/>
      <c r="L1490" s="6"/>
      <c r="M1490" s="6"/>
      <c r="N1490" s="6"/>
      <c r="O1490" s="5" t="s">
        <v>724</v>
      </c>
      <c r="P1490" s="6">
        <v>31816</v>
      </c>
      <c r="Q1490" s="6">
        <v>36886</v>
      </c>
      <c r="R1490" s="6">
        <v>32846</v>
      </c>
      <c r="S1490" s="6">
        <v>15294</v>
      </c>
      <c r="T1490" s="6"/>
      <c r="U1490" s="6"/>
      <c r="V1490" s="6"/>
      <c r="W1490" s="6"/>
      <c r="X1490" s="6"/>
    </row>
    <row r="1491" spans="1:24" x14ac:dyDescent="0.25">
      <c r="A1491" s="5" t="s">
        <v>1781</v>
      </c>
      <c r="C1491" s="6">
        <v>30469</v>
      </c>
      <c r="D1491" s="6">
        <v>44447</v>
      </c>
      <c r="E1491" s="6">
        <v>41560</v>
      </c>
      <c r="F1491" s="6">
        <v>17359</v>
      </c>
      <c r="G1491" s="6"/>
      <c r="H1491" s="6"/>
      <c r="I1491" s="6"/>
      <c r="J1491" s="6"/>
      <c r="K1491" s="6"/>
      <c r="L1491" s="6"/>
      <c r="M1491" s="6"/>
      <c r="N1491" s="6"/>
      <c r="O1491" s="5" t="s">
        <v>725</v>
      </c>
      <c r="P1491" s="6">
        <v>31408</v>
      </c>
      <c r="Q1491" s="6">
        <v>34524</v>
      </c>
      <c r="R1491" s="6">
        <v>32562</v>
      </c>
      <c r="S1491" s="6">
        <v>13909</v>
      </c>
      <c r="T1491" s="6"/>
      <c r="U1491" s="6"/>
      <c r="V1491" s="6"/>
      <c r="W1491" s="6"/>
      <c r="X1491" s="6"/>
    </row>
    <row r="1492" spans="1:24" x14ac:dyDescent="0.25">
      <c r="A1492" s="5" t="s">
        <v>1782</v>
      </c>
      <c r="C1492" s="6">
        <v>31128</v>
      </c>
      <c r="D1492" s="6">
        <v>42805</v>
      </c>
      <c r="E1492" s="6">
        <v>44165</v>
      </c>
      <c r="F1492" s="6">
        <v>17358</v>
      </c>
      <c r="G1492" s="6"/>
      <c r="H1492" s="6"/>
      <c r="I1492" s="6"/>
      <c r="J1492" s="6"/>
      <c r="K1492" s="6"/>
      <c r="L1492" s="6"/>
      <c r="M1492" s="6"/>
      <c r="N1492" s="6"/>
      <c r="O1492" s="5" t="s">
        <v>726</v>
      </c>
      <c r="P1492" s="6">
        <v>31306</v>
      </c>
      <c r="Q1492" s="6">
        <v>36802</v>
      </c>
      <c r="R1492" s="6">
        <v>32665</v>
      </c>
      <c r="S1492" s="6">
        <v>14808</v>
      </c>
      <c r="T1492" s="6"/>
      <c r="U1492" s="6"/>
      <c r="V1492" s="6"/>
      <c r="W1492" s="6"/>
      <c r="X1492" s="6"/>
    </row>
    <row r="1493" spans="1:24" x14ac:dyDescent="0.25">
      <c r="A1493" s="5" t="s">
        <v>1783</v>
      </c>
      <c r="C1493" s="6">
        <v>31103</v>
      </c>
      <c r="D1493" s="6">
        <v>43266</v>
      </c>
      <c r="E1493" s="6">
        <v>41619</v>
      </c>
      <c r="F1493" s="6">
        <v>17505</v>
      </c>
      <c r="G1493" s="6" t="s">
        <v>2131</v>
      </c>
      <c r="H1493" s="6">
        <f t="shared" ref="H1493" si="2968">AVERAGE(C1490:C1493)</f>
        <v>30666.5</v>
      </c>
      <c r="I1493" s="6">
        <f t="shared" ref="I1493" si="2969">AVERAGE(D1490:D1493)</f>
        <v>44136.5</v>
      </c>
      <c r="J1493" s="6">
        <f t="shared" ref="J1493" si="2970">AVERAGE(E1490:E1493)</f>
        <v>42448</v>
      </c>
      <c r="K1493" s="6">
        <f t="shared" ref="K1493" si="2971">AVERAGE(F1490:F1493)</f>
        <v>17419</v>
      </c>
      <c r="L1493" s="6"/>
      <c r="M1493" s="6"/>
      <c r="N1493" s="6"/>
      <c r="O1493" s="5" t="s">
        <v>727</v>
      </c>
      <c r="P1493" s="6">
        <v>31919</v>
      </c>
      <c r="Q1493" s="6">
        <v>35207</v>
      </c>
      <c r="R1493" s="6">
        <v>32846</v>
      </c>
      <c r="S1493" s="6">
        <v>14659</v>
      </c>
      <c r="T1493" s="6" t="s">
        <v>2131</v>
      </c>
      <c r="U1493" s="6">
        <f t="shared" ref="U1493" si="2972">AVERAGE(P1490:P1493)</f>
        <v>31612.25</v>
      </c>
      <c r="V1493" s="6">
        <f t="shared" ref="V1493" si="2973">AVERAGE(Q1490:Q1493)</f>
        <v>35854.75</v>
      </c>
      <c r="W1493" s="6">
        <f t="shared" ref="W1493" si="2974">AVERAGE(R1490:R1493)</f>
        <v>32729.75</v>
      </c>
      <c r="X1493" s="6">
        <f t="shared" ref="X1493" si="2975">AVERAGE(S1490:S1493)</f>
        <v>14667.5</v>
      </c>
    </row>
    <row r="1494" spans="1:24" x14ac:dyDescent="0.25">
      <c r="A1494" s="5" t="s">
        <v>1784</v>
      </c>
      <c r="C1494" s="6">
        <v>31331</v>
      </c>
      <c r="D1494" s="6">
        <v>41433</v>
      </c>
      <c r="E1494" s="6">
        <v>42238</v>
      </c>
      <c r="F1494" s="6">
        <v>17024</v>
      </c>
      <c r="G1494" s="6"/>
      <c r="H1494" s="6"/>
      <c r="I1494" s="6"/>
      <c r="J1494" s="6"/>
      <c r="K1494" s="6"/>
      <c r="L1494" s="6"/>
      <c r="M1494" s="6"/>
      <c r="N1494" s="6"/>
      <c r="O1494" s="5" t="s">
        <v>728</v>
      </c>
      <c r="P1494" s="6">
        <v>31535</v>
      </c>
      <c r="Q1494" s="6">
        <v>35912</v>
      </c>
      <c r="R1494" s="6">
        <v>32587</v>
      </c>
      <c r="S1494" s="6">
        <v>14630</v>
      </c>
      <c r="T1494" s="6"/>
      <c r="U1494" s="6"/>
      <c r="V1494" s="6"/>
      <c r="W1494" s="6"/>
      <c r="X1494" s="6"/>
    </row>
    <row r="1495" spans="1:24" x14ac:dyDescent="0.25">
      <c r="A1495" s="5" t="s">
        <v>1785</v>
      </c>
      <c r="C1495" s="6">
        <v>31535</v>
      </c>
      <c r="D1495" s="6">
        <v>40589</v>
      </c>
      <c r="E1495" s="6">
        <v>42001</v>
      </c>
      <c r="F1495" s="6">
        <v>16880</v>
      </c>
      <c r="G1495" s="6"/>
      <c r="H1495" s="6"/>
      <c r="I1495" s="6"/>
      <c r="J1495" s="6"/>
      <c r="K1495" s="6"/>
      <c r="L1495" s="6"/>
      <c r="M1495" s="6"/>
      <c r="N1495" s="6"/>
      <c r="O1495" s="5" t="s">
        <v>729</v>
      </c>
      <c r="P1495" s="6">
        <v>31714</v>
      </c>
      <c r="Q1495" s="6">
        <v>36139</v>
      </c>
      <c r="R1495" s="6">
        <v>32768</v>
      </c>
      <c r="S1495" s="6">
        <v>14885</v>
      </c>
      <c r="T1495" s="6"/>
      <c r="U1495" s="6"/>
      <c r="V1495" s="6"/>
      <c r="W1495" s="6"/>
      <c r="X1495" s="6"/>
    </row>
    <row r="1496" spans="1:24" x14ac:dyDescent="0.25">
      <c r="A1496" s="5" t="s">
        <v>1786</v>
      </c>
      <c r="C1496" s="6">
        <v>31765</v>
      </c>
      <c r="D1496" s="6">
        <v>40613</v>
      </c>
      <c r="E1496" s="6">
        <v>43073</v>
      </c>
      <c r="F1496" s="6">
        <v>17095</v>
      </c>
      <c r="G1496" s="6"/>
      <c r="H1496" s="6"/>
      <c r="I1496" s="6"/>
      <c r="J1496" s="6"/>
      <c r="K1496" s="6"/>
      <c r="L1496" s="6"/>
      <c r="M1496" s="6"/>
      <c r="N1496" s="6"/>
      <c r="O1496" s="5" t="s">
        <v>730</v>
      </c>
      <c r="P1496" s="6">
        <v>31255</v>
      </c>
      <c r="Q1496" s="6">
        <v>37566</v>
      </c>
      <c r="R1496" s="6">
        <v>32458</v>
      </c>
      <c r="S1496" s="6">
        <v>15082</v>
      </c>
      <c r="T1496" s="6"/>
      <c r="U1496" s="6"/>
      <c r="V1496" s="6"/>
      <c r="W1496" s="6"/>
      <c r="X1496" s="6"/>
    </row>
    <row r="1497" spans="1:24" x14ac:dyDescent="0.25">
      <c r="A1497" s="5" t="s">
        <v>1787</v>
      </c>
      <c r="C1497" s="6">
        <v>31893</v>
      </c>
      <c r="D1497" s="6">
        <v>42393</v>
      </c>
      <c r="E1497" s="6">
        <v>44905</v>
      </c>
      <c r="F1497" s="6">
        <v>17893</v>
      </c>
      <c r="G1497" s="6" t="s">
        <v>2132</v>
      </c>
      <c r="H1497" s="6">
        <f t="shared" ref="H1497" si="2976">AVERAGE(C1494:C1497)</f>
        <v>31631</v>
      </c>
      <c r="I1497" s="6">
        <f t="shared" ref="I1497" si="2977">AVERAGE(D1494:D1497)</f>
        <v>41257</v>
      </c>
      <c r="J1497" s="6">
        <f t="shared" ref="J1497" si="2978">AVERAGE(E1494:E1497)</f>
        <v>43054.25</v>
      </c>
      <c r="K1497" s="6">
        <f t="shared" ref="K1497" si="2979">AVERAGE(F1494:F1497)</f>
        <v>17223</v>
      </c>
      <c r="L1497" s="6"/>
      <c r="M1497" s="6"/>
      <c r="N1497" s="6"/>
      <c r="O1497" s="5" t="s">
        <v>731</v>
      </c>
      <c r="P1497" s="6">
        <v>32717</v>
      </c>
      <c r="Q1497" s="6">
        <v>34323</v>
      </c>
      <c r="R1497" s="6">
        <v>33469</v>
      </c>
      <c r="S1497" s="6">
        <v>14963</v>
      </c>
      <c r="T1497" s="6" t="s">
        <v>2132</v>
      </c>
      <c r="U1497" s="6">
        <f t="shared" ref="U1497" si="2980">AVERAGE(P1494:P1497)</f>
        <v>31805.25</v>
      </c>
      <c r="V1497" s="6">
        <f t="shared" ref="V1497" si="2981">AVERAGE(Q1494:Q1497)</f>
        <v>35985</v>
      </c>
      <c r="W1497" s="6">
        <f t="shared" ref="W1497" si="2982">AVERAGE(R1494:R1497)</f>
        <v>32820.5</v>
      </c>
      <c r="X1497" s="6">
        <f t="shared" ref="X1497" si="2983">AVERAGE(S1494:S1497)</f>
        <v>14890</v>
      </c>
    </row>
    <row r="1498" spans="1:24" x14ac:dyDescent="0.25">
      <c r="A1498" s="5" t="s">
        <v>1788</v>
      </c>
      <c r="C1498" s="6">
        <v>32227</v>
      </c>
      <c r="D1498" s="6">
        <v>41397</v>
      </c>
      <c r="E1498" s="6">
        <v>41619</v>
      </c>
      <c r="F1498" s="6">
        <v>17813</v>
      </c>
      <c r="G1498" s="6"/>
      <c r="H1498" s="6"/>
      <c r="I1498" s="6"/>
      <c r="J1498" s="6"/>
      <c r="K1498" s="6"/>
      <c r="L1498" s="6"/>
      <c r="M1498" s="6"/>
      <c r="N1498" s="6"/>
      <c r="O1498" s="5" t="s">
        <v>732</v>
      </c>
      <c r="P1498" s="6">
        <v>31637</v>
      </c>
      <c r="Q1498" s="6">
        <v>36132</v>
      </c>
      <c r="R1498" s="6">
        <v>32510</v>
      </c>
      <c r="S1498" s="6">
        <v>14815</v>
      </c>
      <c r="T1498" s="6"/>
      <c r="U1498" s="6"/>
      <c r="V1498" s="6"/>
      <c r="W1498" s="6"/>
      <c r="X1498" s="6"/>
    </row>
    <row r="1499" spans="1:24" x14ac:dyDescent="0.25">
      <c r="A1499" s="5" t="s">
        <v>1789</v>
      </c>
      <c r="C1499" s="6">
        <v>31128</v>
      </c>
      <c r="D1499" s="6">
        <v>41910</v>
      </c>
      <c r="E1499" s="6">
        <v>36389</v>
      </c>
      <c r="F1499" s="6">
        <v>17023</v>
      </c>
      <c r="G1499" s="6"/>
      <c r="H1499" s="6"/>
      <c r="I1499" s="6"/>
      <c r="J1499" s="6"/>
      <c r="K1499" s="6"/>
      <c r="L1499" s="6"/>
      <c r="M1499" s="6"/>
      <c r="N1499" s="6"/>
      <c r="O1499" s="5" t="s">
        <v>733</v>
      </c>
      <c r="P1499" s="6">
        <v>31612</v>
      </c>
      <c r="Q1499" s="6">
        <v>37531</v>
      </c>
      <c r="R1499" s="6">
        <v>32717</v>
      </c>
      <c r="S1499" s="6">
        <v>15383</v>
      </c>
      <c r="T1499" s="6"/>
      <c r="U1499" s="6"/>
      <c r="V1499" s="6"/>
      <c r="W1499" s="6"/>
      <c r="X1499" s="6"/>
    </row>
    <row r="1500" spans="1:24" x14ac:dyDescent="0.25">
      <c r="A1500" s="5" t="s">
        <v>1790</v>
      </c>
      <c r="C1500" s="6">
        <v>31637</v>
      </c>
      <c r="D1500" s="6">
        <v>41932</v>
      </c>
      <c r="E1500" s="6">
        <v>42179</v>
      </c>
      <c r="F1500" s="6">
        <v>17489</v>
      </c>
      <c r="G1500" s="6"/>
      <c r="H1500" s="6"/>
      <c r="I1500" s="6"/>
      <c r="J1500" s="6"/>
      <c r="K1500" s="6"/>
      <c r="L1500" s="6"/>
      <c r="M1500" s="6"/>
      <c r="N1500" s="6"/>
      <c r="O1500" s="5" t="s">
        <v>734</v>
      </c>
      <c r="P1500" s="6">
        <v>30167</v>
      </c>
      <c r="Q1500" s="6">
        <v>39261</v>
      </c>
      <c r="R1500" s="6">
        <v>31689</v>
      </c>
      <c r="S1500" s="6">
        <v>14803</v>
      </c>
      <c r="T1500" s="6"/>
      <c r="U1500" s="6"/>
      <c r="V1500" s="6"/>
      <c r="W1500" s="6"/>
      <c r="X1500" s="6"/>
    </row>
    <row r="1501" spans="1:24" x14ac:dyDescent="0.25">
      <c r="A1501" s="5" t="s">
        <v>1791</v>
      </c>
      <c r="C1501" s="6">
        <v>30773</v>
      </c>
      <c r="D1501" s="6">
        <v>42964</v>
      </c>
      <c r="E1501" s="6">
        <v>36173</v>
      </c>
      <c r="F1501" s="6">
        <v>17097</v>
      </c>
      <c r="G1501" s="6" t="s">
        <v>2133</v>
      </c>
      <c r="H1501" s="6">
        <f t="shared" ref="H1501" si="2984">AVERAGE(C1498:C1501)</f>
        <v>31441.25</v>
      </c>
      <c r="I1501" s="6">
        <f t="shared" ref="I1501" si="2985">AVERAGE(D1498:D1501)</f>
        <v>42050.75</v>
      </c>
      <c r="J1501" s="6">
        <f t="shared" ref="J1501" si="2986">AVERAGE(E1498:E1501)</f>
        <v>39090</v>
      </c>
      <c r="K1501" s="6">
        <f t="shared" ref="K1501" si="2987">AVERAGE(F1498:F1501)</f>
        <v>17355.5</v>
      </c>
      <c r="L1501" s="6"/>
      <c r="M1501" s="6"/>
      <c r="N1501" s="6"/>
      <c r="O1501" s="5" t="s">
        <v>735</v>
      </c>
      <c r="P1501" s="6">
        <v>29240</v>
      </c>
      <c r="Q1501" s="6">
        <v>41154</v>
      </c>
      <c r="R1501" s="6">
        <v>31255</v>
      </c>
      <c r="S1501" s="6">
        <v>14707</v>
      </c>
      <c r="T1501" s="6" t="s">
        <v>2133</v>
      </c>
      <c r="U1501" s="6">
        <f t="shared" ref="U1501" si="2988">AVERAGE(P1498:P1501)</f>
        <v>30664</v>
      </c>
      <c r="V1501" s="6">
        <f t="shared" ref="V1501" si="2989">AVERAGE(Q1498:Q1501)</f>
        <v>38519.5</v>
      </c>
      <c r="W1501" s="6">
        <f t="shared" ref="W1501" si="2990">AVERAGE(R1498:R1501)</f>
        <v>32042.75</v>
      </c>
      <c r="X1501" s="6">
        <f t="shared" ref="X1501" si="2991">AVERAGE(S1498:S1501)</f>
        <v>14927</v>
      </c>
    </row>
    <row r="1502" spans="1:24" x14ac:dyDescent="0.25">
      <c r="A1502" s="5" t="s">
        <v>1792</v>
      </c>
      <c r="C1502" s="6">
        <v>30343</v>
      </c>
      <c r="D1502" s="6">
        <v>42486</v>
      </c>
      <c r="E1502" s="6">
        <v>38616</v>
      </c>
      <c r="F1502" s="6">
        <v>16533</v>
      </c>
      <c r="G1502" s="6"/>
      <c r="H1502" s="6"/>
      <c r="I1502" s="6"/>
      <c r="J1502" s="6"/>
      <c r="K1502" s="6"/>
      <c r="L1502" s="6"/>
      <c r="M1502" s="6"/>
      <c r="N1502" s="6"/>
      <c r="O1502" s="5" t="s">
        <v>736</v>
      </c>
      <c r="P1502" s="6">
        <v>30900</v>
      </c>
      <c r="Q1502" s="6">
        <v>38713</v>
      </c>
      <c r="R1502" s="6">
        <v>32098</v>
      </c>
      <c r="S1502" s="6">
        <v>15236</v>
      </c>
      <c r="T1502" s="6"/>
      <c r="U1502" s="6"/>
      <c r="V1502" s="6"/>
      <c r="W1502" s="6"/>
      <c r="X1502" s="6"/>
    </row>
    <row r="1503" spans="1:24" x14ac:dyDescent="0.25">
      <c r="A1503" s="5" t="s">
        <v>1793</v>
      </c>
      <c r="C1503" s="6">
        <v>30748</v>
      </c>
      <c r="D1503" s="6">
        <v>42796</v>
      </c>
      <c r="E1503" s="6">
        <v>39065</v>
      </c>
      <c r="F1503" s="6">
        <v>17012</v>
      </c>
      <c r="G1503" s="6"/>
      <c r="H1503" s="6"/>
      <c r="I1503" s="6"/>
      <c r="J1503" s="6"/>
      <c r="K1503" s="6"/>
      <c r="L1503" s="6"/>
      <c r="M1503" s="6"/>
      <c r="N1503" s="6"/>
      <c r="O1503" s="5" t="s">
        <v>737</v>
      </c>
      <c r="P1503" s="6">
        <v>30167</v>
      </c>
      <c r="Q1503" s="6">
        <v>40602</v>
      </c>
      <c r="R1503" s="6">
        <v>31689</v>
      </c>
      <c r="S1503" s="6">
        <v>15326</v>
      </c>
      <c r="T1503" s="6"/>
      <c r="U1503" s="6"/>
      <c r="V1503" s="6"/>
      <c r="W1503" s="6"/>
      <c r="X1503" s="6"/>
    </row>
    <row r="1504" spans="1:24" x14ac:dyDescent="0.25">
      <c r="A1504" s="5" t="s">
        <v>1794</v>
      </c>
      <c r="C1504" s="6">
        <v>29515</v>
      </c>
      <c r="D1504" s="6">
        <v>43745</v>
      </c>
      <c r="E1504" s="6">
        <v>32949</v>
      </c>
      <c r="F1504" s="6">
        <v>16245</v>
      </c>
      <c r="G1504" s="6"/>
      <c r="H1504" s="6"/>
      <c r="I1504" s="6"/>
      <c r="J1504" s="6"/>
      <c r="K1504" s="6"/>
      <c r="L1504" s="6"/>
      <c r="M1504" s="6"/>
      <c r="N1504" s="6"/>
      <c r="O1504" s="5" t="s">
        <v>738</v>
      </c>
      <c r="P1504" s="6">
        <v>29565</v>
      </c>
      <c r="Q1504" s="6">
        <v>41257</v>
      </c>
      <c r="R1504" s="6">
        <v>31484</v>
      </c>
      <c r="S1504" s="6">
        <v>15036</v>
      </c>
      <c r="T1504" s="6"/>
      <c r="U1504" s="6"/>
      <c r="V1504" s="6"/>
      <c r="W1504" s="6"/>
      <c r="X1504" s="6"/>
    </row>
    <row r="1505" spans="1:24" x14ac:dyDescent="0.25">
      <c r="A1505" s="5" t="s">
        <v>1795</v>
      </c>
      <c r="C1505" s="6">
        <v>29991</v>
      </c>
      <c r="D1505" s="6">
        <v>44424</v>
      </c>
      <c r="E1505" s="6">
        <v>38004</v>
      </c>
      <c r="F1505" s="6">
        <v>16918</v>
      </c>
      <c r="G1505" s="6" t="s">
        <v>2134</v>
      </c>
      <c r="H1505" s="6">
        <f t="shared" ref="H1505" si="2992">AVERAGE(C1502:C1505)</f>
        <v>30149.25</v>
      </c>
      <c r="I1505" s="6">
        <f t="shared" ref="I1505" si="2993">AVERAGE(D1502:D1505)</f>
        <v>43362.75</v>
      </c>
      <c r="J1505" s="6">
        <f t="shared" ref="J1505" si="2994">AVERAGE(E1502:E1505)</f>
        <v>37158.5</v>
      </c>
      <c r="K1505" s="6">
        <f t="shared" ref="K1505" si="2995">AVERAGE(F1502:F1505)</f>
        <v>16677</v>
      </c>
      <c r="L1505" s="6"/>
      <c r="M1505" s="6"/>
      <c r="N1505" s="6"/>
      <c r="O1505" s="5" t="s">
        <v>739</v>
      </c>
      <c r="P1505" s="6">
        <v>28866</v>
      </c>
      <c r="Q1505" s="6">
        <v>42066</v>
      </c>
      <c r="R1505" s="6">
        <v>31001</v>
      </c>
      <c r="S1505" s="6">
        <v>14712</v>
      </c>
      <c r="T1505" s="6" t="s">
        <v>2134</v>
      </c>
      <c r="U1505" s="6">
        <f t="shared" ref="U1505" si="2996">AVERAGE(P1502:P1505)</f>
        <v>29874.5</v>
      </c>
      <c r="V1505" s="6">
        <f t="shared" ref="V1505" si="2997">AVERAGE(Q1502:Q1505)</f>
        <v>40659.5</v>
      </c>
      <c r="W1505" s="6">
        <f t="shared" ref="W1505" si="2998">AVERAGE(R1502:R1505)</f>
        <v>31568</v>
      </c>
      <c r="X1505" s="6">
        <f t="shared" ref="X1505" si="2999">AVERAGE(S1502:S1505)</f>
        <v>15077.5</v>
      </c>
    </row>
    <row r="1506" spans="1:24" x14ac:dyDescent="0.25">
      <c r="A1506" s="5" t="s">
        <v>1796</v>
      </c>
      <c r="C1506" s="6">
        <v>28692</v>
      </c>
      <c r="D1506" s="6">
        <v>45483</v>
      </c>
      <c r="E1506" s="6">
        <v>29640</v>
      </c>
      <c r="F1506" s="6">
        <v>16109</v>
      </c>
      <c r="G1506" s="6"/>
      <c r="H1506" s="6"/>
      <c r="I1506" s="6"/>
      <c r="J1506" s="6"/>
      <c r="K1506" s="6"/>
      <c r="L1506" s="6"/>
      <c r="M1506" s="6"/>
      <c r="N1506" s="6"/>
      <c r="O1506" s="5" t="s">
        <v>740</v>
      </c>
      <c r="P1506" s="6">
        <v>29389</v>
      </c>
      <c r="Q1506" s="6">
        <v>40828</v>
      </c>
      <c r="R1506" s="6">
        <v>31230</v>
      </c>
      <c r="S1506" s="6">
        <v>14718</v>
      </c>
      <c r="T1506" s="6"/>
      <c r="U1506" s="6"/>
      <c r="V1506" s="6"/>
      <c r="W1506" s="6"/>
      <c r="X1506" s="6"/>
    </row>
    <row r="1507" spans="1:24" x14ac:dyDescent="0.25">
      <c r="A1507" s="5" t="s">
        <v>1797</v>
      </c>
      <c r="C1507" s="6">
        <v>29565</v>
      </c>
      <c r="D1507" s="6">
        <v>45555</v>
      </c>
      <c r="E1507" s="6">
        <v>36796</v>
      </c>
      <c r="F1507" s="6">
        <v>16926</v>
      </c>
      <c r="G1507" s="6"/>
      <c r="H1507" s="6"/>
      <c r="I1507" s="6"/>
      <c r="J1507" s="6"/>
      <c r="K1507" s="6"/>
      <c r="L1507" s="6"/>
      <c r="M1507" s="6"/>
      <c r="N1507" s="6"/>
      <c r="O1507" s="5" t="s">
        <v>741</v>
      </c>
      <c r="P1507" s="6">
        <v>28072</v>
      </c>
      <c r="Q1507" s="6">
        <v>44402</v>
      </c>
      <c r="R1507" s="6">
        <v>30444</v>
      </c>
      <c r="S1507" s="6">
        <v>14836</v>
      </c>
      <c r="T1507" s="6"/>
      <c r="U1507" s="6"/>
      <c r="V1507" s="6"/>
      <c r="W1507" s="6"/>
      <c r="X1507" s="6"/>
    </row>
    <row r="1508" spans="1:24" x14ac:dyDescent="0.25">
      <c r="A1508" s="5" t="s">
        <v>1798</v>
      </c>
      <c r="C1508" s="6">
        <v>28245</v>
      </c>
      <c r="D1508" s="6">
        <v>47057</v>
      </c>
      <c r="E1508" s="6">
        <v>34071</v>
      </c>
      <c r="F1508" s="6">
        <v>16233</v>
      </c>
      <c r="G1508" s="6"/>
      <c r="H1508" s="6"/>
      <c r="I1508" s="6"/>
      <c r="J1508" s="6"/>
      <c r="K1508" s="6"/>
      <c r="L1508" s="6"/>
      <c r="M1508" s="6"/>
      <c r="N1508" s="6"/>
      <c r="O1508" s="5" t="s">
        <v>742</v>
      </c>
      <c r="P1508" s="6">
        <v>26671</v>
      </c>
      <c r="Q1508" s="6">
        <v>47973</v>
      </c>
      <c r="R1508" s="6">
        <v>29439</v>
      </c>
      <c r="S1508" s="6">
        <v>14764</v>
      </c>
      <c r="T1508" s="6"/>
      <c r="U1508" s="6"/>
      <c r="V1508" s="6"/>
      <c r="W1508" s="6"/>
      <c r="X1508" s="6"/>
    </row>
    <row r="1509" spans="1:24" x14ac:dyDescent="0.25">
      <c r="A1509" s="5" t="s">
        <v>1799</v>
      </c>
      <c r="C1509" s="6">
        <v>27259</v>
      </c>
      <c r="D1509" s="6">
        <v>49290</v>
      </c>
      <c r="E1509" s="6">
        <v>27875</v>
      </c>
      <c r="F1509" s="6">
        <v>16049</v>
      </c>
      <c r="G1509" s="6" t="s">
        <v>2135</v>
      </c>
      <c r="H1509" s="6">
        <f t="shared" ref="H1509" si="3000">AVERAGE(C1506:C1509)</f>
        <v>28440.25</v>
      </c>
      <c r="I1509" s="6">
        <f t="shared" ref="I1509" si="3001">AVERAGE(D1506:D1509)</f>
        <v>46846.25</v>
      </c>
      <c r="J1509" s="6">
        <f t="shared" ref="J1509" si="3002">AVERAGE(E1506:E1509)</f>
        <v>32095.5</v>
      </c>
      <c r="K1509" s="6">
        <f t="shared" ref="K1509" si="3003">AVERAGE(F1506:F1509)</f>
        <v>16329.25</v>
      </c>
      <c r="L1509" s="6"/>
      <c r="M1509" s="6"/>
      <c r="N1509" s="6"/>
      <c r="O1509" s="5" t="s">
        <v>743</v>
      </c>
      <c r="P1509" s="6">
        <v>26891</v>
      </c>
      <c r="Q1509" s="6">
        <v>47967</v>
      </c>
      <c r="R1509" s="6">
        <v>29665</v>
      </c>
      <c r="S1509" s="6">
        <v>14963</v>
      </c>
      <c r="T1509" s="6" t="s">
        <v>2135</v>
      </c>
      <c r="U1509" s="6">
        <f t="shared" ref="U1509" si="3004">AVERAGE(P1506:P1509)</f>
        <v>27755.75</v>
      </c>
      <c r="V1509" s="6">
        <f t="shared" ref="V1509" si="3005">AVERAGE(Q1506:Q1509)</f>
        <v>45292.5</v>
      </c>
      <c r="W1509" s="6">
        <f t="shared" ref="W1509" si="3006">AVERAGE(R1506:R1509)</f>
        <v>30194.5</v>
      </c>
      <c r="X1509" s="6">
        <f t="shared" ref="X1509" si="3007">AVERAGE(S1506:S1509)</f>
        <v>14820.25</v>
      </c>
    </row>
    <row r="1510" spans="1:24" x14ac:dyDescent="0.25">
      <c r="A1510" s="5" t="s">
        <v>1800</v>
      </c>
      <c r="C1510" s="6">
        <v>27358</v>
      </c>
      <c r="D1510" s="6">
        <v>50521</v>
      </c>
      <c r="E1510" s="6">
        <v>29640</v>
      </c>
      <c r="F1510" s="6">
        <v>16522</v>
      </c>
      <c r="G1510" s="6"/>
      <c r="H1510" s="6"/>
      <c r="I1510" s="6"/>
      <c r="J1510" s="6"/>
      <c r="K1510" s="6"/>
      <c r="L1510" s="6"/>
      <c r="M1510" s="6"/>
      <c r="N1510" s="6"/>
      <c r="O1510" s="5" t="s">
        <v>744</v>
      </c>
      <c r="P1510" s="6">
        <v>25890</v>
      </c>
      <c r="Q1510" s="6">
        <v>52486</v>
      </c>
      <c r="R1510" s="6">
        <v>29040</v>
      </c>
      <c r="S1510" s="6">
        <v>15447</v>
      </c>
      <c r="T1510" s="6"/>
      <c r="U1510" s="6"/>
      <c r="V1510" s="6"/>
      <c r="W1510" s="6"/>
      <c r="X1510" s="6"/>
    </row>
    <row r="1511" spans="1:24" x14ac:dyDescent="0.25">
      <c r="A1511" s="5" t="s">
        <v>1801</v>
      </c>
      <c r="C1511" s="6">
        <v>26353</v>
      </c>
      <c r="D1511" s="6">
        <v>53504</v>
      </c>
      <c r="E1511" s="6">
        <v>26744</v>
      </c>
      <c r="F1511" s="6">
        <v>16479</v>
      </c>
      <c r="G1511" s="6"/>
      <c r="H1511" s="6"/>
      <c r="I1511" s="6"/>
      <c r="J1511" s="6"/>
      <c r="K1511" s="6"/>
      <c r="L1511" s="6"/>
      <c r="M1511" s="6"/>
      <c r="N1511" s="6"/>
      <c r="O1511" s="5" t="s">
        <v>745</v>
      </c>
      <c r="P1511" s="6">
        <v>24847</v>
      </c>
      <c r="Q1511" s="6">
        <v>58828</v>
      </c>
      <c r="R1511" s="6">
        <v>28394</v>
      </c>
      <c r="S1511" s="6">
        <v>16263</v>
      </c>
      <c r="T1511" s="6"/>
      <c r="U1511" s="6"/>
      <c r="V1511" s="6"/>
      <c r="W1511" s="6"/>
      <c r="X1511" s="6"/>
    </row>
    <row r="1512" spans="1:24" x14ac:dyDescent="0.25">
      <c r="A1512" s="5" t="s">
        <v>1802</v>
      </c>
      <c r="C1512" s="6">
        <v>25355</v>
      </c>
      <c r="D1512" s="6">
        <v>58278</v>
      </c>
      <c r="E1512" s="6">
        <v>24629</v>
      </c>
      <c r="F1512" s="6">
        <v>16858</v>
      </c>
      <c r="G1512" s="6"/>
      <c r="H1512" s="6"/>
      <c r="I1512" s="6"/>
      <c r="J1512" s="6"/>
      <c r="K1512" s="6"/>
      <c r="L1512" s="6"/>
      <c r="M1512" s="6"/>
      <c r="N1512" s="6"/>
      <c r="O1512" s="5" t="s">
        <v>746</v>
      </c>
      <c r="P1512" s="6">
        <v>23978</v>
      </c>
      <c r="Q1512" s="6">
        <v>65070</v>
      </c>
      <c r="R1512" s="6">
        <v>27875</v>
      </c>
      <c r="S1512" s="6">
        <v>17033</v>
      </c>
      <c r="T1512" s="6"/>
      <c r="U1512" s="6"/>
      <c r="V1512" s="6"/>
      <c r="W1512" s="6"/>
      <c r="X1512" s="6"/>
    </row>
    <row r="1513" spans="1:24" x14ac:dyDescent="0.25">
      <c r="A1513" s="5" t="s">
        <v>1803</v>
      </c>
      <c r="C1513" s="6">
        <v>24629</v>
      </c>
      <c r="D1513" s="6">
        <v>61894</v>
      </c>
      <c r="E1513" s="6">
        <v>24532</v>
      </c>
      <c r="F1513" s="6">
        <v>17091</v>
      </c>
      <c r="G1513" s="6" t="s">
        <v>2136</v>
      </c>
      <c r="H1513" s="6">
        <f t="shared" ref="H1513" si="3008">AVERAGE(C1510:C1513)</f>
        <v>25923.75</v>
      </c>
      <c r="I1513" s="6">
        <f t="shared" ref="I1513" si="3009">AVERAGE(D1510:D1513)</f>
        <v>56049.25</v>
      </c>
      <c r="J1513" s="6">
        <f t="shared" ref="J1513" si="3010">AVERAGE(E1510:E1513)</f>
        <v>26386.25</v>
      </c>
      <c r="K1513" s="6">
        <f t="shared" ref="K1513" si="3011">AVERAGE(F1510:F1513)</f>
        <v>16737.5</v>
      </c>
      <c r="L1513" s="6"/>
      <c r="M1513" s="6"/>
      <c r="N1513" s="6"/>
      <c r="O1513" s="5" t="s">
        <v>747</v>
      </c>
      <c r="P1513" s="6">
        <v>23328</v>
      </c>
      <c r="Q1513" s="6">
        <v>68290</v>
      </c>
      <c r="R1513" s="6">
        <v>27407</v>
      </c>
      <c r="S1513" s="6">
        <v>17178</v>
      </c>
      <c r="T1513" s="6" t="s">
        <v>2136</v>
      </c>
      <c r="U1513" s="6">
        <f t="shared" ref="U1513" si="3012">AVERAGE(P1510:P1513)</f>
        <v>24510.75</v>
      </c>
      <c r="V1513" s="6">
        <f t="shared" ref="V1513" si="3013">AVERAGE(Q1510:Q1513)</f>
        <v>61168.5</v>
      </c>
      <c r="W1513" s="6">
        <f t="shared" ref="W1513" si="3014">AVERAGE(R1510:R1513)</f>
        <v>28179</v>
      </c>
      <c r="X1513" s="6">
        <f t="shared" ref="X1513" si="3015">AVERAGE(S1510:S1513)</f>
        <v>16480.25</v>
      </c>
    </row>
    <row r="1514" spans="1:24" x14ac:dyDescent="0.25">
      <c r="A1514" s="5" t="s">
        <v>1804</v>
      </c>
      <c r="C1514" s="6">
        <v>24002</v>
      </c>
      <c r="D1514" s="6">
        <v>63954</v>
      </c>
      <c r="E1514" s="6">
        <v>23400</v>
      </c>
      <c r="F1514" s="6">
        <v>16992</v>
      </c>
      <c r="G1514" s="6"/>
      <c r="H1514" s="6"/>
      <c r="I1514" s="6"/>
      <c r="J1514" s="6"/>
      <c r="K1514" s="6"/>
      <c r="L1514" s="6"/>
      <c r="M1514" s="6"/>
      <c r="N1514" s="6"/>
      <c r="O1514" s="5" t="s">
        <v>748</v>
      </c>
      <c r="P1514" s="6">
        <v>22848</v>
      </c>
      <c r="Q1514" s="6">
        <v>69938</v>
      </c>
      <c r="R1514" s="6">
        <v>27087</v>
      </c>
      <c r="S1514" s="6">
        <v>17097</v>
      </c>
      <c r="T1514" s="6"/>
      <c r="U1514" s="6"/>
      <c r="V1514" s="6"/>
      <c r="W1514" s="6"/>
      <c r="X1514" s="6"/>
    </row>
    <row r="1515" spans="1:24" x14ac:dyDescent="0.25">
      <c r="A1515" s="5" t="s">
        <v>1805</v>
      </c>
      <c r="C1515" s="6">
        <v>23497</v>
      </c>
      <c r="D1515" s="6">
        <v>65861</v>
      </c>
      <c r="E1515" s="6">
        <v>22896</v>
      </c>
      <c r="F1515" s="6">
        <v>16954</v>
      </c>
      <c r="G1515" s="6"/>
      <c r="H1515" s="6"/>
      <c r="I1515" s="6"/>
      <c r="J1515" s="6"/>
      <c r="K1515" s="6"/>
      <c r="L1515" s="6"/>
      <c r="M1515" s="6"/>
      <c r="N1515" s="6"/>
      <c r="O1515" s="5" t="s">
        <v>749</v>
      </c>
      <c r="P1515" s="6">
        <v>22609</v>
      </c>
      <c r="Q1515" s="6">
        <v>71690</v>
      </c>
      <c r="R1515" s="6">
        <v>27038</v>
      </c>
      <c r="S1515" s="6">
        <v>17258</v>
      </c>
      <c r="T1515" s="6"/>
      <c r="U1515" s="6"/>
      <c r="V1515" s="6"/>
      <c r="W1515" s="6"/>
      <c r="X1515" s="6"/>
    </row>
    <row r="1516" spans="1:24" x14ac:dyDescent="0.25">
      <c r="A1516" s="5" t="s">
        <v>1806</v>
      </c>
      <c r="C1516" s="6">
        <v>23208</v>
      </c>
      <c r="D1516" s="6">
        <v>67459</v>
      </c>
      <c r="E1516" s="6">
        <v>22920</v>
      </c>
      <c r="F1516" s="6">
        <v>17039</v>
      </c>
      <c r="G1516" s="6"/>
      <c r="H1516" s="6"/>
      <c r="I1516" s="6"/>
      <c r="J1516" s="6"/>
      <c r="K1516" s="6"/>
      <c r="L1516" s="6"/>
      <c r="M1516" s="6"/>
      <c r="N1516" s="6"/>
      <c r="O1516" s="5" t="s">
        <v>750</v>
      </c>
      <c r="P1516" s="6">
        <v>22274</v>
      </c>
      <c r="Q1516" s="6">
        <v>72487</v>
      </c>
      <c r="R1516" s="6">
        <v>26695</v>
      </c>
      <c r="S1516" s="6">
        <v>17111</v>
      </c>
      <c r="T1516" s="6"/>
      <c r="U1516" s="6"/>
      <c r="V1516" s="6"/>
      <c r="W1516" s="6"/>
      <c r="X1516" s="6"/>
    </row>
    <row r="1517" spans="1:24" x14ac:dyDescent="0.25">
      <c r="A1517" s="5" t="s">
        <v>1807</v>
      </c>
      <c r="C1517" s="6">
        <v>22872</v>
      </c>
      <c r="D1517" s="6">
        <v>68145</v>
      </c>
      <c r="E1517" s="6">
        <v>22537</v>
      </c>
      <c r="F1517" s="6">
        <v>16869</v>
      </c>
      <c r="G1517" s="6" t="s">
        <v>2137</v>
      </c>
      <c r="H1517" s="6">
        <f t="shared" ref="H1517" si="3016">AVERAGE(C1514:C1517)</f>
        <v>23394.75</v>
      </c>
      <c r="I1517" s="6">
        <f t="shared" ref="I1517" si="3017">AVERAGE(D1514:D1517)</f>
        <v>66354.75</v>
      </c>
      <c r="J1517" s="6">
        <f t="shared" ref="J1517" si="3018">AVERAGE(E1514:E1517)</f>
        <v>22938.25</v>
      </c>
      <c r="K1517" s="6">
        <f t="shared" ref="K1517" si="3019">AVERAGE(F1514:F1517)</f>
        <v>16963.5</v>
      </c>
      <c r="L1517" s="6"/>
      <c r="M1517" s="6"/>
      <c r="N1517" s="6"/>
      <c r="O1517" s="5" t="s">
        <v>751</v>
      </c>
      <c r="P1517" s="6">
        <v>22011</v>
      </c>
      <c r="Q1517" s="6">
        <v>73785</v>
      </c>
      <c r="R1517" s="6">
        <v>26280</v>
      </c>
      <c r="S1517" s="6">
        <v>17139</v>
      </c>
      <c r="T1517" s="6" t="s">
        <v>2137</v>
      </c>
      <c r="U1517" s="6">
        <f t="shared" ref="U1517" si="3020">AVERAGE(P1514:P1517)</f>
        <v>22435.5</v>
      </c>
      <c r="V1517" s="6">
        <f t="shared" ref="V1517" si="3021">AVERAGE(Q1514:Q1517)</f>
        <v>71975</v>
      </c>
      <c r="W1517" s="6">
        <f t="shared" ref="W1517" si="3022">AVERAGE(R1514:R1517)</f>
        <v>26775</v>
      </c>
      <c r="X1517" s="6">
        <f t="shared" ref="X1517" si="3023">AVERAGE(S1514:S1517)</f>
        <v>17151.25</v>
      </c>
    </row>
    <row r="1518" spans="1:24" x14ac:dyDescent="0.25">
      <c r="A1518" s="5" t="s">
        <v>1808</v>
      </c>
      <c r="C1518" s="6">
        <v>22561</v>
      </c>
      <c r="D1518" s="6">
        <v>69069</v>
      </c>
      <c r="E1518" s="6">
        <v>23569</v>
      </c>
      <c r="F1518" s="6">
        <v>16771</v>
      </c>
      <c r="G1518" s="6"/>
      <c r="H1518" s="6"/>
      <c r="I1518" s="6"/>
      <c r="J1518" s="6"/>
      <c r="K1518" s="6"/>
      <c r="L1518" s="6"/>
      <c r="M1518" s="6"/>
      <c r="N1518" s="6"/>
      <c r="O1518" s="5" t="s">
        <v>752</v>
      </c>
      <c r="P1518" s="6">
        <v>21604</v>
      </c>
      <c r="Q1518" s="6">
        <v>75364</v>
      </c>
      <c r="R1518" s="6">
        <v>26012</v>
      </c>
      <c r="S1518" s="6">
        <v>17082</v>
      </c>
      <c r="T1518" s="6"/>
      <c r="U1518" s="6"/>
      <c r="V1518" s="6"/>
      <c r="W1518" s="6"/>
      <c r="X1518" s="6"/>
    </row>
    <row r="1519" spans="1:24" x14ac:dyDescent="0.25">
      <c r="A1519" s="5" t="s">
        <v>1809</v>
      </c>
      <c r="C1519" s="6">
        <v>22321</v>
      </c>
      <c r="D1519" s="6">
        <v>70325</v>
      </c>
      <c r="E1519" s="6"/>
      <c r="F1519" s="6">
        <v>16810</v>
      </c>
      <c r="G1519" s="6"/>
      <c r="H1519" s="6"/>
      <c r="I1519" s="6"/>
      <c r="J1519" s="6"/>
      <c r="K1519" s="6"/>
      <c r="L1519" s="6"/>
      <c r="M1519" s="6"/>
      <c r="N1519" s="6"/>
      <c r="O1519" s="5" t="s">
        <v>753</v>
      </c>
      <c r="P1519" s="6">
        <v>21175</v>
      </c>
      <c r="Q1519" s="6">
        <v>76966</v>
      </c>
      <c r="R1519" s="6">
        <v>25914</v>
      </c>
      <c r="S1519" s="6">
        <v>16998</v>
      </c>
      <c r="T1519" s="6"/>
      <c r="U1519" s="6"/>
      <c r="V1519" s="6"/>
      <c r="W1519" s="6"/>
      <c r="X1519" s="6"/>
    </row>
    <row r="1520" spans="1:24" x14ac:dyDescent="0.25">
      <c r="A1520" s="5" t="s">
        <v>1810</v>
      </c>
      <c r="C1520" s="6">
        <v>21819</v>
      </c>
      <c r="D1520" s="6">
        <v>71554</v>
      </c>
      <c r="E1520" s="6">
        <v>40833</v>
      </c>
      <c r="F1520" s="6">
        <v>16583</v>
      </c>
      <c r="G1520" s="6"/>
      <c r="H1520" s="6"/>
      <c r="I1520" s="6"/>
      <c r="J1520" s="6"/>
      <c r="K1520" s="6"/>
      <c r="L1520" s="6"/>
      <c r="M1520" s="6"/>
      <c r="N1520" s="6"/>
      <c r="O1520" s="5" t="s">
        <v>754</v>
      </c>
      <c r="P1520" s="6">
        <v>20841</v>
      </c>
      <c r="Q1520" s="6">
        <v>78010</v>
      </c>
      <c r="R1520" s="6">
        <v>25695</v>
      </c>
      <c r="S1520" s="6">
        <v>16887</v>
      </c>
      <c r="T1520" s="6"/>
      <c r="U1520" s="6"/>
      <c r="V1520" s="6"/>
      <c r="W1520" s="6"/>
      <c r="X1520" s="6"/>
    </row>
    <row r="1521" spans="1:24" x14ac:dyDescent="0.25">
      <c r="A1521" s="5" t="s">
        <v>1811</v>
      </c>
      <c r="C1521" s="6">
        <v>21413</v>
      </c>
      <c r="D1521" s="6">
        <v>72178</v>
      </c>
      <c r="E1521" s="6"/>
      <c r="F1521" s="6">
        <v>16320</v>
      </c>
      <c r="G1521" s="6" t="s">
        <v>2138</v>
      </c>
      <c r="H1521" s="6">
        <f t="shared" ref="H1521" si="3024">AVERAGE(C1518:C1521)</f>
        <v>22028.5</v>
      </c>
      <c r="I1521" s="6">
        <f t="shared" ref="I1521" si="3025">AVERAGE(D1518:D1521)</f>
        <v>70781.5</v>
      </c>
      <c r="J1521" s="6">
        <f t="shared" ref="J1521" si="3026">AVERAGE(E1518:E1521)</f>
        <v>32201</v>
      </c>
      <c r="K1521" s="6">
        <f t="shared" ref="K1521" si="3027">AVERAGE(F1518:F1521)</f>
        <v>16621</v>
      </c>
      <c r="L1521" s="6"/>
      <c r="M1521" s="6"/>
      <c r="N1521" s="6"/>
      <c r="O1521" s="5" t="s">
        <v>755</v>
      </c>
      <c r="P1521" s="6">
        <v>20507</v>
      </c>
      <c r="Q1521" s="6">
        <v>78571</v>
      </c>
      <c r="R1521" s="6">
        <v>25647</v>
      </c>
      <c r="S1521" s="6">
        <v>16676</v>
      </c>
      <c r="T1521" s="6" t="s">
        <v>2138</v>
      </c>
      <c r="U1521" s="6">
        <f t="shared" ref="U1521" si="3028">AVERAGE(P1518:P1521)</f>
        <v>21031.75</v>
      </c>
      <c r="V1521" s="6">
        <f t="shared" ref="V1521" si="3029">AVERAGE(Q1518:Q1521)</f>
        <v>77227.75</v>
      </c>
      <c r="W1521" s="6">
        <f t="shared" ref="W1521" si="3030">AVERAGE(R1518:R1521)</f>
        <v>25817</v>
      </c>
      <c r="X1521" s="6">
        <f t="shared" ref="X1521" si="3031">AVERAGE(S1518:S1521)</f>
        <v>16910.75</v>
      </c>
    </row>
    <row r="1522" spans="1:24" x14ac:dyDescent="0.25">
      <c r="A1522" s="5" t="s">
        <v>1812</v>
      </c>
      <c r="C1522" s="6">
        <v>21056</v>
      </c>
      <c r="D1522" s="6">
        <v>72751</v>
      </c>
      <c r="E1522" s="6">
        <v>20484</v>
      </c>
      <c r="F1522" s="6">
        <v>16091</v>
      </c>
      <c r="G1522" s="6"/>
      <c r="H1522" s="6"/>
      <c r="I1522" s="6"/>
      <c r="J1522" s="6"/>
      <c r="K1522" s="6"/>
      <c r="L1522" s="6"/>
      <c r="M1522" s="6"/>
      <c r="N1522" s="6"/>
      <c r="O1522" s="5" t="s">
        <v>756</v>
      </c>
      <c r="P1522" s="6">
        <v>20174</v>
      </c>
      <c r="Q1522" s="6">
        <v>78684</v>
      </c>
      <c r="R1522" s="6">
        <v>25283</v>
      </c>
      <c r="S1522" s="6">
        <v>16375</v>
      </c>
      <c r="T1522" s="6"/>
      <c r="U1522" s="6"/>
      <c r="V1522" s="6"/>
      <c r="W1522" s="6"/>
      <c r="X1522" s="6"/>
    </row>
    <row r="1523" spans="1:24" x14ac:dyDescent="0.25">
      <c r="A1523" s="5" t="s">
        <v>1813</v>
      </c>
      <c r="C1523" s="6">
        <v>20698</v>
      </c>
      <c r="D1523" s="6">
        <v>73813</v>
      </c>
      <c r="E1523" s="6">
        <v>23857</v>
      </c>
      <c r="F1523" s="6">
        <v>15958</v>
      </c>
      <c r="G1523" s="6"/>
      <c r="H1523" s="6"/>
      <c r="I1523" s="6"/>
      <c r="J1523" s="6"/>
      <c r="K1523" s="6"/>
      <c r="L1523" s="6"/>
      <c r="M1523" s="6"/>
      <c r="N1523" s="6"/>
      <c r="O1523" s="5" t="s">
        <v>757</v>
      </c>
      <c r="P1523" s="6">
        <v>19912</v>
      </c>
      <c r="Q1523" s="6">
        <v>79617</v>
      </c>
      <c r="R1523" s="6">
        <v>25380</v>
      </c>
      <c r="S1523" s="6">
        <v>16305</v>
      </c>
      <c r="T1523" s="6"/>
      <c r="U1523" s="6"/>
      <c r="V1523" s="6"/>
      <c r="W1523" s="6"/>
      <c r="X1523" s="6"/>
    </row>
    <row r="1524" spans="1:24" x14ac:dyDescent="0.25">
      <c r="A1524" s="5" t="s">
        <v>1814</v>
      </c>
      <c r="C1524" s="6">
        <v>20341</v>
      </c>
      <c r="D1524" s="6">
        <v>74724</v>
      </c>
      <c r="E1524" s="6">
        <v>20055</v>
      </c>
      <c r="F1524" s="6">
        <v>15791</v>
      </c>
      <c r="G1524" s="6"/>
      <c r="H1524" s="6"/>
      <c r="I1524" s="6"/>
      <c r="J1524" s="6"/>
      <c r="K1524" s="6"/>
      <c r="L1524" s="6"/>
      <c r="M1524" s="6"/>
      <c r="N1524" s="6"/>
      <c r="O1524" s="5" t="s">
        <v>758</v>
      </c>
      <c r="P1524" s="6">
        <v>19579</v>
      </c>
      <c r="Q1524" s="6">
        <v>81165</v>
      </c>
      <c r="R1524" s="6">
        <v>25574</v>
      </c>
      <c r="S1524" s="6">
        <v>16283</v>
      </c>
      <c r="T1524" s="6"/>
      <c r="U1524" s="6"/>
      <c r="V1524" s="6"/>
      <c r="W1524" s="6"/>
      <c r="X1524" s="6"/>
    </row>
    <row r="1525" spans="1:24" x14ac:dyDescent="0.25">
      <c r="A1525" s="5" t="s">
        <v>1815</v>
      </c>
      <c r="C1525" s="6">
        <v>20055</v>
      </c>
      <c r="D1525" s="6">
        <v>75758</v>
      </c>
      <c r="E1525" s="6">
        <v>19841</v>
      </c>
      <c r="F1525" s="6">
        <v>15714</v>
      </c>
      <c r="G1525" s="6" t="s">
        <v>2139</v>
      </c>
      <c r="H1525" s="6">
        <f t="shared" ref="H1525" si="3032">AVERAGE(C1522:C1525)</f>
        <v>20537.5</v>
      </c>
      <c r="I1525" s="6">
        <f t="shared" ref="I1525" si="3033">AVERAGE(D1522:D1525)</f>
        <v>74261.5</v>
      </c>
      <c r="J1525" s="6">
        <f t="shared" ref="J1525" si="3034">AVERAGE(E1522:E1525)</f>
        <v>21059.25</v>
      </c>
      <c r="K1525" s="6">
        <f t="shared" ref="K1525" si="3035">AVERAGE(F1522:F1525)</f>
        <v>15888.5</v>
      </c>
      <c r="L1525" s="6"/>
      <c r="M1525" s="6"/>
      <c r="N1525" s="6"/>
      <c r="O1525" s="5" t="s">
        <v>759</v>
      </c>
      <c r="P1525" s="6">
        <v>19270</v>
      </c>
      <c r="Q1525" s="6">
        <v>82264</v>
      </c>
      <c r="R1525" s="6">
        <v>26085</v>
      </c>
      <c r="S1525" s="6">
        <v>16193</v>
      </c>
      <c r="T1525" s="6" t="s">
        <v>2139</v>
      </c>
      <c r="U1525" s="6">
        <f t="shared" ref="U1525" si="3036">AVERAGE(P1522:P1525)</f>
        <v>19733.75</v>
      </c>
      <c r="V1525" s="6">
        <f t="shared" ref="V1525" si="3037">AVERAGE(Q1522:Q1525)</f>
        <v>80432.5</v>
      </c>
      <c r="W1525" s="6">
        <f t="shared" ref="W1525" si="3038">AVERAGE(R1522:R1525)</f>
        <v>25580.5</v>
      </c>
      <c r="X1525" s="6">
        <f t="shared" ref="X1525" si="3039">AVERAGE(S1522:S1525)</f>
        <v>16289</v>
      </c>
    </row>
    <row r="1526" spans="1:24" x14ac:dyDescent="0.25">
      <c r="A1526" s="5" t="s">
        <v>1816</v>
      </c>
      <c r="C1526" s="6">
        <v>19793</v>
      </c>
      <c r="D1526" s="6">
        <v>76506</v>
      </c>
      <c r="E1526" s="6">
        <v>19318</v>
      </c>
      <c r="F1526" s="6">
        <v>15602</v>
      </c>
      <c r="G1526" s="6"/>
      <c r="H1526" s="6"/>
      <c r="I1526" s="6"/>
      <c r="J1526" s="6"/>
      <c r="K1526" s="6"/>
      <c r="L1526" s="6"/>
      <c r="M1526" s="6"/>
      <c r="N1526" s="6"/>
      <c r="O1526" s="5" t="s">
        <v>760</v>
      </c>
      <c r="P1526" s="6">
        <v>19103</v>
      </c>
      <c r="Q1526" s="6">
        <v>82956</v>
      </c>
      <c r="R1526" s="6">
        <v>26256</v>
      </c>
      <c r="S1526" s="6">
        <v>16161</v>
      </c>
      <c r="T1526" s="6"/>
      <c r="U1526" s="6"/>
      <c r="V1526" s="6"/>
      <c r="W1526" s="6"/>
      <c r="X1526" s="6"/>
    </row>
    <row r="1527" spans="1:24" x14ac:dyDescent="0.25">
      <c r="A1527" s="5" t="s">
        <v>1817</v>
      </c>
      <c r="C1527" s="6">
        <v>19627</v>
      </c>
      <c r="D1527" s="6">
        <v>76985</v>
      </c>
      <c r="E1527" s="6">
        <v>19627</v>
      </c>
      <c r="F1527" s="6">
        <v>15530</v>
      </c>
      <c r="G1527" s="6"/>
      <c r="H1527" s="6"/>
      <c r="I1527" s="6"/>
      <c r="J1527" s="6"/>
      <c r="K1527" s="6"/>
      <c r="L1527" s="6"/>
      <c r="M1527" s="6"/>
      <c r="N1527" s="6"/>
      <c r="O1527" s="5" t="s">
        <v>761</v>
      </c>
      <c r="P1527" s="6">
        <v>19008</v>
      </c>
      <c r="Q1527" s="6">
        <v>82634</v>
      </c>
      <c r="R1527" s="6">
        <v>26012</v>
      </c>
      <c r="S1527" s="6">
        <v>16007</v>
      </c>
      <c r="T1527" s="6"/>
      <c r="U1527" s="6"/>
      <c r="V1527" s="6"/>
      <c r="W1527" s="6"/>
      <c r="X1527" s="6"/>
    </row>
    <row r="1528" spans="1:24" x14ac:dyDescent="0.25">
      <c r="A1528" s="5" t="s">
        <v>1818</v>
      </c>
      <c r="C1528" s="6">
        <v>19460</v>
      </c>
      <c r="D1528" s="6">
        <v>77235</v>
      </c>
      <c r="E1528" s="6">
        <v>19674</v>
      </c>
      <c r="F1528" s="6">
        <v>15415</v>
      </c>
      <c r="G1528" s="6"/>
      <c r="H1528" s="6"/>
      <c r="I1528" s="6"/>
      <c r="J1528" s="6"/>
      <c r="K1528" s="6"/>
      <c r="L1528" s="6"/>
      <c r="M1528" s="6"/>
      <c r="N1528" s="6"/>
      <c r="O1528" s="5" t="s">
        <v>762</v>
      </c>
      <c r="P1528" s="6">
        <v>18842</v>
      </c>
      <c r="Q1528" s="6">
        <v>83322</v>
      </c>
      <c r="R1528" s="6">
        <v>26622</v>
      </c>
      <c r="S1528" s="6">
        <v>15974</v>
      </c>
      <c r="T1528" s="6"/>
      <c r="U1528" s="6"/>
      <c r="V1528" s="6"/>
      <c r="W1528" s="6"/>
      <c r="X1528" s="6"/>
    </row>
    <row r="1529" spans="1:24" x14ac:dyDescent="0.25">
      <c r="A1529" s="5" t="s">
        <v>1819</v>
      </c>
      <c r="C1529" s="6">
        <v>19389</v>
      </c>
      <c r="D1529" s="6">
        <v>77703</v>
      </c>
      <c r="E1529" s="6">
        <v>19674</v>
      </c>
      <c r="F1529" s="6">
        <v>15432</v>
      </c>
      <c r="G1529" s="6" t="s">
        <v>2140</v>
      </c>
      <c r="H1529" s="6">
        <f t="shared" ref="H1529" si="3040">AVERAGE(C1526:C1529)</f>
        <v>19567.25</v>
      </c>
      <c r="I1529" s="6">
        <f t="shared" ref="I1529" si="3041">AVERAGE(D1526:D1529)</f>
        <v>77107.25</v>
      </c>
      <c r="J1529" s="6">
        <f t="shared" ref="J1529" si="3042">AVERAGE(E1526:E1529)</f>
        <v>19573.25</v>
      </c>
      <c r="K1529" s="6">
        <f t="shared" ref="K1529" si="3043">AVERAGE(F1526:F1529)</f>
        <v>15494.75</v>
      </c>
      <c r="L1529" s="6"/>
      <c r="M1529" s="6"/>
      <c r="N1529" s="6"/>
      <c r="O1529" s="5" t="s">
        <v>763</v>
      </c>
      <c r="P1529" s="6">
        <v>18747</v>
      </c>
      <c r="Q1529" s="6">
        <v>84071</v>
      </c>
      <c r="R1529" s="6">
        <v>27358</v>
      </c>
      <c r="S1529" s="6">
        <v>16021</v>
      </c>
      <c r="T1529" s="6" t="s">
        <v>2140</v>
      </c>
      <c r="U1529" s="6">
        <f t="shared" ref="U1529" si="3044">AVERAGE(P1526:P1529)</f>
        <v>18925</v>
      </c>
      <c r="V1529" s="6">
        <f t="shared" ref="V1529" si="3045">AVERAGE(Q1526:Q1529)</f>
        <v>83245.75</v>
      </c>
      <c r="W1529" s="6">
        <f t="shared" ref="W1529" si="3046">AVERAGE(R1526:R1529)</f>
        <v>26562</v>
      </c>
      <c r="X1529" s="6">
        <f t="shared" ref="X1529" si="3047">AVERAGE(S1526:S1529)</f>
        <v>16040.75</v>
      </c>
    </row>
    <row r="1530" spans="1:24" x14ac:dyDescent="0.25">
      <c r="A1530" s="5" t="s">
        <v>1820</v>
      </c>
      <c r="C1530" s="6">
        <v>19294</v>
      </c>
      <c r="D1530" s="6">
        <v>78335</v>
      </c>
      <c r="E1530" s="6">
        <v>19603</v>
      </c>
      <c r="F1530" s="6">
        <v>15456</v>
      </c>
      <c r="G1530" s="6"/>
      <c r="H1530" s="6"/>
      <c r="I1530" s="6"/>
      <c r="J1530" s="6"/>
      <c r="K1530" s="6"/>
      <c r="L1530" s="6"/>
      <c r="M1530" s="6"/>
      <c r="N1530" s="6"/>
      <c r="O1530" s="5" t="s">
        <v>764</v>
      </c>
      <c r="P1530" s="6">
        <v>18723</v>
      </c>
      <c r="Q1530" s="6">
        <v>84732</v>
      </c>
      <c r="R1530" s="6">
        <v>27924</v>
      </c>
      <c r="S1530" s="6">
        <v>16121</v>
      </c>
      <c r="T1530" s="6"/>
      <c r="U1530" s="6"/>
      <c r="V1530" s="6"/>
      <c r="W1530" s="6"/>
      <c r="X1530" s="6"/>
    </row>
    <row r="1531" spans="1:24" x14ac:dyDescent="0.25">
      <c r="A1531" s="5" t="s">
        <v>1821</v>
      </c>
      <c r="C1531" s="6">
        <v>19341</v>
      </c>
      <c r="D1531" s="6">
        <v>78543</v>
      </c>
      <c r="E1531" s="6">
        <v>19936</v>
      </c>
      <c r="F1531" s="6">
        <v>15541</v>
      </c>
      <c r="G1531" s="6"/>
      <c r="H1531" s="6"/>
      <c r="I1531" s="6"/>
      <c r="J1531" s="6"/>
      <c r="K1531" s="6"/>
      <c r="L1531" s="6"/>
      <c r="M1531" s="6"/>
      <c r="N1531" s="6"/>
      <c r="O1531" s="5" t="s">
        <v>765</v>
      </c>
      <c r="P1531" s="6">
        <v>18794</v>
      </c>
      <c r="Q1531" s="6">
        <v>84674</v>
      </c>
      <c r="R1531" s="6">
        <v>27801</v>
      </c>
      <c r="S1531" s="6">
        <v>16180</v>
      </c>
      <c r="T1531" s="6"/>
      <c r="U1531" s="6"/>
      <c r="V1531" s="6"/>
      <c r="W1531" s="6"/>
      <c r="X1531" s="6"/>
    </row>
    <row r="1532" spans="1:24" x14ac:dyDescent="0.25">
      <c r="A1532" s="5" t="s">
        <v>1822</v>
      </c>
      <c r="C1532" s="6">
        <v>19318</v>
      </c>
      <c r="D1532" s="6">
        <v>78538</v>
      </c>
      <c r="E1532" s="6">
        <v>19865</v>
      </c>
      <c r="F1532" s="6">
        <v>15517</v>
      </c>
      <c r="G1532" s="6"/>
      <c r="H1532" s="6"/>
      <c r="I1532" s="6"/>
      <c r="J1532" s="6"/>
      <c r="K1532" s="6"/>
      <c r="L1532" s="6"/>
      <c r="M1532" s="6"/>
      <c r="N1532" s="6"/>
      <c r="O1532" s="5" t="s">
        <v>766</v>
      </c>
      <c r="P1532" s="6">
        <v>18628</v>
      </c>
      <c r="Q1532" s="6">
        <v>84956</v>
      </c>
      <c r="R1532" s="6">
        <v>28171</v>
      </c>
      <c r="S1532" s="6">
        <v>16069</v>
      </c>
      <c r="T1532" s="6"/>
      <c r="U1532" s="6"/>
      <c r="V1532" s="6"/>
      <c r="W1532" s="6"/>
      <c r="X1532" s="6"/>
    </row>
    <row r="1533" spans="1:24" x14ac:dyDescent="0.25">
      <c r="A1533" s="5" t="s">
        <v>1823</v>
      </c>
      <c r="C1533" s="6">
        <v>19175</v>
      </c>
      <c r="D1533" s="6">
        <v>78903</v>
      </c>
      <c r="E1533" s="6">
        <v>19627</v>
      </c>
      <c r="F1533" s="6">
        <v>15444</v>
      </c>
      <c r="G1533" s="6" t="s">
        <v>2141</v>
      </c>
      <c r="H1533" s="6">
        <f t="shared" ref="H1533" si="3048">AVERAGE(C1530:C1533)</f>
        <v>19282</v>
      </c>
      <c r="I1533" s="6">
        <f t="shared" ref="I1533" si="3049">AVERAGE(D1530:D1533)</f>
        <v>78579.75</v>
      </c>
      <c r="J1533" s="6">
        <f t="shared" ref="J1533" si="3050">AVERAGE(E1530:E1533)</f>
        <v>19757.75</v>
      </c>
      <c r="K1533" s="6">
        <f t="shared" ref="K1533" si="3051">AVERAGE(F1530:F1533)</f>
        <v>15489.5</v>
      </c>
      <c r="L1533" s="6"/>
      <c r="M1533" s="6"/>
      <c r="N1533" s="6"/>
      <c r="O1533" s="5" t="s">
        <v>767</v>
      </c>
      <c r="P1533" s="6">
        <v>18604</v>
      </c>
      <c r="Q1533" s="6">
        <v>85708</v>
      </c>
      <c r="R1533" s="6">
        <v>29165</v>
      </c>
      <c r="S1533" s="6">
        <v>16184</v>
      </c>
      <c r="T1533" s="6" t="s">
        <v>2141</v>
      </c>
      <c r="U1533" s="6">
        <f t="shared" ref="U1533" si="3052">AVERAGE(P1530:P1533)</f>
        <v>18687.25</v>
      </c>
      <c r="V1533" s="6">
        <f t="shared" ref="V1533" si="3053">AVERAGE(Q1530:Q1533)</f>
        <v>85017.5</v>
      </c>
      <c r="W1533" s="6">
        <f t="shared" ref="W1533" si="3054">AVERAGE(R1530:R1533)</f>
        <v>28265.25</v>
      </c>
      <c r="X1533" s="6">
        <f t="shared" ref="X1533" si="3055">AVERAGE(S1530:S1533)</f>
        <v>16138.5</v>
      </c>
    </row>
    <row r="1534" spans="1:24" x14ac:dyDescent="0.25">
      <c r="A1534" s="5" t="s">
        <v>1824</v>
      </c>
      <c r="C1534" s="6">
        <v>19127</v>
      </c>
      <c r="D1534" s="6">
        <v>79485</v>
      </c>
      <c r="E1534" s="6">
        <v>19746</v>
      </c>
      <c r="F1534" s="6">
        <v>15503</v>
      </c>
      <c r="G1534" s="6"/>
      <c r="H1534" s="6"/>
      <c r="I1534" s="6"/>
      <c r="J1534" s="6"/>
      <c r="K1534" s="6"/>
      <c r="L1534" s="6"/>
      <c r="M1534" s="6"/>
      <c r="N1534" s="6"/>
      <c r="O1534" s="5" t="s">
        <v>768</v>
      </c>
      <c r="P1534" s="6">
        <v>18414</v>
      </c>
      <c r="Q1534" s="6">
        <v>85688</v>
      </c>
      <c r="R1534" s="6">
        <v>28965</v>
      </c>
      <c r="S1534" s="6">
        <v>15993</v>
      </c>
      <c r="T1534" s="6"/>
      <c r="U1534" s="6"/>
      <c r="V1534" s="6"/>
      <c r="W1534" s="6"/>
      <c r="X1534" s="6"/>
    </row>
    <row r="1535" spans="1:24" x14ac:dyDescent="0.25">
      <c r="A1535" s="5" t="s">
        <v>1825</v>
      </c>
      <c r="C1535" s="6">
        <v>18866</v>
      </c>
      <c r="D1535" s="6">
        <v>79542</v>
      </c>
      <c r="E1535" s="6">
        <v>18699</v>
      </c>
      <c r="F1535" s="6">
        <v>15258</v>
      </c>
      <c r="G1535" s="6"/>
      <c r="H1535" s="6"/>
      <c r="I1535" s="6"/>
      <c r="J1535" s="6"/>
      <c r="K1535" s="6"/>
      <c r="L1535" s="6"/>
      <c r="M1535" s="6"/>
      <c r="N1535" s="6"/>
      <c r="O1535" s="5" t="s">
        <v>769</v>
      </c>
      <c r="P1535" s="6">
        <v>18247</v>
      </c>
      <c r="Q1535" s="6">
        <v>86013</v>
      </c>
      <c r="R1535" s="6">
        <v>29740</v>
      </c>
      <c r="S1535" s="6">
        <v>15889</v>
      </c>
      <c r="T1535" s="6"/>
      <c r="U1535" s="6"/>
      <c r="V1535" s="6"/>
      <c r="W1535" s="6"/>
      <c r="X1535" s="6"/>
    </row>
    <row r="1536" spans="1:24" x14ac:dyDescent="0.25">
      <c r="A1536" s="5" t="s">
        <v>1826</v>
      </c>
      <c r="C1536" s="6">
        <v>18794</v>
      </c>
      <c r="D1536" s="6">
        <v>80200</v>
      </c>
      <c r="E1536" s="6">
        <v>19603</v>
      </c>
      <c r="F1536" s="6">
        <v>15306</v>
      </c>
      <c r="G1536" s="6"/>
      <c r="H1536" s="6"/>
      <c r="I1536" s="6"/>
      <c r="J1536" s="6"/>
      <c r="K1536" s="6"/>
      <c r="L1536" s="6"/>
      <c r="M1536" s="6"/>
      <c r="N1536" s="6"/>
      <c r="O1536" s="5" t="s">
        <v>770</v>
      </c>
      <c r="P1536" s="6">
        <v>18390</v>
      </c>
      <c r="Q1536" s="6">
        <v>86265</v>
      </c>
      <c r="R1536" s="6">
        <v>30016</v>
      </c>
      <c r="S1536" s="6">
        <v>16075</v>
      </c>
      <c r="T1536" s="6"/>
      <c r="U1536" s="6"/>
      <c r="V1536" s="6"/>
      <c r="W1536" s="6"/>
      <c r="X1536" s="6"/>
    </row>
    <row r="1537" spans="1:24" x14ac:dyDescent="0.25">
      <c r="A1537" s="5" t="s">
        <v>1827</v>
      </c>
      <c r="C1537" s="6">
        <v>18889</v>
      </c>
      <c r="D1537" s="6">
        <v>80417</v>
      </c>
      <c r="E1537" s="6">
        <v>20055</v>
      </c>
      <c r="F1537" s="6">
        <v>15438</v>
      </c>
      <c r="G1537" s="6" t="s">
        <v>2130</v>
      </c>
      <c r="H1537" s="6">
        <f t="shared" ref="H1537" si="3056">AVERAGE(C1534:C1537)</f>
        <v>18919</v>
      </c>
      <c r="I1537" s="6">
        <f t="shared" ref="I1537" si="3057">AVERAGE(D1534:D1537)</f>
        <v>79911</v>
      </c>
      <c r="J1537" s="6">
        <f t="shared" ref="J1537" si="3058">AVERAGE(E1534:E1537)</f>
        <v>19525.75</v>
      </c>
      <c r="K1537" s="6">
        <f t="shared" ref="K1537" si="3059">AVERAGE(F1534:F1537)</f>
        <v>15376.25</v>
      </c>
      <c r="L1537" s="6"/>
      <c r="M1537" s="6"/>
      <c r="N1537" s="6"/>
      <c r="O1537" s="5" t="s">
        <v>771</v>
      </c>
      <c r="P1537" s="6">
        <v>18438</v>
      </c>
      <c r="Q1537" s="6">
        <v>86228</v>
      </c>
      <c r="R1537" s="6">
        <v>29740</v>
      </c>
      <c r="S1537" s="6">
        <v>16115</v>
      </c>
      <c r="T1537" s="6" t="s">
        <v>2130</v>
      </c>
      <c r="U1537" s="6">
        <f t="shared" ref="U1537" si="3060">AVERAGE(P1534:P1537)</f>
        <v>18372.25</v>
      </c>
      <c r="V1537" s="6">
        <f t="shared" ref="V1537" si="3061">AVERAGE(Q1534:Q1537)</f>
        <v>86048.5</v>
      </c>
      <c r="W1537" s="6">
        <f t="shared" ref="W1537" si="3062">AVERAGE(R1534:R1537)</f>
        <v>29615.25</v>
      </c>
      <c r="X1537" s="6">
        <f t="shared" ref="X1537" si="3063">AVERAGE(S1534:S1537)</f>
        <v>16018</v>
      </c>
    </row>
    <row r="1538" spans="1:24" x14ac:dyDescent="0.25">
      <c r="A1538" s="5" t="s">
        <v>1828</v>
      </c>
      <c r="C1538" s="6">
        <v>18937</v>
      </c>
      <c r="D1538" s="6">
        <v>80259</v>
      </c>
      <c r="E1538" s="6">
        <v>20174</v>
      </c>
      <c r="F1538" s="6">
        <v>15456</v>
      </c>
      <c r="G1538" s="6"/>
      <c r="H1538" s="6"/>
      <c r="I1538" s="6"/>
      <c r="J1538" s="6"/>
      <c r="K1538" s="6"/>
      <c r="L1538" s="6"/>
      <c r="M1538" s="6"/>
      <c r="N1538" s="6"/>
      <c r="O1538" s="5" t="s">
        <v>772</v>
      </c>
      <c r="P1538" s="6">
        <v>18461</v>
      </c>
      <c r="Q1538" s="6">
        <v>85650</v>
      </c>
      <c r="R1538" s="6">
        <v>29015</v>
      </c>
      <c r="S1538" s="6">
        <v>16033</v>
      </c>
      <c r="T1538" s="6"/>
      <c r="U1538" s="6"/>
      <c r="V1538" s="6"/>
      <c r="W1538" s="6"/>
      <c r="X1538" s="6"/>
    </row>
    <row r="1539" spans="1:24" x14ac:dyDescent="0.25">
      <c r="A1539" s="5" t="s">
        <v>1829</v>
      </c>
      <c r="C1539" s="6">
        <v>18913</v>
      </c>
      <c r="D1539" s="6">
        <v>80170</v>
      </c>
      <c r="E1539" s="6">
        <v>20198</v>
      </c>
      <c r="F1539" s="6">
        <v>15417</v>
      </c>
      <c r="G1539" s="6"/>
      <c r="H1539" s="6"/>
      <c r="I1539" s="6"/>
      <c r="J1539" s="6"/>
      <c r="K1539" s="6"/>
      <c r="L1539" s="6"/>
      <c r="M1539" s="6"/>
      <c r="N1539" s="6"/>
      <c r="O1539" s="5" t="s">
        <v>773</v>
      </c>
      <c r="P1539" s="6">
        <v>18533</v>
      </c>
      <c r="Q1539" s="6">
        <v>84884</v>
      </c>
      <c r="R1539" s="6">
        <v>27727</v>
      </c>
      <c r="S1539" s="6">
        <v>15962</v>
      </c>
      <c r="T1539" s="6"/>
      <c r="U1539" s="6"/>
      <c r="V1539" s="6"/>
      <c r="W1539" s="6"/>
      <c r="X1539" s="6"/>
    </row>
    <row r="1540" spans="1:24" x14ac:dyDescent="0.25">
      <c r="A1540" s="5" t="s">
        <v>1830</v>
      </c>
      <c r="C1540" s="6">
        <v>18937</v>
      </c>
      <c r="D1540" s="6">
        <v>80006</v>
      </c>
      <c r="E1540" s="6">
        <v>20317</v>
      </c>
      <c r="F1540" s="6">
        <v>15411</v>
      </c>
      <c r="G1540" s="6"/>
      <c r="H1540" s="6"/>
      <c r="I1540" s="6"/>
      <c r="J1540" s="6"/>
      <c r="K1540" s="6"/>
      <c r="L1540" s="6"/>
      <c r="M1540" s="6"/>
      <c r="N1540" s="6"/>
      <c r="O1540" s="5" t="s">
        <v>774</v>
      </c>
      <c r="P1540" s="6">
        <v>18628</v>
      </c>
      <c r="Q1540" s="6">
        <v>84266</v>
      </c>
      <c r="R1540" s="6">
        <v>27579</v>
      </c>
      <c r="S1540" s="6">
        <v>15941</v>
      </c>
      <c r="T1540" s="6"/>
      <c r="U1540" s="6"/>
      <c r="V1540" s="6"/>
      <c r="W1540" s="6"/>
      <c r="X1540" s="6"/>
    </row>
    <row r="1541" spans="1:24" x14ac:dyDescent="0.25">
      <c r="A1541" s="5" t="s">
        <v>1831</v>
      </c>
      <c r="C1541" s="6">
        <v>18961</v>
      </c>
      <c r="D1541" s="6">
        <v>79759</v>
      </c>
      <c r="E1541" s="6">
        <v>20317</v>
      </c>
      <c r="F1541" s="6">
        <v>15390</v>
      </c>
      <c r="G1541" s="6" t="s">
        <v>2118</v>
      </c>
      <c r="H1541" s="6">
        <f t="shared" ref="H1541" si="3064">AVERAGE(C1538:C1541)</f>
        <v>18937</v>
      </c>
      <c r="I1541" s="6">
        <f t="shared" ref="I1541" si="3065">AVERAGE(D1538:D1541)</f>
        <v>80048.5</v>
      </c>
      <c r="J1541" s="6">
        <f t="shared" ref="J1541" si="3066">AVERAGE(E1538:E1541)</f>
        <v>20251.5</v>
      </c>
      <c r="K1541" s="6">
        <f t="shared" ref="K1541" si="3067">AVERAGE(F1538:F1541)</f>
        <v>15418.5</v>
      </c>
      <c r="L1541" s="6"/>
      <c r="M1541" s="6"/>
      <c r="N1541" s="6"/>
      <c r="O1541" s="5" t="s">
        <v>775</v>
      </c>
      <c r="P1541" s="6">
        <v>18628</v>
      </c>
      <c r="Q1541" s="6">
        <v>84808</v>
      </c>
      <c r="R1541" s="6">
        <v>28072</v>
      </c>
      <c r="S1541" s="6">
        <v>16042</v>
      </c>
      <c r="T1541" s="6" t="s">
        <v>2118</v>
      </c>
      <c r="U1541" s="6">
        <f t="shared" ref="U1541" si="3068">AVERAGE(P1538:P1541)</f>
        <v>18562.5</v>
      </c>
      <c r="V1541" s="6">
        <f t="shared" ref="V1541" si="3069">AVERAGE(Q1538:Q1541)</f>
        <v>84902</v>
      </c>
      <c r="W1541" s="6">
        <f t="shared" ref="W1541" si="3070">AVERAGE(R1538:R1541)</f>
        <v>28098.25</v>
      </c>
      <c r="X1541" s="6">
        <f t="shared" ref="X1541" si="3071">AVERAGE(S1538:S1541)</f>
        <v>15994.5</v>
      </c>
    </row>
    <row r="1542" spans="1:24" x14ac:dyDescent="0.25">
      <c r="A1542" s="5" t="s">
        <v>1832</v>
      </c>
      <c r="C1542" s="6">
        <v>18985</v>
      </c>
      <c r="D1542" s="6">
        <v>79960</v>
      </c>
      <c r="E1542" s="6">
        <v>20388</v>
      </c>
      <c r="F1542" s="6">
        <v>15449</v>
      </c>
      <c r="G1542" s="6"/>
      <c r="H1542" s="6"/>
      <c r="I1542" s="6"/>
      <c r="J1542" s="6"/>
      <c r="K1542" s="6"/>
      <c r="L1542" s="6"/>
      <c r="M1542" s="6"/>
      <c r="N1542" s="6"/>
      <c r="O1542" s="5" t="s">
        <v>776</v>
      </c>
      <c r="P1542" s="6">
        <v>18580</v>
      </c>
      <c r="Q1542" s="6">
        <v>84280</v>
      </c>
      <c r="R1542" s="6">
        <v>27186</v>
      </c>
      <c r="S1542" s="6">
        <v>15897</v>
      </c>
      <c r="T1542" s="6"/>
      <c r="U1542" s="6"/>
      <c r="V1542" s="6"/>
      <c r="W1542" s="6"/>
      <c r="X1542" s="6"/>
    </row>
    <row r="1543" spans="1:24" x14ac:dyDescent="0.25">
      <c r="A1543" s="5" t="s">
        <v>1833</v>
      </c>
      <c r="C1543" s="6">
        <v>18913</v>
      </c>
      <c r="D1543" s="6">
        <v>79636</v>
      </c>
      <c r="E1543" s="6">
        <v>20293</v>
      </c>
      <c r="F1543" s="6">
        <v>15321</v>
      </c>
      <c r="G1543" s="6"/>
      <c r="H1543" s="6"/>
      <c r="I1543" s="6"/>
      <c r="J1543" s="6"/>
      <c r="K1543" s="6"/>
      <c r="L1543" s="6"/>
      <c r="M1543" s="6"/>
      <c r="N1543" s="6"/>
      <c r="O1543" s="5" t="s">
        <v>777</v>
      </c>
      <c r="P1543" s="6">
        <v>18461</v>
      </c>
      <c r="Q1543" s="6">
        <v>84376</v>
      </c>
      <c r="R1543" s="6">
        <v>27333</v>
      </c>
      <c r="S1543" s="6">
        <v>15798</v>
      </c>
      <c r="T1543" s="6"/>
      <c r="U1543" s="6"/>
      <c r="V1543" s="6"/>
      <c r="W1543" s="6"/>
      <c r="X1543" s="6"/>
    </row>
    <row r="1544" spans="1:24" x14ac:dyDescent="0.25">
      <c r="A1544" s="5" t="s">
        <v>1834</v>
      </c>
      <c r="C1544" s="6">
        <v>18747</v>
      </c>
      <c r="D1544" s="6">
        <v>79741</v>
      </c>
      <c r="E1544" s="6">
        <v>19888</v>
      </c>
      <c r="F1544" s="6">
        <v>15178</v>
      </c>
      <c r="G1544" s="6"/>
      <c r="H1544" s="6"/>
      <c r="I1544" s="6"/>
      <c r="J1544" s="6"/>
      <c r="K1544" s="6"/>
      <c r="L1544" s="6"/>
      <c r="M1544" s="6"/>
      <c r="N1544" s="6"/>
      <c r="O1544" s="5" t="s">
        <v>778</v>
      </c>
      <c r="P1544" s="6">
        <v>18224</v>
      </c>
      <c r="Q1544" s="6">
        <v>85205</v>
      </c>
      <c r="R1544" s="6">
        <v>28270</v>
      </c>
      <c r="S1544" s="6">
        <v>15718</v>
      </c>
      <c r="T1544" s="6"/>
      <c r="U1544" s="6"/>
      <c r="V1544" s="6"/>
      <c r="W1544" s="6"/>
      <c r="X1544" s="6"/>
    </row>
    <row r="1545" spans="1:24" x14ac:dyDescent="0.25">
      <c r="A1545" s="5" t="s">
        <v>1835</v>
      </c>
      <c r="C1545" s="6">
        <v>18604</v>
      </c>
      <c r="D1545" s="6">
        <v>80215</v>
      </c>
      <c r="E1545" s="6">
        <v>19793</v>
      </c>
      <c r="F1545" s="6">
        <v>15123</v>
      </c>
      <c r="G1545" s="6" t="s">
        <v>2119</v>
      </c>
      <c r="H1545" s="6">
        <f t="shared" ref="H1545" si="3072">AVERAGE(C1542:C1545)</f>
        <v>18812.25</v>
      </c>
      <c r="I1545" s="6">
        <f t="shared" ref="I1545" si="3073">AVERAGE(D1542:D1545)</f>
        <v>79888</v>
      </c>
      <c r="J1545" s="6">
        <f t="shared" ref="J1545" si="3074">AVERAGE(E1542:E1545)</f>
        <v>20090.5</v>
      </c>
      <c r="K1545" s="6">
        <f t="shared" ref="K1545" si="3075">AVERAGE(F1542:F1545)</f>
        <v>15267.75</v>
      </c>
      <c r="L1545" s="6"/>
      <c r="M1545" s="6"/>
      <c r="N1545" s="6"/>
      <c r="O1545" s="5" t="s">
        <v>779</v>
      </c>
      <c r="P1545" s="6">
        <v>18129</v>
      </c>
      <c r="Q1545" s="6">
        <v>85840</v>
      </c>
      <c r="R1545" s="6">
        <v>29265</v>
      </c>
      <c r="S1545" s="6">
        <v>15741</v>
      </c>
      <c r="T1545" s="6" t="s">
        <v>2119</v>
      </c>
      <c r="U1545" s="6">
        <f t="shared" ref="U1545" si="3076">AVERAGE(P1542:P1545)</f>
        <v>18348.5</v>
      </c>
      <c r="V1545" s="6">
        <f t="shared" ref="V1545" si="3077">AVERAGE(Q1542:Q1545)</f>
        <v>84925.25</v>
      </c>
      <c r="W1545" s="6">
        <f t="shared" ref="W1545" si="3078">AVERAGE(R1542:R1545)</f>
        <v>28013.5</v>
      </c>
      <c r="X1545" s="6">
        <f t="shared" ref="X1545" si="3079">AVERAGE(S1542:S1545)</f>
        <v>15788.5</v>
      </c>
    </row>
    <row r="1546" spans="1:24" x14ac:dyDescent="0.25">
      <c r="A1546" s="5" t="s">
        <v>1836</v>
      </c>
      <c r="C1546" s="6">
        <v>18485</v>
      </c>
      <c r="D1546" s="6">
        <v>80357</v>
      </c>
      <c r="E1546" s="6">
        <v>19627</v>
      </c>
      <c r="F1546" s="6">
        <v>15032</v>
      </c>
      <c r="G1546" s="6"/>
      <c r="H1546" s="6"/>
      <c r="I1546" s="6"/>
      <c r="J1546" s="6"/>
      <c r="K1546" s="6"/>
      <c r="L1546" s="6"/>
      <c r="M1546" s="6"/>
      <c r="N1546" s="6"/>
      <c r="O1546" s="5" t="s">
        <v>780</v>
      </c>
      <c r="P1546" s="6">
        <v>18033</v>
      </c>
      <c r="Q1546" s="6">
        <v>85939</v>
      </c>
      <c r="R1546" s="6">
        <v>29540</v>
      </c>
      <c r="S1546" s="6">
        <v>15665</v>
      </c>
      <c r="T1546" s="6"/>
      <c r="U1546" s="6"/>
      <c r="V1546" s="6"/>
      <c r="W1546" s="6"/>
      <c r="X1546" s="6"/>
    </row>
    <row r="1547" spans="1:24" x14ac:dyDescent="0.25">
      <c r="A1547" s="5" t="s">
        <v>1837</v>
      </c>
      <c r="C1547" s="6">
        <v>18366</v>
      </c>
      <c r="D1547" s="6">
        <v>80583</v>
      </c>
      <c r="E1547" s="6">
        <v>19484</v>
      </c>
      <c r="F1547" s="6">
        <v>14956</v>
      </c>
      <c r="G1547" s="6"/>
      <c r="H1547" s="6"/>
      <c r="I1547" s="6"/>
      <c r="J1547" s="6"/>
      <c r="K1547" s="6"/>
      <c r="L1547" s="6"/>
      <c r="M1547" s="6"/>
      <c r="N1547" s="6"/>
      <c r="O1547" s="5" t="s">
        <v>781</v>
      </c>
      <c r="P1547" s="6">
        <v>18081</v>
      </c>
      <c r="Q1547" s="6">
        <v>86047</v>
      </c>
      <c r="R1547" s="6">
        <v>29290</v>
      </c>
      <c r="S1547" s="6">
        <v>15732</v>
      </c>
      <c r="T1547" s="6"/>
      <c r="U1547" s="6"/>
      <c r="V1547" s="6"/>
      <c r="W1547" s="6"/>
      <c r="X1547" s="6"/>
    </row>
    <row r="1548" spans="1:24" x14ac:dyDescent="0.25">
      <c r="A1548" s="5" t="s">
        <v>1838</v>
      </c>
      <c r="C1548" s="6">
        <v>18461</v>
      </c>
      <c r="D1548" s="6">
        <v>80744</v>
      </c>
      <c r="E1548" s="6">
        <v>19841</v>
      </c>
      <c r="F1548" s="6">
        <v>15077</v>
      </c>
      <c r="G1548" s="6"/>
      <c r="H1548" s="6"/>
      <c r="I1548" s="6"/>
      <c r="J1548" s="6"/>
      <c r="K1548" s="6"/>
      <c r="L1548" s="6"/>
      <c r="M1548" s="6"/>
      <c r="N1548" s="6"/>
      <c r="O1548" s="5" t="s">
        <v>782</v>
      </c>
      <c r="P1548" s="6">
        <v>18152</v>
      </c>
      <c r="Q1548" s="6">
        <v>85603</v>
      </c>
      <c r="R1548" s="6">
        <v>29065</v>
      </c>
      <c r="S1548" s="6">
        <v>15721</v>
      </c>
      <c r="T1548" s="6"/>
      <c r="U1548" s="6"/>
      <c r="V1548" s="6"/>
      <c r="W1548" s="6"/>
      <c r="X1548" s="6"/>
    </row>
    <row r="1549" spans="1:24" x14ac:dyDescent="0.25">
      <c r="A1549" s="5" t="s">
        <v>1839</v>
      </c>
      <c r="C1549" s="6">
        <v>18438</v>
      </c>
      <c r="D1549" s="6">
        <v>80683</v>
      </c>
      <c r="E1549" s="6">
        <v>19722</v>
      </c>
      <c r="F1549" s="6">
        <v>15043</v>
      </c>
      <c r="G1549" s="6" t="s">
        <v>2120</v>
      </c>
      <c r="H1549" s="6">
        <f t="shared" ref="H1549" si="3080">AVERAGE(C1546:C1549)</f>
        <v>18437.5</v>
      </c>
      <c r="I1549" s="6">
        <f t="shared" ref="I1549" si="3081">AVERAGE(D1546:D1549)</f>
        <v>80591.75</v>
      </c>
      <c r="J1549" s="6">
        <f t="shared" ref="J1549" si="3082">AVERAGE(E1546:E1549)</f>
        <v>19668.5</v>
      </c>
      <c r="K1549" s="6">
        <f t="shared" ref="K1549" si="3083">AVERAGE(F1546:F1549)</f>
        <v>15027</v>
      </c>
      <c r="L1549" s="6"/>
      <c r="M1549" s="6"/>
      <c r="N1549" s="6"/>
      <c r="O1549" s="5" t="s">
        <v>783</v>
      </c>
      <c r="P1549" s="6">
        <v>18010</v>
      </c>
      <c r="Q1549" s="6">
        <v>86030</v>
      </c>
      <c r="R1549" s="6">
        <v>29464</v>
      </c>
      <c r="S1549" s="6">
        <v>15659</v>
      </c>
      <c r="T1549" s="6" t="s">
        <v>2120</v>
      </c>
      <c r="U1549" s="6">
        <f t="shared" ref="U1549" si="3084">AVERAGE(P1546:P1549)</f>
        <v>18069</v>
      </c>
      <c r="V1549" s="6">
        <f t="shared" ref="V1549" si="3085">AVERAGE(Q1546:Q1549)</f>
        <v>85904.75</v>
      </c>
      <c r="W1549" s="6">
        <f t="shared" ref="W1549" si="3086">AVERAGE(R1546:R1549)</f>
        <v>29339.75</v>
      </c>
      <c r="X1549" s="6">
        <f t="shared" ref="X1549" si="3087">AVERAGE(S1546:S1549)</f>
        <v>15694.25</v>
      </c>
    </row>
    <row r="1550" spans="1:24" x14ac:dyDescent="0.25">
      <c r="A1550" s="5" t="s">
        <v>1840</v>
      </c>
      <c r="C1550" s="6">
        <v>18414</v>
      </c>
      <c r="D1550" s="6">
        <v>80845</v>
      </c>
      <c r="E1550" s="6">
        <v>19770</v>
      </c>
      <c r="F1550" s="6">
        <v>15048</v>
      </c>
      <c r="G1550" s="6"/>
      <c r="H1550" s="6"/>
      <c r="I1550" s="6"/>
      <c r="J1550" s="6"/>
      <c r="K1550" s="6"/>
      <c r="L1550" s="6"/>
      <c r="M1550" s="6"/>
      <c r="N1550" s="6"/>
      <c r="O1550" s="5" t="s">
        <v>784</v>
      </c>
      <c r="P1550" s="6">
        <v>18010</v>
      </c>
      <c r="Q1550" s="6">
        <v>86224</v>
      </c>
      <c r="R1550" s="6">
        <v>29941</v>
      </c>
      <c r="S1550" s="6">
        <v>15694</v>
      </c>
      <c r="T1550" s="6"/>
      <c r="U1550" s="6"/>
      <c r="V1550" s="6"/>
      <c r="W1550" s="6"/>
      <c r="X1550" s="6"/>
    </row>
    <row r="1551" spans="1:24" x14ac:dyDescent="0.25">
      <c r="A1551" s="5" t="s">
        <v>1841</v>
      </c>
      <c r="C1551" s="6">
        <v>18414</v>
      </c>
      <c r="D1551" s="6">
        <v>80957</v>
      </c>
      <c r="E1551" s="6">
        <v>19793</v>
      </c>
      <c r="F1551" s="6">
        <v>15068</v>
      </c>
      <c r="G1551" s="6"/>
      <c r="H1551" s="6"/>
      <c r="I1551" s="6"/>
      <c r="J1551" s="6"/>
      <c r="K1551" s="6"/>
      <c r="L1551" s="6"/>
      <c r="M1551" s="6"/>
      <c r="N1551" s="6"/>
      <c r="O1551" s="5" t="s">
        <v>785</v>
      </c>
      <c r="P1551" s="6">
        <v>18033</v>
      </c>
      <c r="Q1551" s="6">
        <v>85915</v>
      </c>
      <c r="R1551" s="6">
        <v>29165</v>
      </c>
      <c r="S1551" s="6">
        <v>15661</v>
      </c>
      <c r="T1551" s="6"/>
      <c r="U1551" s="6"/>
      <c r="V1551" s="6"/>
      <c r="W1551" s="6"/>
      <c r="X1551" s="6"/>
    </row>
    <row r="1552" spans="1:24" x14ac:dyDescent="0.25">
      <c r="A1552" s="5" t="s">
        <v>1842</v>
      </c>
      <c r="C1552" s="6">
        <v>18366</v>
      </c>
      <c r="D1552" s="6">
        <v>80891</v>
      </c>
      <c r="E1552" s="6">
        <v>19746</v>
      </c>
      <c r="F1552" s="6">
        <v>15010</v>
      </c>
      <c r="G1552" s="6"/>
      <c r="H1552" s="6"/>
      <c r="I1552" s="6"/>
      <c r="J1552" s="6"/>
      <c r="K1552" s="6"/>
      <c r="L1552" s="6"/>
      <c r="M1552" s="6"/>
      <c r="N1552" s="6"/>
      <c r="O1552" s="5" t="s">
        <v>786</v>
      </c>
      <c r="P1552" s="6">
        <v>17891</v>
      </c>
      <c r="Q1552" s="6">
        <v>85760</v>
      </c>
      <c r="R1552" s="6">
        <v>29065</v>
      </c>
      <c r="S1552" s="6">
        <v>15493</v>
      </c>
      <c r="T1552" s="6"/>
      <c r="U1552" s="6"/>
      <c r="V1552" s="6"/>
      <c r="W1552" s="6"/>
      <c r="X1552" s="6"/>
    </row>
    <row r="1553" spans="1:24" x14ac:dyDescent="0.25">
      <c r="A1553" s="5" t="s">
        <v>1843</v>
      </c>
      <c r="C1553" s="6">
        <v>18176</v>
      </c>
      <c r="D1553" s="6">
        <v>80849</v>
      </c>
      <c r="E1553" s="6">
        <v>19318</v>
      </c>
      <c r="F1553" s="6">
        <v>14816</v>
      </c>
      <c r="G1553" s="6" t="s">
        <v>2121</v>
      </c>
      <c r="H1553" s="6">
        <f t="shared" ref="H1553" si="3088">AVERAGE(C1550:C1553)</f>
        <v>18342.5</v>
      </c>
      <c r="I1553" s="6">
        <f t="shared" ref="I1553" si="3089">AVERAGE(D1550:D1553)</f>
        <v>80885.5</v>
      </c>
      <c r="J1553" s="6">
        <f t="shared" ref="J1553" si="3090">AVERAGE(E1550:E1553)</f>
        <v>19656.75</v>
      </c>
      <c r="K1553" s="6">
        <f t="shared" ref="K1553" si="3091">AVERAGE(F1550:F1553)</f>
        <v>14985.5</v>
      </c>
      <c r="L1553" s="6"/>
      <c r="M1553" s="6"/>
      <c r="N1553" s="6"/>
      <c r="O1553" s="5" t="s">
        <v>787</v>
      </c>
      <c r="P1553" s="6">
        <v>17701</v>
      </c>
      <c r="Q1553" s="6">
        <v>86633</v>
      </c>
      <c r="R1553" s="6">
        <v>30167</v>
      </c>
      <c r="S1553" s="6">
        <v>15464</v>
      </c>
      <c r="T1553" s="6" t="s">
        <v>2121</v>
      </c>
      <c r="U1553" s="6">
        <f t="shared" ref="U1553" si="3092">AVERAGE(P1550:P1553)</f>
        <v>17908.75</v>
      </c>
      <c r="V1553" s="6">
        <f t="shared" ref="V1553" si="3093">AVERAGE(Q1550:Q1553)</f>
        <v>86133</v>
      </c>
      <c r="W1553" s="6">
        <f t="shared" ref="W1553" si="3094">AVERAGE(R1550:R1553)</f>
        <v>29584.5</v>
      </c>
      <c r="X1553" s="6">
        <f t="shared" ref="X1553" si="3095">AVERAGE(S1550:S1553)</f>
        <v>15578</v>
      </c>
    </row>
    <row r="1554" spans="1:24" x14ac:dyDescent="0.25">
      <c r="A1554" s="5" t="s">
        <v>1844</v>
      </c>
      <c r="C1554" s="6">
        <v>18105</v>
      </c>
      <c r="D1554" s="6">
        <v>81224</v>
      </c>
      <c r="E1554" s="6">
        <v>19389</v>
      </c>
      <c r="F1554" s="6">
        <v>14812</v>
      </c>
      <c r="G1554" s="6"/>
      <c r="H1554" s="6"/>
      <c r="I1554" s="6"/>
      <c r="J1554" s="6"/>
      <c r="K1554" s="6"/>
      <c r="L1554" s="6"/>
      <c r="M1554" s="6"/>
      <c r="N1554" s="6"/>
      <c r="O1554" s="5" t="s">
        <v>788</v>
      </c>
      <c r="P1554" s="6">
        <v>17843</v>
      </c>
      <c r="Q1554" s="6">
        <v>86185</v>
      </c>
      <c r="R1554" s="6">
        <v>29590</v>
      </c>
      <c r="S1554" s="6">
        <v>15523</v>
      </c>
      <c r="T1554" s="6"/>
      <c r="U1554" s="6"/>
      <c r="V1554" s="6"/>
      <c r="W1554" s="6"/>
      <c r="X1554" s="6"/>
    </row>
    <row r="1555" spans="1:24" x14ac:dyDescent="0.25">
      <c r="A1555" s="5" t="s">
        <v>1845</v>
      </c>
      <c r="C1555" s="6">
        <v>18176</v>
      </c>
      <c r="D1555" s="6">
        <v>81295</v>
      </c>
      <c r="E1555" s="6">
        <v>19555</v>
      </c>
      <c r="F1555" s="6">
        <v>14894</v>
      </c>
      <c r="G1555" s="6"/>
      <c r="H1555" s="6"/>
      <c r="I1555" s="6"/>
      <c r="J1555" s="6"/>
      <c r="K1555" s="6"/>
      <c r="L1555" s="6"/>
      <c r="M1555" s="6"/>
      <c r="N1555" s="6"/>
      <c r="O1555" s="5" t="s">
        <v>789</v>
      </c>
      <c r="P1555" s="6">
        <v>17891</v>
      </c>
      <c r="Q1555" s="6">
        <v>86123</v>
      </c>
      <c r="R1555" s="6">
        <v>29414</v>
      </c>
      <c r="S1555" s="6">
        <v>15559</v>
      </c>
      <c r="T1555" s="6"/>
      <c r="U1555" s="6"/>
      <c r="V1555" s="6"/>
      <c r="W1555" s="6"/>
      <c r="X1555" s="6"/>
    </row>
    <row r="1556" spans="1:24" x14ac:dyDescent="0.25">
      <c r="A1556" s="5" t="s">
        <v>1846</v>
      </c>
      <c r="C1556" s="6">
        <v>18224</v>
      </c>
      <c r="D1556" s="6">
        <v>81333</v>
      </c>
      <c r="E1556" s="6">
        <v>19603</v>
      </c>
      <c r="F1556" s="6">
        <v>14948</v>
      </c>
      <c r="G1556" s="6"/>
      <c r="H1556" s="6"/>
      <c r="I1556" s="6"/>
      <c r="J1556" s="6"/>
      <c r="K1556" s="6"/>
      <c r="L1556" s="6"/>
      <c r="M1556" s="6"/>
      <c r="N1556" s="6"/>
      <c r="O1556" s="5" t="s">
        <v>790</v>
      </c>
      <c r="P1556" s="6">
        <v>17891</v>
      </c>
      <c r="Q1556" s="6">
        <v>86437</v>
      </c>
      <c r="R1556" s="6">
        <v>30091</v>
      </c>
      <c r="S1556" s="6">
        <v>15615</v>
      </c>
      <c r="T1556" s="6"/>
      <c r="U1556" s="6"/>
      <c r="V1556" s="6"/>
      <c r="W1556" s="6"/>
      <c r="X1556" s="6"/>
    </row>
    <row r="1557" spans="1:24" x14ac:dyDescent="0.25">
      <c r="A1557" s="5" t="s">
        <v>1847</v>
      </c>
      <c r="C1557" s="6">
        <v>18224</v>
      </c>
      <c r="D1557" s="6">
        <v>81417</v>
      </c>
      <c r="E1557" s="6">
        <v>19603</v>
      </c>
      <c r="F1557" s="6">
        <v>14962</v>
      </c>
      <c r="G1557" s="6" t="s">
        <v>2122</v>
      </c>
      <c r="H1557" s="6">
        <f t="shared" ref="H1557" si="3096">AVERAGE(C1554:C1557)</f>
        <v>18182.25</v>
      </c>
      <c r="I1557" s="6">
        <f t="shared" ref="I1557" si="3097">AVERAGE(D1554:D1557)</f>
        <v>81317.25</v>
      </c>
      <c r="J1557" s="6">
        <f t="shared" ref="J1557" si="3098">AVERAGE(E1554:E1557)</f>
        <v>19537.5</v>
      </c>
      <c r="K1557" s="6">
        <f t="shared" ref="K1557" si="3099">AVERAGE(F1554:F1557)</f>
        <v>14904</v>
      </c>
      <c r="L1557" s="6"/>
      <c r="M1557" s="6"/>
      <c r="N1557" s="6"/>
      <c r="O1557" s="5" t="s">
        <v>791</v>
      </c>
      <c r="P1557" s="6">
        <v>17701</v>
      </c>
      <c r="Q1557" s="6">
        <v>86729</v>
      </c>
      <c r="R1557" s="6">
        <v>30343</v>
      </c>
      <c r="S1557" s="6">
        <v>15481</v>
      </c>
      <c r="T1557" s="6" t="s">
        <v>2122</v>
      </c>
      <c r="U1557" s="6">
        <f t="shared" ref="U1557" si="3100">AVERAGE(P1554:P1557)</f>
        <v>17831.5</v>
      </c>
      <c r="V1557" s="6">
        <f t="shared" ref="V1557" si="3101">AVERAGE(Q1554:Q1557)</f>
        <v>86368.5</v>
      </c>
      <c r="W1557" s="6">
        <f t="shared" ref="W1557" si="3102">AVERAGE(R1554:R1557)</f>
        <v>29859.5</v>
      </c>
      <c r="X1557" s="6">
        <f t="shared" ref="X1557" si="3103">AVERAGE(S1554:S1557)</f>
        <v>15544.5</v>
      </c>
    </row>
    <row r="1558" spans="1:24" x14ac:dyDescent="0.25">
      <c r="A1558" s="5" t="s">
        <v>1848</v>
      </c>
      <c r="C1558" s="6">
        <v>18033</v>
      </c>
      <c r="D1558" s="6">
        <v>81653</v>
      </c>
      <c r="E1558" s="6">
        <v>19199</v>
      </c>
      <c r="F1558" s="6">
        <v>14817</v>
      </c>
      <c r="G1558" s="6"/>
      <c r="H1558" s="6"/>
      <c r="I1558" s="6"/>
      <c r="J1558" s="6"/>
      <c r="K1558" s="6"/>
      <c r="L1558" s="6"/>
      <c r="M1558" s="6"/>
      <c r="N1558" s="6"/>
      <c r="O1558" s="5" t="s">
        <v>792</v>
      </c>
      <c r="P1558" s="6">
        <v>17748</v>
      </c>
      <c r="Q1558" s="6">
        <v>86932</v>
      </c>
      <c r="R1558" s="6">
        <v>30849</v>
      </c>
      <c r="S1558" s="6">
        <v>15564</v>
      </c>
      <c r="T1558" s="6"/>
      <c r="U1558" s="6"/>
      <c r="V1558" s="6"/>
      <c r="W1558" s="6"/>
      <c r="X1558" s="6"/>
    </row>
    <row r="1559" spans="1:24" x14ac:dyDescent="0.25">
      <c r="A1559" s="5" t="s">
        <v>1849</v>
      </c>
      <c r="C1559" s="6">
        <v>18033</v>
      </c>
      <c r="D1559" s="6">
        <v>81764</v>
      </c>
      <c r="E1559" s="6">
        <v>19365</v>
      </c>
      <c r="F1559" s="6">
        <v>14836</v>
      </c>
      <c r="G1559" s="6"/>
      <c r="H1559" s="6"/>
      <c r="I1559" s="6"/>
      <c r="J1559" s="6"/>
      <c r="K1559" s="6"/>
      <c r="L1559" s="6"/>
      <c r="M1559" s="6"/>
      <c r="N1559" s="6"/>
      <c r="O1559" s="5" t="s">
        <v>793</v>
      </c>
      <c r="P1559" s="6">
        <v>18081</v>
      </c>
      <c r="Q1559" s="6">
        <v>85756</v>
      </c>
      <c r="R1559" s="6">
        <v>29115</v>
      </c>
      <c r="S1559" s="6">
        <v>15679</v>
      </c>
      <c r="T1559" s="6"/>
      <c r="U1559" s="6"/>
      <c r="V1559" s="6"/>
      <c r="W1559" s="6"/>
      <c r="X1559" s="6"/>
    </row>
    <row r="1560" spans="1:24" x14ac:dyDescent="0.25">
      <c r="A1560" s="5" t="s">
        <v>1850</v>
      </c>
      <c r="C1560" s="6">
        <v>18176</v>
      </c>
      <c r="D1560" s="6">
        <v>81712</v>
      </c>
      <c r="E1560" s="6">
        <v>19698</v>
      </c>
      <c r="F1560" s="6">
        <v>14967</v>
      </c>
      <c r="G1560" s="6"/>
      <c r="H1560" s="6"/>
      <c r="I1560" s="6"/>
      <c r="J1560" s="6"/>
      <c r="K1560" s="6"/>
      <c r="L1560" s="6"/>
      <c r="M1560" s="6"/>
      <c r="N1560" s="6"/>
      <c r="O1560" s="5" t="s">
        <v>794</v>
      </c>
      <c r="P1560" s="6">
        <v>18176</v>
      </c>
      <c r="Q1560" s="6">
        <v>86505</v>
      </c>
      <c r="R1560" s="6">
        <v>30318</v>
      </c>
      <c r="S1560" s="6">
        <v>15908</v>
      </c>
      <c r="T1560" s="6"/>
      <c r="U1560" s="6"/>
      <c r="V1560" s="6"/>
      <c r="W1560" s="6"/>
      <c r="X1560" s="6"/>
    </row>
    <row r="1561" spans="1:24" x14ac:dyDescent="0.25">
      <c r="A1561" s="5" t="s">
        <v>1851</v>
      </c>
      <c r="C1561" s="6">
        <v>18889</v>
      </c>
      <c r="D1561" s="6">
        <v>81646</v>
      </c>
      <c r="E1561" s="6">
        <v>21533</v>
      </c>
      <c r="F1561" s="6">
        <v>15655</v>
      </c>
      <c r="G1561" s="6" t="s">
        <v>2123</v>
      </c>
      <c r="H1561" s="6">
        <f t="shared" ref="H1561" si="3104">AVERAGE(C1558:C1561)</f>
        <v>18282.75</v>
      </c>
      <c r="I1561" s="6">
        <f t="shared" ref="I1561" si="3105">AVERAGE(D1558:D1561)</f>
        <v>81693.75</v>
      </c>
      <c r="J1561" s="6">
        <f t="shared" ref="J1561" si="3106">AVERAGE(E1558:E1561)</f>
        <v>19948.75</v>
      </c>
      <c r="K1561" s="6">
        <f t="shared" ref="K1561" si="3107">AVERAGE(F1558:F1561)</f>
        <v>15068.75</v>
      </c>
      <c r="L1561" s="6"/>
      <c r="M1561" s="6"/>
      <c r="N1561" s="6"/>
      <c r="O1561" s="5" t="s">
        <v>795</v>
      </c>
      <c r="P1561" s="6">
        <v>18747</v>
      </c>
      <c r="Q1561" s="6">
        <v>84491</v>
      </c>
      <c r="R1561" s="6">
        <v>27875</v>
      </c>
      <c r="S1561" s="6">
        <v>16100</v>
      </c>
      <c r="T1561" s="6" t="s">
        <v>2123</v>
      </c>
      <c r="U1561" s="6">
        <f t="shared" ref="U1561" si="3108">AVERAGE(P1558:P1561)</f>
        <v>18188</v>
      </c>
      <c r="V1561" s="6">
        <f t="shared" ref="V1561" si="3109">AVERAGE(Q1558:Q1561)</f>
        <v>85921</v>
      </c>
      <c r="W1561" s="6">
        <f t="shared" ref="W1561" si="3110">AVERAGE(R1558:R1561)</f>
        <v>29539.25</v>
      </c>
      <c r="X1561" s="6">
        <f t="shared" ref="X1561" si="3111">AVERAGE(S1558:S1561)</f>
        <v>15812.75</v>
      </c>
    </row>
    <row r="1562" spans="1:24" x14ac:dyDescent="0.25">
      <c r="A1562" s="5" t="s">
        <v>1852</v>
      </c>
      <c r="C1562" s="6">
        <v>19365</v>
      </c>
      <c r="D1562" s="6">
        <v>80631</v>
      </c>
      <c r="E1562" s="6">
        <v>21652</v>
      </c>
      <c r="F1562" s="6">
        <v>15941</v>
      </c>
      <c r="G1562" s="6"/>
      <c r="H1562" s="6"/>
      <c r="I1562" s="6"/>
      <c r="J1562" s="6"/>
      <c r="K1562" s="6"/>
      <c r="L1562" s="6"/>
      <c r="M1562" s="6"/>
      <c r="N1562" s="6"/>
      <c r="O1562" s="5" t="s">
        <v>796</v>
      </c>
      <c r="P1562" s="6">
        <v>18842</v>
      </c>
      <c r="Q1562" s="6">
        <v>84661</v>
      </c>
      <c r="R1562" s="6">
        <v>28245</v>
      </c>
      <c r="S1562" s="6">
        <v>16224</v>
      </c>
      <c r="T1562" s="6"/>
      <c r="U1562" s="6"/>
      <c r="V1562" s="6"/>
      <c r="W1562" s="6"/>
      <c r="X1562" s="6"/>
    </row>
    <row r="1563" spans="1:24" x14ac:dyDescent="0.25">
      <c r="A1563" s="5" t="s">
        <v>1853</v>
      </c>
      <c r="C1563" s="6">
        <v>19318</v>
      </c>
      <c r="D1563" s="6">
        <v>80621</v>
      </c>
      <c r="E1563" s="6">
        <v>21413</v>
      </c>
      <c r="F1563" s="6">
        <v>15893</v>
      </c>
      <c r="G1563" s="6"/>
      <c r="H1563" s="6"/>
      <c r="I1563" s="6"/>
      <c r="J1563" s="6"/>
      <c r="K1563" s="6"/>
      <c r="L1563" s="6"/>
      <c r="M1563" s="6"/>
      <c r="N1563" s="6"/>
      <c r="O1563" s="5" t="s">
        <v>797</v>
      </c>
      <c r="P1563" s="6">
        <v>19817</v>
      </c>
      <c r="Q1563" s="6">
        <v>82612</v>
      </c>
      <c r="R1563" s="6">
        <v>26744</v>
      </c>
      <c r="S1563" s="6">
        <v>16794</v>
      </c>
      <c r="T1563" s="6"/>
      <c r="U1563" s="6"/>
      <c r="V1563" s="6"/>
      <c r="W1563" s="6"/>
      <c r="X1563" s="6"/>
    </row>
    <row r="1564" spans="1:24" x14ac:dyDescent="0.25">
      <c r="A1564" s="5" t="s">
        <v>1854</v>
      </c>
      <c r="C1564" s="6">
        <v>20793</v>
      </c>
      <c r="D1564" s="6">
        <v>78592</v>
      </c>
      <c r="E1564" s="6"/>
      <c r="F1564" s="6">
        <v>16966</v>
      </c>
      <c r="G1564" s="6"/>
      <c r="H1564" s="6"/>
      <c r="I1564" s="6"/>
      <c r="J1564" s="6"/>
      <c r="K1564" s="6"/>
      <c r="L1564" s="6"/>
      <c r="M1564" s="6"/>
      <c r="N1564" s="6"/>
      <c r="O1564" s="5" t="s">
        <v>798</v>
      </c>
      <c r="P1564" s="6">
        <v>20365</v>
      </c>
      <c r="Q1564" s="6">
        <v>77753</v>
      </c>
      <c r="R1564" s="6">
        <v>25550</v>
      </c>
      <c r="S1564" s="6">
        <v>16373</v>
      </c>
      <c r="T1564" s="6"/>
      <c r="U1564" s="6"/>
      <c r="V1564" s="6"/>
      <c r="W1564" s="6"/>
      <c r="X1564" s="6"/>
    </row>
    <row r="1565" spans="1:24" x14ac:dyDescent="0.25">
      <c r="A1565" s="5" t="s">
        <v>1855</v>
      </c>
      <c r="C1565" s="6">
        <v>21390</v>
      </c>
      <c r="D1565" s="6">
        <v>74122</v>
      </c>
      <c r="E1565" s="6"/>
      <c r="F1565" s="6">
        <v>16688</v>
      </c>
      <c r="G1565" s="6" t="s">
        <v>2124</v>
      </c>
      <c r="H1565" s="6">
        <f t="shared" ref="H1565" si="3112">AVERAGE(C1562:C1565)</f>
        <v>20216.5</v>
      </c>
      <c r="I1565" s="6">
        <f t="shared" ref="I1565" si="3113">AVERAGE(D1562:D1565)</f>
        <v>78491.5</v>
      </c>
      <c r="J1565" s="6">
        <f t="shared" ref="J1565" si="3114">AVERAGE(E1562:E1565)</f>
        <v>21532.5</v>
      </c>
      <c r="K1565" s="6">
        <f t="shared" ref="K1565" si="3115">AVERAGE(F1562:F1565)</f>
        <v>16372</v>
      </c>
      <c r="L1565" s="6"/>
      <c r="M1565" s="6"/>
      <c r="N1565" s="6"/>
      <c r="O1565" s="5" t="s">
        <v>799</v>
      </c>
      <c r="P1565" s="6">
        <v>21652</v>
      </c>
      <c r="Q1565" s="6">
        <v>74207</v>
      </c>
      <c r="R1565" s="6">
        <v>25283</v>
      </c>
      <c r="S1565" s="6">
        <v>16883</v>
      </c>
      <c r="T1565" s="6" t="s">
        <v>2124</v>
      </c>
      <c r="U1565" s="6">
        <f t="shared" ref="U1565" si="3116">AVERAGE(P1562:P1565)</f>
        <v>20169</v>
      </c>
      <c r="V1565" s="6">
        <f t="shared" ref="V1565" si="3117">AVERAGE(Q1562:Q1565)</f>
        <v>79808.25</v>
      </c>
      <c r="W1565" s="6">
        <f t="shared" ref="W1565" si="3118">AVERAGE(R1562:R1565)</f>
        <v>26455.5</v>
      </c>
      <c r="X1565" s="6">
        <f t="shared" ref="X1565" si="3119">AVERAGE(S1562:S1565)</f>
        <v>16568.5</v>
      </c>
    </row>
    <row r="1566" spans="1:24" x14ac:dyDescent="0.25">
      <c r="A1566" s="5" t="s">
        <v>1856</v>
      </c>
      <c r="C1566" s="6">
        <v>21485</v>
      </c>
      <c r="D1566" s="6">
        <v>73590</v>
      </c>
      <c r="E1566" s="6"/>
      <c r="F1566" s="6">
        <v>16674</v>
      </c>
      <c r="G1566" s="6"/>
      <c r="H1566" s="6"/>
      <c r="I1566" s="6"/>
      <c r="J1566" s="6"/>
      <c r="K1566" s="6"/>
      <c r="L1566" s="6"/>
      <c r="M1566" s="6"/>
      <c r="N1566" s="6"/>
      <c r="O1566" s="5" t="s">
        <v>800</v>
      </c>
      <c r="P1566" s="6">
        <v>21294</v>
      </c>
      <c r="Q1566" s="6">
        <v>74626</v>
      </c>
      <c r="R1566" s="6">
        <v>25234</v>
      </c>
      <c r="S1566" s="6">
        <v>16626</v>
      </c>
      <c r="T1566" s="6"/>
      <c r="U1566" s="6"/>
      <c r="V1566" s="6"/>
      <c r="W1566" s="6"/>
      <c r="X1566" s="6"/>
    </row>
    <row r="1567" spans="1:24" x14ac:dyDescent="0.25">
      <c r="A1567" s="5" t="s">
        <v>1857</v>
      </c>
      <c r="C1567" s="6">
        <v>21628</v>
      </c>
      <c r="D1567" s="6">
        <v>73327</v>
      </c>
      <c r="E1567" s="6"/>
      <c r="F1567" s="6">
        <v>16760</v>
      </c>
      <c r="G1567" s="6"/>
      <c r="H1567" s="6"/>
      <c r="I1567" s="6"/>
      <c r="J1567" s="6"/>
      <c r="K1567" s="6"/>
      <c r="L1567" s="6"/>
      <c r="M1567" s="6"/>
      <c r="N1567" s="6"/>
      <c r="O1567" s="5" t="s">
        <v>801</v>
      </c>
      <c r="P1567" s="6">
        <v>22154</v>
      </c>
      <c r="Q1567" s="6">
        <v>72382</v>
      </c>
      <c r="R1567" s="6">
        <v>25744</v>
      </c>
      <c r="S1567" s="6">
        <v>16973</v>
      </c>
      <c r="T1567" s="6"/>
      <c r="U1567" s="6"/>
      <c r="V1567" s="6"/>
      <c r="W1567" s="6"/>
      <c r="X1567" s="6"/>
    </row>
    <row r="1568" spans="1:24" x14ac:dyDescent="0.25">
      <c r="A1568" s="5" t="s">
        <v>1858</v>
      </c>
      <c r="C1568" s="6">
        <v>22369</v>
      </c>
      <c r="D1568" s="6">
        <v>71541</v>
      </c>
      <c r="E1568" s="6"/>
      <c r="F1568" s="6">
        <v>17110</v>
      </c>
      <c r="G1568" s="6"/>
      <c r="H1568" s="6"/>
      <c r="I1568" s="6"/>
      <c r="J1568" s="6"/>
      <c r="K1568" s="6"/>
      <c r="L1568" s="6"/>
      <c r="M1568" s="6"/>
      <c r="N1568" s="6"/>
      <c r="O1568" s="5" t="s">
        <v>802</v>
      </c>
      <c r="P1568" s="6">
        <v>22274</v>
      </c>
      <c r="Q1568" s="6">
        <v>70873</v>
      </c>
      <c r="R1568" s="6">
        <v>26353</v>
      </c>
      <c r="S1568" s="6">
        <v>16756</v>
      </c>
      <c r="T1568" s="6"/>
      <c r="U1568" s="6"/>
      <c r="V1568" s="6"/>
      <c r="W1568" s="6"/>
      <c r="X1568" s="6"/>
    </row>
    <row r="1569" spans="1:24" x14ac:dyDescent="0.25">
      <c r="A1569" s="5" t="s">
        <v>1859</v>
      </c>
      <c r="C1569" s="6">
        <v>23400</v>
      </c>
      <c r="D1569" s="6">
        <v>68537</v>
      </c>
      <c r="E1569" s="6"/>
      <c r="F1569" s="6">
        <v>17461</v>
      </c>
      <c r="G1569" s="6" t="s">
        <v>2125</v>
      </c>
      <c r="H1569" s="6">
        <f t="shared" ref="H1569" si="3120">AVERAGE(C1566:C1569)</f>
        <v>22220.5</v>
      </c>
      <c r="I1569" s="6">
        <f t="shared" ref="I1569" si="3121">AVERAGE(D1566:D1569)</f>
        <v>71748.75</v>
      </c>
      <c r="J1569" s="6" t="e">
        <f t="shared" ref="J1569" si="3122">AVERAGE(E1566:E1569)</f>
        <v>#DIV/0!</v>
      </c>
      <c r="K1569" s="6">
        <f t="shared" ref="K1569" si="3123">AVERAGE(F1566:F1569)</f>
        <v>17001.25</v>
      </c>
      <c r="L1569" s="6"/>
      <c r="M1569" s="6"/>
      <c r="N1569" s="6"/>
      <c r="O1569" s="5" t="s">
        <v>803</v>
      </c>
      <c r="P1569" s="6">
        <v>23232</v>
      </c>
      <c r="Q1569" s="6">
        <v>66546</v>
      </c>
      <c r="R1569" s="6">
        <v>27358</v>
      </c>
      <c r="S1569" s="6">
        <v>16678</v>
      </c>
      <c r="T1569" s="6" t="s">
        <v>2125</v>
      </c>
      <c r="U1569" s="6">
        <f t="shared" ref="U1569" si="3124">AVERAGE(P1566:P1569)</f>
        <v>22238.5</v>
      </c>
      <c r="V1569" s="6">
        <f t="shared" ref="V1569" si="3125">AVERAGE(Q1566:Q1569)</f>
        <v>71106.75</v>
      </c>
      <c r="W1569" s="6">
        <f t="shared" ref="W1569" si="3126">AVERAGE(R1566:R1569)</f>
        <v>26172.25</v>
      </c>
      <c r="X1569" s="6">
        <f t="shared" ref="X1569" si="3127">AVERAGE(S1566:S1569)</f>
        <v>16758.25</v>
      </c>
    </row>
    <row r="1570" spans="1:24" x14ac:dyDescent="0.25">
      <c r="A1570" s="5" t="s">
        <v>1860</v>
      </c>
      <c r="C1570" s="6">
        <v>24219</v>
      </c>
      <c r="D1570" s="6">
        <v>66106</v>
      </c>
      <c r="E1570" s="6"/>
      <c r="F1570" s="6">
        <v>17699</v>
      </c>
      <c r="G1570" s="6"/>
      <c r="H1570" s="6"/>
      <c r="I1570" s="6"/>
      <c r="J1570" s="6"/>
      <c r="K1570" s="6"/>
      <c r="L1570" s="6"/>
      <c r="M1570" s="6"/>
      <c r="N1570" s="6"/>
      <c r="O1570" s="5" t="s">
        <v>804</v>
      </c>
      <c r="P1570" s="6">
        <v>24171</v>
      </c>
      <c r="Q1570" s="6">
        <v>63184</v>
      </c>
      <c r="R1570" s="6">
        <v>28023</v>
      </c>
      <c r="S1570" s="6">
        <v>16751</v>
      </c>
      <c r="T1570" s="6"/>
      <c r="U1570" s="6"/>
      <c r="V1570" s="6"/>
      <c r="W1570" s="6"/>
      <c r="X1570" s="6"/>
    </row>
    <row r="1571" spans="1:24" x14ac:dyDescent="0.25">
      <c r="A1571" s="5" t="s">
        <v>1861</v>
      </c>
      <c r="C1571" s="6">
        <v>24412</v>
      </c>
      <c r="D1571" s="6">
        <v>64083</v>
      </c>
      <c r="E1571" s="6"/>
      <c r="F1571" s="6">
        <v>17412</v>
      </c>
      <c r="G1571" s="6"/>
      <c r="H1571" s="6"/>
      <c r="I1571" s="6"/>
      <c r="J1571" s="6"/>
      <c r="K1571" s="6"/>
      <c r="L1571" s="6"/>
      <c r="M1571" s="6"/>
      <c r="N1571" s="6"/>
      <c r="O1571" s="5" t="s">
        <v>805</v>
      </c>
      <c r="P1571" s="6">
        <v>24074</v>
      </c>
      <c r="Q1571" s="6">
        <v>63790</v>
      </c>
      <c r="R1571" s="6">
        <v>27875</v>
      </c>
      <c r="S1571" s="6">
        <v>16810</v>
      </c>
      <c r="T1571" s="6"/>
      <c r="U1571" s="6"/>
      <c r="V1571" s="6"/>
      <c r="W1571" s="6"/>
      <c r="X1571" s="6"/>
    </row>
    <row r="1572" spans="1:24" x14ac:dyDescent="0.25">
      <c r="A1572" s="5" t="s">
        <v>1862</v>
      </c>
      <c r="C1572" s="6">
        <v>24581</v>
      </c>
      <c r="D1572" s="6">
        <v>63868</v>
      </c>
      <c r="E1572" s="6"/>
      <c r="F1572" s="6">
        <v>17522</v>
      </c>
      <c r="G1572" s="6"/>
      <c r="H1572" s="6"/>
      <c r="I1572" s="6"/>
      <c r="J1572" s="6"/>
      <c r="K1572" s="6"/>
      <c r="L1572" s="6"/>
      <c r="M1572" s="6"/>
      <c r="N1572" s="6"/>
      <c r="O1572" s="5" t="s">
        <v>806</v>
      </c>
      <c r="P1572" s="6">
        <v>24243</v>
      </c>
      <c r="Q1572" s="6">
        <v>60257</v>
      </c>
      <c r="R1572" s="6">
        <v>28023</v>
      </c>
      <c r="S1572" s="6">
        <v>16073</v>
      </c>
      <c r="T1572" s="6"/>
      <c r="U1572" s="6"/>
      <c r="V1572" s="6"/>
      <c r="W1572" s="6"/>
      <c r="X1572" s="6"/>
    </row>
    <row r="1573" spans="1:24" x14ac:dyDescent="0.25">
      <c r="A1573" s="5" t="s">
        <v>1863</v>
      </c>
      <c r="C1573" s="6">
        <v>24944</v>
      </c>
      <c r="D1573" s="6">
        <v>60809</v>
      </c>
      <c r="E1573" s="6">
        <v>28593</v>
      </c>
      <c r="F1573" s="6">
        <v>17119</v>
      </c>
      <c r="G1573" s="6" t="s">
        <v>2126</v>
      </c>
      <c r="H1573" s="6">
        <f t="shared" ref="H1573" si="3128">AVERAGE(C1570:C1573)</f>
        <v>24539</v>
      </c>
      <c r="I1573" s="6">
        <f t="shared" ref="I1573" si="3129">AVERAGE(D1570:D1573)</f>
        <v>63716.5</v>
      </c>
      <c r="J1573" s="6">
        <f t="shared" ref="J1573" si="3130">AVERAGE(E1570:E1573)</f>
        <v>28593</v>
      </c>
      <c r="K1573" s="6">
        <f t="shared" ref="K1573" si="3131">AVERAGE(F1570:F1573)</f>
        <v>17438</v>
      </c>
      <c r="L1573" s="6"/>
      <c r="M1573" s="6"/>
      <c r="N1573" s="6"/>
      <c r="O1573" s="5" t="s">
        <v>807</v>
      </c>
      <c r="P1573" s="6">
        <v>24171</v>
      </c>
      <c r="Q1573" s="6">
        <v>60367</v>
      </c>
      <c r="R1573" s="6">
        <v>28023</v>
      </c>
      <c r="S1573" s="6">
        <v>16033</v>
      </c>
      <c r="T1573" s="6" t="s">
        <v>2126</v>
      </c>
      <c r="U1573" s="6">
        <f t="shared" ref="U1573" si="3132">AVERAGE(P1570:P1573)</f>
        <v>24164.75</v>
      </c>
      <c r="V1573" s="6">
        <f t="shared" ref="V1573" si="3133">AVERAGE(Q1570:Q1573)</f>
        <v>61899.5</v>
      </c>
      <c r="W1573" s="6">
        <f t="shared" ref="W1573" si="3134">AVERAGE(R1570:R1573)</f>
        <v>27986</v>
      </c>
      <c r="X1573" s="6">
        <f t="shared" ref="X1573" si="3135">AVERAGE(S1570:S1573)</f>
        <v>16416.75</v>
      </c>
    </row>
    <row r="1574" spans="1:24" x14ac:dyDescent="0.25">
      <c r="A1574" s="5" t="s">
        <v>1864</v>
      </c>
      <c r="C1574" s="6">
        <v>24581</v>
      </c>
      <c r="D1574" s="6">
        <v>61519</v>
      </c>
      <c r="E1574" s="6">
        <v>27235</v>
      </c>
      <c r="F1574" s="6">
        <v>16953</v>
      </c>
      <c r="G1574" s="6"/>
      <c r="H1574" s="6"/>
      <c r="I1574" s="6"/>
      <c r="J1574" s="6"/>
      <c r="K1574" s="6"/>
      <c r="L1574" s="6"/>
      <c r="M1574" s="6"/>
      <c r="N1574" s="6"/>
      <c r="O1574" s="5" t="s">
        <v>808</v>
      </c>
      <c r="P1574" s="6">
        <v>24653</v>
      </c>
      <c r="Q1574" s="6">
        <v>59592</v>
      </c>
      <c r="R1574" s="6">
        <v>28394</v>
      </c>
      <c r="S1574" s="6">
        <v>16284</v>
      </c>
      <c r="T1574" s="6"/>
      <c r="U1574" s="6"/>
      <c r="V1574" s="6"/>
      <c r="W1574" s="6"/>
      <c r="X1574" s="6"/>
    </row>
    <row r="1575" spans="1:24" x14ac:dyDescent="0.25">
      <c r="A1575" s="5" t="s">
        <v>1865</v>
      </c>
      <c r="C1575" s="6">
        <v>25162</v>
      </c>
      <c r="D1575" s="6">
        <v>59765</v>
      </c>
      <c r="E1575" s="6">
        <v>29265</v>
      </c>
      <c r="F1575" s="6">
        <v>17061</v>
      </c>
      <c r="G1575" s="6"/>
      <c r="H1575" s="6"/>
      <c r="I1575" s="6"/>
      <c r="J1575" s="6"/>
      <c r="K1575" s="6"/>
      <c r="L1575" s="6"/>
      <c r="M1575" s="6"/>
      <c r="N1575" s="6"/>
      <c r="O1575" s="5" t="s">
        <v>809</v>
      </c>
      <c r="P1575" s="6">
        <v>24968</v>
      </c>
      <c r="Q1575" s="6">
        <v>57125</v>
      </c>
      <c r="R1575" s="6">
        <v>28543</v>
      </c>
      <c r="S1575" s="6">
        <v>15915</v>
      </c>
      <c r="T1575" s="6"/>
      <c r="U1575" s="6"/>
      <c r="V1575" s="6"/>
      <c r="W1575" s="6"/>
      <c r="X1575" s="6"/>
    </row>
    <row r="1576" spans="1:24" x14ac:dyDescent="0.25">
      <c r="A1576" s="5" t="s">
        <v>1866</v>
      </c>
      <c r="C1576" s="6">
        <v>25598</v>
      </c>
      <c r="D1576" s="6">
        <v>58967</v>
      </c>
      <c r="E1576" s="6">
        <v>29265</v>
      </c>
      <c r="F1576" s="6">
        <v>17266</v>
      </c>
      <c r="G1576" s="6"/>
      <c r="H1576" s="6"/>
      <c r="I1576" s="6"/>
      <c r="J1576" s="6"/>
      <c r="K1576" s="6"/>
      <c r="L1576" s="6"/>
      <c r="M1576" s="6"/>
      <c r="N1576" s="6"/>
      <c r="O1576" s="5" t="s">
        <v>810</v>
      </c>
      <c r="P1576" s="6">
        <v>25744</v>
      </c>
      <c r="Q1576" s="6">
        <v>53038</v>
      </c>
      <c r="R1576" s="6">
        <v>28891</v>
      </c>
      <c r="S1576" s="6">
        <v>15475</v>
      </c>
      <c r="T1576" s="6"/>
      <c r="U1576" s="6"/>
      <c r="V1576" s="6"/>
      <c r="W1576" s="6"/>
      <c r="X1576" s="6"/>
    </row>
    <row r="1577" spans="1:24" x14ac:dyDescent="0.25">
      <c r="A1577" s="5" t="s">
        <v>1867</v>
      </c>
      <c r="C1577" s="6">
        <v>26573</v>
      </c>
      <c r="D1577" s="6">
        <v>54388</v>
      </c>
      <c r="E1577" s="6"/>
      <c r="F1577" s="6">
        <v>16935</v>
      </c>
      <c r="G1577" s="6" t="s">
        <v>2128</v>
      </c>
      <c r="H1577" s="6">
        <f t="shared" ref="H1577" si="3136">AVERAGE(C1574:C1577)</f>
        <v>25478.5</v>
      </c>
      <c r="I1577" s="6">
        <f t="shared" ref="I1577" si="3137">AVERAGE(D1574:D1577)</f>
        <v>58659.75</v>
      </c>
      <c r="J1577" s="6">
        <f t="shared" ref="J1577" si="3138">AVERAGE(E1574:E1577)</f>
        <v>28588.333333333332</v>
      </c>
      <c r="K1577" s="6">
        <f t="shared" ref="K1577" si="3139">AVERAGE(F1574:F1577)</f>
        <v>17053.75</v>
      </c>
      <c r="L1577" s="6"/>
      <c r="M1577" s="6"/>
      <c r="N1577" s="6"/>
      <c r="O1577" s="5" t="s">
        <v>811</v>
      </c>
      <c r="P1577" s="6">
        <v>26012</v>
      </c>
      <c r="Q1577" s="6">
        <v>54024</v>
      </c>
      <c r="R1577" s="6">
        <v>29165</v>
      </c>
      <c r="S1577" s="6">
        <v>16012</v>
      </c>
      <c r="T1577" s="6" t="s">
        <v>2128</v>
      </c>
      <c r="U1577" s="6">
        <f t="shared" ref="U1577" si="3140">AVERAGE(P1574:P1577)</f>
        <v>25344.25</v>
      </c>
      <c r="V1577" s="6">
        <f t="shared" ref="V1577" si="3141">AVERAGE(Q1574:Q1577)</f>
        <v>55944.75</v>
      </c>
      <c r="W1577" s="6">
        <f t="shared" ref="W1577" si="3142">AVERAGE(R1574:R1577)</f>
        <v>28748.25</v>
      </c>
      <c r="X1577" s="6">
        <f t="shared" ref="X1577" si="3143">AVERAGE(S1574:S1577)</f>
        <v>15921.5</v>
      </c>
    </row>
    <row r="1578" spans="1:24" x14ac:dyDescent="0.25">
      <c r="A1578" s="5" t="s">
        <v>1868</v>
      </c>
      <c r="C1578" s="6">
        <v>26622</v>
      </c>
      <c r="D1578" s="6">
        <v>53826</v>
      </c>
      <c r="E1578" s="6">
        <v>31153</v>
      </c>
      <c r="F1578" s="6">
        <v>16821</v>
      </c>
      <c r="G1578" s="6"/>
      <c r="H1578" s="6"/>
      <c r="I1578" s="6"/>
      <c r="J1578" s="6"/>
      <c r="K1578" s="6"/>
      <c r="L1578" s="6"/>
      <c r="M1578" s="6"/>
      <c r="N1578" s="6"/>
      <c r="O1578" s="5" t="s">
        <v>812</v>
      </c>
      <c r="P1578" s="6">
        <v>26134</v>
      </c>
      <c r="Q1578" s="6">
        <v>51753</v>
      </c>
      <c r="R1578" s="6">
        <v>29165</v>
      </c>
      <c r="S1578" s="6">
        <v>15452</v>
      </c>
      <c r="T1578" s="6"/>
      <c r="U1578" s="6"/>
      <c r="V1578" s="6"/>
      <c r="W1578" s="6"/>
      <c r="X1578" s="6"/>
    </row>
    <row r="1579" spans="1:24" x14ac:dyDescent="0.25">
      <c r="A1579" s="5" t="s">
        <v>1869</v>
      </c>
      <c r="C1579" s="6">
        <v>26769</v>
      </c>
      <c r="D1579" s="6">
        <v>54321</v>
      </c>
      <c r="E1579" s="6">
        <v>31714</v>
      </c>
      <c r="F1579" s="6">
        <v>17098</v>
      </c>
      <c r="G1579" s="6"/>
      <c r="H1579" s="6"/>
      <c r="I1579" s="6"/>
      <c r="J1579" s="6"/>
      <c r="K1579" s="6"/>
      <c r="L1579" s="6"/>
      <c r="M1579" s="6"/>
      <c r="N1579" s="6"/>
      <c r="O1579" s="5" t="s">
        <v>813</v>
      </c>
      <c r="P1579" s="6">
        <v>27850</v>
      </c>
      <c r="Q1579" s="6">
        <v>46769</v>
      </c>
      <c r="R1579" s="6">
        <v>30419</v>
      </c>
      <c r="S1579" s="6">
        <v>15443</v>
      </c>
      <c r="T1579" s="6"/>
      <c r="U1579" s="6"/>
      <c r="V1579" s="6"/>
      <c r="W1579" s="6"/>
      <c r="X1579" s="6"/>
    </row>
    <row r="1580" spans="1:24" x14ac:dyDescent="0.25">
      <c r="A1580" s="5" t="s">
        <v>1870</v>
      </c>
      <c r="C1580" s="6">
        <v>27235</v>
      </c>
      <c r="D1580" s="6">
        <v>51815</v>
      </c>
      <c r="E1580" s="6">
        <v>31586</v>
      </c>
      <c r="F1580" s="6">
        <v>16800</v>
      </c>
      <c r="G1580" s="6"/>
      <c r="H1580" s="6"/>
      <c r="I1580" s="6"/>
      <c r="J1580" s="6"/>
      <c r="K1580" s="6"/>
      <c r="L1580" s="6"/>
      <c r="M1580" s="6"/>
      <c r="N1580" s="6"/>
      <c r="O1580" s="5" t="s">
        <v>814</v>
      </c>
      <c r="P1580" s="6">
        <v>27431</v>
      </c>
      <c r="Q1580" s="6">
        <v>48459</v>
      </c>
      <c r="R1580" s="6">
        <v>30066</v>
      </c>
      <c r="S1580" s="6">
        <v>15616</v>
      </c>
      <c r="T1580" s="6"/>
      <c r="U1580" s="6"/>
      <c r="V1580" s="6"/>
      <c r="W1580" s="6"/>
      <c r="X1580" s="6"/>
    </row>
    <row r="1581" spans="1:24" x14ac:dyDescent="0.25">
      <c r="A1581" s="5" t="s">
        <v>1871</v>
      </c>
      <c r="C1581" s="6">
        <v>27776</v>
      </c>
      <c r="D1581" s="6">
        <v>49774</v>
      </c>
      <c r="E1581" s="6"/>
      <c r="F1581" s="6">
        <v>16676</v>
      </c>
      <c r="G1581" s="6" t="s">
        <v>2127</v>
      </c>
      <c r="H1581" s="6">
        <f t="shared" ref="H1581" si="3144">AVERAGE(C1578:C1581)</f>
        <v>27100.5</v>
      </c>
      <c r="I1581" s="6">
        <f t="shared" ref="I1581" si="3145">AVERAGE(D1578:D1581)</f>
        <v>52434</v>
      </c>
      <c r="J1581" s="6">
        <f t="shared" ref="J1581" si="3146">AVERAGE(E1578:E1581)</f>
        <v>31484.333333333332</v>
      </c>
      <c r="K1581" s="6">
        <f t="shared" ref="K1581" si="3147">AVERAGE(F1578:F1581)</f>
        <v>16848.75</v>
      </c>
      <c r="L1581" s="6"/>
      <c r="M1581" s="6"/>
      <c r="N1581" s="6"/>
      <c r="O1581" s="5" t="s">
        <v>815</v>
      </c>
      <c r="P1581" s="6">
        <v>27702</v>
      </c>
      <c r="Q1581" s="6">
        <v>46553</v>
      </c>
      <c r="R1581" s="6">
        <v>30117</v>
      </c>
      <c r="S1581" s="6">
        <v>15236</v>
      </c>
      <c r="T1581" s="6" t="s">
        <v>2127</v>
      </c>
      <c r="U1581" s="6">
        <f t="shared" ref="U1581" si="3148">AVERAGE(P1578:P1581)</f>
        <v>27279.25</v>
      </c>
      <c r="V1581" s="6">
        <f t="shared" ref="V1581" si="3149">AVERAGE(Q1578:Q1581)</f>
        <v>48383.5</v>
      </c>
      <c r="W1581" s="6">
        <f t="shared" ref="W1581" si="3150">AVERAGE(R1578:R1581)</f>
        <v>29941.75</v>
      </c>
      <c r="X1581" s="6">
        <f t="shared" ref="X1581" si="3151">AVERAGE(S1578:S1581)</f>
        <v>15436.75</v>
      </c>
    </row>
    <row r="1582" spans="1:24" x14ac:dyDescent="0.25">
      <c r="A1582" s="5" t="s">
        <v>1872</v>
      </c>
      <c r="C1582" s="6">
        <v>27308</v>
      </c>
      <c r="D1582" s="6">
        <v>51123</v>
      </c>
      <c r="E1582" s="6"/>
      <c r="F1582" s="6">
        <v>16660</v>
      </c>
      <c r="G1582" s="6"/>
      <c r="H1582" s="6"/>
      <c r="I1582" s="6"/>
      <c r="J1582" s="6"/>
      <c r="K1582" s="6"/>
      <c r="L1582" s="6"/>
      <c r="M1582" s="6"/>
      <c r="N1582" s="6"/>
      <c r="O1582" s="5" t="s">
        <v>816</v>
      </c>
      <c r="P1582" s="6">
        <v>27014</v>
      </c>
      <c r="Q1582" s="6">
        <v>48374</v>
      </c>
      <c r="R1582" s="6">
        <v>29865</v>
      </c>
      <c r="S1582" s="6">
        <v>15207</v>
      </c>
      <c r="T1582" s="6"/>
      <c r="U1582" s="6"/>
      <c r="V1582" s="6"/>
      <c r="W1582" s="6"/>
      <c r="X1582" s="6"/>
    </row>
    <row r="1583" spans="1:24" x14ac:dyDescent="0.25">
      <c r="A1583" s="5" t="s">
        <v>1873</v>
      </c>
      <c r="C1583" s="6">
        <v>27727</v>
      </c>
      <c r="D1583" s="6">
        <v>50121</v>
      </c>
      <c r="E1583" s="6"/>
      <c r="F1583" s="6">
        <v>16738</v>
      </c>
      <c r="G1583" s="6"/>
      <c r="H1583" s="6"/>
      <c r="I1583" s="6"/>
      <c r="J1583" s="6"/>
      <c r="K1583" s="6"/>
      <c r="L1583" s="6"/>
      <c r="M1583" s="6"/>
      <c r="N1583" s="6"/>
      <c r="O1583" s="5" t="s">
        <v>817</v>
      </c>
      <c r="P1583" s="6">
        <v>28543</v>
      </c>
      <c r="Q1583" s="6">
        <v>45024</v>
      </c>
      <c r="R1583" s="6">
        <v>30849</v>
      </c>
      <c r="S1583" s="6">
        <v>15479</v>
      </c>
      <c r="T1583" s="6"/>
      <c r="U1583" s="6"/>
      <c r="V1583" s="6"/>
      <c r="W1583" s="6"/>
      <c r="X1583" s="6"/>
    </row>
    <row r="1584" spans="1:24" x14ac:dyDescent="0.25">
      <c r="A1584" s="5" t="s">
        <v>1874</v>
      </c>
      <c r="C1584" s="6">
        <v>28097</v>
      </c>
      <c r="D1584" s="6">
        <v>49687</v>
      </c>
      <c r="E1584" s="6"/>
      <c r="F1584" s="6">
        <v>16944</v>
      </c>
      <c r="G1584" s="6"/>
      <c r="H1584" s="6"/>
      <c r="I1584" s="6"/>
      <c r="J1584" s="6"/>
      <c r="K1584" s="6"/>
      <c r="L1584" s="6"/>
      <c r="M1584" s="6"/>
      <c r="N1584" s="6"/>
      <c r="O1584" s="5" t="s">
        <v>818</v>
      </c>
      <c r="P1584" s="6">
        <v>27284</v>
      </c>
      <c r="Q1584" s="6">
        <v>47261</v>
      </c>
      <c r="R1584" s="6">
        <v>29916</v>
      </c>
      <c r="S1584" s="6">
        <v>15091</v>
      </c>
      <c r="T1584" s="6"/>
      <c r="U1584" s="6"/>
      <c r="V1584" s="6"/>
      <c r="W1584" s="6"/>
      <c r="X1584" s="6"/>
    </row>
    <row r="1585" spans="1:24" x14ac:dyDescent="0.25">
      <c r="A1585" s="5" t="s">
        <v>1875</v>
      </c>
      <c r="C1585" s="6">
        <v>27751</v>
      </c>
      <c r="D1585" s="6">
        <v>49514</v>
      </c>
      <c r="E1585" s="6"/>
      <c r="F1585" s="6">
        <v>16572</v>
      </c>
      <c r="G1585" s="6" t="s">
        <v>2129</v>
      </c>
      <c r="H1585" s="6">
        <f t="shared" ref="H1585" si="3152">AVERAGE(C1582:C1585)</f>
        <v>27720.75</v>
      </c>
      <c r="I1585" s="6">
        <f t="shared" ref="I1585" si="3153">AVERAGE(D1582:D1585)</f>
        <v>50111.25</v>
      </c>
      <c r="J1585" s="6" t="e">
        <f t="shared" ref="J1585" si="3154">AVERAGE(E1582:E1585)</f>
        <v>#DIV/0!</v>
      </c>
      <c r="K1585" s="6">
        <f t="shared" ref="K1585" si="3155">AVERAGE(F1582:F1585)</f>
        <v>16728.5</v>
      </c>
      <c r="L1585" s="6"/>
      <c r="M1585" s="6"/>
      <c r="N1585" s="6"/>
      <c r="O1585" s="5" t="s">
        <v>819</v>
      </c>
      <c r="P1585" s="6">
        <v>27530</v>
      </c>
      <c r="Q1585" s="6">
        <v>46367</v>
      </c>
      <c r="R1585" s="6">
        <v>30142</v>
      </c>
      <c r="S1585" s="6">
        <v>15017</v>
      </c>
      <c r="T1585" s="6" t="s">
        <v>2129</v>
      </c>
      <c r="U1585" s="6">
        <f t="shared" ref="U1585" si="3156">AVERAGE(P1582:P1585)</f>
        <v>27592.75</v>
      </c>
      <c r="V1585" s="6">
        <f t="shared" ref="V1585" si="3157">AVERAGE(Q1582:Q1585)</f>
        <v>46756.5</v>
      </c>
      <c r="W1585" s="6">
        <f t="shared" ref="W1585" si="3158">AVERAGE(R1582:R1585)</f>
        <v>30193</v>
      </c>
      <c r="X1585" s="6">
        <f t="shared" ref="X1585" si="3159">AVERAGE(S1582:S1585)</f>
        <v>15198.5</v>
      </c>
    </row>
    <row r="1586" spans="1:24" x14ac:dyDescent="0.25">
      <c r="A1586" s="5" t="s">
        <v>1876</v>
      </c>
      <c r="C1586" s="6">
        <v>28147</v>
      </c>
      <c r="D1586" s="6">
        <v>49275</v>
      </c>
      <c r="E1586" s="6"/>
      <c r="F1586" s="6">
        <v>16859</v>
      </c>
      <c r="G1586" s="6"/>
      <c r="H1586" s="6"/>
      <c r="I1586" s="6"/>
      <c r="J1586" s="6"/>
      <c r="K1586" s="6"/>
      <c r="L1586" s="6"/>
      <c r="M1586" s="6"/>
      <c r="N1586" s="6"/>
      <c r="O1586" s="5" t="s">
        <v>772</v>
      </c>
      <c r="P1586" s="6">
        <v>29215</v>
      </c>
      <c r="Q1586" s="6">
        <v>42239</v>
      </c>
      <c r="R1586" s="6">
        <v>31179</v>
      </c>
      <c r="S1586" s="6">
        <v>15089</v>
      </c>
      <c r="T1586" s="6"/>
      <c r="U1586" s="6"/>
      <c r="V1586" s="6"/>
      <c r="W1586" s="6"/>
      <c r="X1586" s="6"/>
    </row>
    <row r="1587" spans="1:24" x14ac:dyDescent="0.25">
      <c r="A1587" s="5" t="s">
        <v>1829</v>
      </c>
      <c r="C1587" s="6">
        <v>29040</v>
      </c>
      <c r="D1587" s="6">
        <v>46764</v>
      </c>
      <c r="E1587" s="6"/>
      <c r="F1587" s="6">
        <v>16860</v>
      </c>
      <c r="G1587" s="6"/>
      <c r="H1587" s="6"/>
      <c r="I1587" s="6"/>
      <c r="J1587" s="6"/>
      <c r="K1587" s="6"/>
      <c r="L1587" s="6"/>
      <c r="M1587" s="6"/>
      <c r="N1587" s="6"/>
      <c r="O1587" s="5" t="s">
        <v>773</v>
      </c>
      <c r="P1587" s="6">
        <v>29165</v>
      </c>
      <c r="Q1587" s="6">
        <v>41759</v>
      </c>
      <c r="R1587" s="6">
        <v>31179</v>
      </c>
      <c r="S1587" s="6">
        <v>14866</v>
      </c>
      <c r="T1587" s="6"/>
      <c r="U1587" s="6"/>
      <c r="V1587" s="6"/>
      <c r="W1587" s="6"/>
      <c r="X1587" s="6"/>
    </row>
    <row r="1588" spans="1:24" x14ac:dyDescent="0.25">
      <c r="A1588" s="5" t="s">
        <v>1830</v>
      </c>
      <c r="C1588" s="6">
        <v>28742</v>
      </c>
      <c r="D1588" s="6">
        <v>46532</v>
      </c>
      <c r="E1588" s="6"/>
      <c r="F1588" s="6">
        <v>16510</v>
      </c>
      <c r="G1588" s="6"/>
      <c r="H1588" s="6"/>
      <c r="I1588" s="6"/>
      <c r="J1588" s="6"/>
      <c r="K1588" s="6"/>
      <c r="L1588" s="6"/>
      <c r="M1588" s="6"/>
      <c r="N1588" s="6"/>
      <c r="O1588" s="5" t="s">
        <v>774</v>
      </c>
      <c r="P1588" s="6">
        <v>29615</v>
      </c>
      <c r="Q1588" s="6">
        <v>40339</v>
      </c>
      <c r="R1588" s="6">
        <v>31357</v>
      </c>
      <c r="S1588" s="6">
        <v>14731</v>
      </c>
      <c r="T1588" s="6"/>
      <c r="U1588" s="6"/>
      <c r="V1588" s="6"/>
      <c r="W1588" s="6"/>
      <c r="X1588" s="6"/>
    </row>
    <row r="1589" spans="1:24" x14ac:dyDescent="0.25">
      <c r="A1589" s="5" t="s">
        <v>1831</v>
      </c>
      <c r="C1589" s="6">
        <v>29015</v>
      </c>
      <c r="D1589" s="6">
        <v>45979</v>
      </c>
      <c r="E1589" s="6"/>
      <c r="F1589" s="6">
        <v>16572</v>
      </c>
      <c r="G1589" s="6" t="s">
        <v>2131</v>
      </c>
      <c r="H1589" s="6">
        <f t="shared" ref="H1589" si="3160">AVERAGE(C1586:C1589)</f>
        <v>28736</v>
      </c>
      <c r="I1589" s="6">
        <f t="shared" ref="I1589" si="3161">AVERAGE(D1586:D1589)</f>
        <v>47137.5</v>
      </c>
      <c r="J1589" s="6" t="e">
        <f t="shared" ref="J1589" si="3162">AVERAGE(E1586:E1589)</f>
        <v>#DIV/0!</v>
      </c>
      <c r="K1589" s="6">
        <f t="shared" ref="K1589" si="3163">AVERAGE(F1586:F1589)</f>
        <v>16700.25</v>
      </c>
      <c r="L1589" s="6"/>
      <c r="M1589" s="6"/>
      <c r="N1589" s="6"/>
      <c r="O1589" s="5" t="s">
        <v>775</v>
      </c>
      <c r="P1589" s="6">
        <v>29240</v>
      </c>
      <c r="Q1589" s="6">
        <v>41597</v>
      </c>
      <c r="R1589" s="6">
        <v>31179</v>
      </c>
      <c r="S1589" s="6">
        <v>14873</v>
      </c>
      <c r="T1589" s="6" t="s">
        <v>2131</v>
      </c>
      <c r="U1589" s="6">
        <f t="shared" ref="U1589" si="3164">AVERAGE(P1586:P1589)</f>
        <v>29308.75</v>
      </c>
      <c r="V1589" s="6">
        <f t="shared" ref="V1589" si="3165">AVERAGE(Q1586:Q1589)</f>
        <v>41483.5</v>
      </c>
      <c r="W1589" s="6">
        <f t="shared" ref="W1589" si="3166">AVERAGE(R1586:R1589)</f>
        <v>31223.5</v>
      </c>
      <c r="X1589" s="6">
        <f t="shared" ref="X1589" si="3167">AVERAGE(S1586:S1589)</f>
        <v>14889.75</v>
      </c>
    </row>
    <row r="1590" spans="1:24" x14ac:dyDescent="0.25">
      <c r="A1590" s="5" t="s">
        <v>1832</v>
      </c>
      <c r="C1590" s="6">
        <v>29740</v>
      </c>
      <c r="D1590" s="6">
        <v>44231</v>
      </c>
      <c r="E1590" s="6"/>
      <c r="F1590" s="6">
        <v>16622</v>
      </c>
      <c r="G1590" s="6"/>
      <c r="H1590" s="6"/>
      <c r="I1590" s="6"/>
      <c r="J1590" s="6"/>
      <c r="K1590" s="6"/>
      <c r="L1590" s="6"/>
      <c r="M1590" s="6"/>
      <c r="N1590" s="6"/>
      <c r="O1590" s="5" t="s">
        <v>776</v>
      </c>
      <c r="P1590" s="6">
        <v>30268</v>
      </c>
      <c r="Q1590" s="6">
        <v>38649</v>
      </c>
      <c r="R1590" s="6">
        <v>31765</v>
      </c>
      <c r="S1590" s="6">
        <v>14649</v>
      </c>
      <c r="T1590" s="6"/>
      <c r="U1590" s="6"/>
      <c r="V1590" s="6"/>
      <c r="W1590" s="6"/>
      <c r="X1590" s="6"/>
    </row>
    <row r="1591" spans="1:24" x14ac:dyDescent="0.25">
      <c r="A1591" s="5" t="s">
        <v>1833</v>
      </c>
      <c r="C1591" s="6">
        <v>29590</v>
      </c>
      <c r="D1591" s="6">
        <v>44148</v>
      </c>
      <c r="E1591" s="6"/>
      <c r="F1591" s="6">
        <v>16457</v>
      </c>
      <c r="G1591" s="6"/>
      <c r="H1591" s="6"/>
      <c r="I1591" s="6"/>
      <c r="J1591" s="6"/>
      <c r="K1591" s="6"/>
      <c r="L1591" s="6"/>
      <c r="M1591" s="6"/>
      <c r="N1591" s="6"/>
      <c r="O1591" s="5" t="s">
        <v>777</v>
      </c>
      <c r="P1591" s="6">
        <v>28891</v>
      </c>
      <c r="Q1591" s="6">
        <v>41185</v>
      </c>
      <c r="R1591" s="6">
        <v>31103</v>
      </c>
      <c r="S1591" s="6">
        <v>14406</v>
      </c>
      <c r="T1591" s="6"/>
      <c r="U1591" s="6"/>
      <c r="V1591" s="6"/>
      <c r="W1591" s="6"/>
      <c r="X1591" s="6"/>
    </row>
    <row r="1592" spans="1:24" x14ac:dyDescent="0.25">
      <c r="A1592" s="5" t="s">
        <v>1834</v>
      </c>
      <c r="C1592" s="6">
        <v>29040</v>
      </c>
      <c r="D1592" s="6">
        <v>45427</v>
      </c>
      <c r="E1592" s="6">
        <v>33469</v>
      </c>
      <c r="F1592" s="6">
        <v>16406</v>
      </c>
      <c r="G1592" s="6"/>
      <c r="H1592" s="6"/>
      <c r="I1592" s="6"/>
      <c r="J1592" s="6"/>
      <c r="K1592" s="6"/>
      <c r="L1592" s="6"/>
      <c r="M1592" s="6"/>
      <c r="N1592" s="6"/>
      <c r="O1592" s="5" t="s">
        <v>778</v>
      </c>
      <c r="P1592" s="6">
        <v>30243</v>
      </c>
      <c r="Q1592" s="6">
        <v>39545</v>
      </c>
      <c r="R1592" s="6">
        <v>31765</v>
      </c>
      <c r="S1592" s="6">
        <v>14982</v>
      </c>
      <c r="T1592" s="6"/>
      <c r="U1592" s="6"/>
      <c r="V1592" s="6"/>
      <c r="W1592" s="6"/>
      <c r="X1592" s="6"/>
    </row>
    <row r="1593" spans="1:24" x14ac:dyDescent="0.25">
      <c r="A1593" s="5" t="s">
        <v>1835</v>
      </c>
      <c r="C1593" s="6">
        <v>29115</v>
      </c>
      <c r="D1593" s="6">
        <v>44486</v>
      </c>
      <c r="E1593" s="6">
        <v>33678</v>
      </c>
      <c r="F1593" s="6">
        <v>16147</v>
      </c>
      <c r="G1593" s="6" t="s">
        <v>2132</v>
      </c>
      <c r="H1593" s="6">
        <f t="shared" ref="H1593" si="3168">AVERAGE(C1590:C1593)</f>
        <v>29371.25</v>
      </c>
      <c r="I1593" s="6">
        <f t="shared" ref="I1593" si="3169">AVERAGE(D1590:D1593)</f>
        <v>44573</v>
      </c>
      <c r="J1593" s="6">
        <f t="shared" ref="J1593" si="3170">AVERAGE(E1590:E1593)</f>
        <v>33573.5</v>
      </c>
      <c r="K1593" s="6">
        <f t="shared" ref="K1593" si="3171">AVERAGE(F1590:F1593)</f>
        <v>16408</v>
      </c>
      <c r="L1593" s="6"/>
      <c r="M1593" s="6"/>
      <c r="N1593" s="6"/>
      <c r="O1593" s="5" t="s">
        <v>779</v>
      </c>
      <c r="P1593" s="6">
        <v>28493</v>
      </c>
      <c r="Q1593" s="6">
        <v>42398</v>
      </c>
      <c r="R1593" s="6">
        <v>30798</v>
      </c>
      <c r="S1593" s="6">
        <v>14499</v>
      </c>
      <c r="T1593" s="6" t="s">
        <v>2132</v>
      </c>
      <c r="U1593" s="6">
        <f t="shared" ref="U1593" si="3172">AVERAGE(P1590:P1593)</f>
        <v>29473.75</v>
      </c>
      <c r="V1593" s="6">
        <f t="shared" ref="V1593" si="3173">AVERAGE(Q1590:Q1593)</f>
        <v>40444.25</v>
      </c>
      <c r="W1593" s="6">
        <f t="shared" ref="W1593" si="3174">AVERAGE(R1590:R1593)</f>
        <v>31357.75</v>
      </c>
      <c r="X1593" s="6">
        <f t="shared" ref="X1593" si="3175">AVERAGE(S1590:S1593)</f>
        <v>14634</v>
      </c>
    </row>
    <row r="1594" spans="1:24" x14ac:dyDescent="0.25">
      <c r="A1594" s="5" t="s">
        <v>1836</v>
      </c>
      <c r="C1594" s="6">
        <v>29389</v>
      </c>
      <c r="D1594" s="6">
        <v>43993</v>
      </c>
      <c r="E1594" s="6">
        <v>37151</v>
      </c>
      <c r="F1594" s="6">
        <v>16221</v>
      </c>
      <c r="G1594" s="6"/>
      <c r="H1594" s="6"/>
      <c r="I1594" s="6"/>
      <c r="J1594" s="6"/>
      <c r="K1594" s="6"/>
      <c r="L1594" s="6"/>
      <c r="M1594" s="6"/>
      <c r="N1594" s="6"/>
      <c r="O1594" s="5" t="s">
        <v>780</v>
      </c>
      <c r="P1594" s="6">
        <v>29665</v>
      </c>
      <c r="Q1594" s="6">
        <v>39761</v>
      </c>
      <c r="R1594" s="6">
        <v>31433</v>
      </c>
      <c r="S1594" s="6">
        <v>14552</v>
      </c>
      <c r="T1594" s="6"/>
      <c r="U1594" s="6"/>
      <c r="V1594" s="6"/>
      <c r="W1594" s="6"/>
      <c r="X1594" s="6"/>
    </row>
    <row r="1595" spans="1:24" x14ac:dyDescent="0.25">
      <c r="A1595" s="5" t="s">
        <v>1837</v>
      </c>
      <c r="C1595" s="6">
        <v>29840</v>
      </c>
      <c r="D1595" s="6">
        <v>42760</v>
      </c>
      <c r="E1595" s="6">
        <v>39234</v>
      </c>
      <c r="F1595" s="6">
        <v>16182</v>
      </c>
      <c r="G1595" s="6"/>
      <c r="H1595" s="6"/>
      <c r="I1595" s="6"/>
      <c r="J1595" s="6"/>
      <c r="K1595" s="6"/>
      <c r="L1595" s="6"/>
      <c r="M1595" s="6"/>
      <c r="N1595" s="6"/>
      <c r="O1595" s="5" t="s">
        <v>781</v>
      </c>
      <c r="P1595" s="6">
        <v>30293</v>
      </c>
      <c r="Q1595" s="6">
        <v>37820</v>
      </c>
      <c r="R1595" s="6">
        <v>31919</v>
      </c>
      <c r="S1595" s="6">
        <v>14335</v>
      </c>
      <c r="T1595" s="6"/>
      <c r="U1595" s="6"/>
      <c r="V1595" s="6"/>
      <c r="W1595" s="6"/>
      <c r="X1595" s="6"/>
    </row>
    <row r="1596" spans="1:24" x14ac:dyDescent="0.25">
      <c r="A1596" s="5" t="s">
        <v>1838</v>
      </c>
      <c r="C1596" s="6">
        <v>29365</v>
      </c>
      <c r="D1596" s="6">
        <v>43366</v>
      </c>
      <c r="E1596" s="6">
        <v>34045</v>
      </c>
      <c r="F1596" s="6">
        <v>15973</v>
      </c>
      <c r="G1596" s="6"/>
      <c r="H1596" s="6"/>
      <c r="I1596" s="6"/>
      <c r="J1596" s="6"/>
      <c r="K1596" s="6"/>
      <c r="L1596" s="6"/>
      <c r="M1596" s="6"/>
      <c r="N1596" s="6"/>
      <c r="O1596" s="5" t="s">
        <v>782</v>
      </c>
      <c r="P1596" s="6">
        <v>27825</v>
      </c>
      <c r="Q1596" s="6">
        <v>44908</v>
      </c>
      <c r="R1596" s="6">
        <v>30217</v>
      </c>
      <c r="S1596" s="6">
        <v>14789</v>
      </c>
      <c r="T1596" s="6"/>
      <c r="U1596" s="6"/>
      <c r="V1596" s="6"/>
      <c r="W1596" s="6"/>
      <c r="X1596" s="6"/>
    </row>
    <row r="1597" spans="1:24" x14ac:dyDescent="0.25">
      <c r="A1597" s="5" t="s">
        <v>1839</v>
      </c>
      <c r="C1597" s="6">
        <v>29215</v>
      </c>
      <c r="D1597" s="6">
        <v>44170</v>
      </c>
      <c r="E1597" s="6">
        <v>36851</v>
      </c>
      <c r="F1597" s="6">
        <v>16125</v>
      </c>
      <c r="G1597" s="6" t="s">
        <v>2133</v>
      </c>
      <c r="H1597" s="6">
        <f t="shared" ref="H1597" si="3176">AVERAGE(C1594:C1597)</f>
        <v>29452.25</v>
      </c>
      <c r="I1597" s="6">
        <f t="shared" ref="I1597" si="3177">AVERAGE(D1594:D1597)</f>
        <v>43572.25</v>
      </c>
      <c r="J1597" s="6">
        <f t="shared" ref="J1597" si="3178">AVERAGE(E1594:E1597)</f>
        <v>36820.25</v>
      </c>
      <c r="K1597" s="6">
        <f t="shared" ref="K1597" si="3179">AVERAGE(F1594:F1597)</f>
        <v>16125.25</v>
      </c>
      <c r="L1597" s="6"/>
      <c r="M1597" s="6"/>
      <c r="N1597" s="6"/>
      <c r="O1597" s="5" t="s">
        <v>783</v>
      </c>
      <c r="P1597" s="6">
        <v>30293</v>
      </c>
      <c r="Q1597" s="6">
        <v>40615</v>
      </c>
      <c r="R1597" s="6">
        <v>31765</v>
      </c>
      <c r="S1597" s="6">
        <v>15444</v>
      </c>
      <c r="T1597" s="6" t="s">
        <v>2133</v>
      </c>
      <c r="U1597" s="6">
        <f t="shared" ref="U1597" si="3180">AVERAGE(P1594:P1597)</f>
        <v>29519</v>
      </c>
      <c r="V1597" s="6">
        <f t="shared" ref="V1597" si="3181">AVERAGE(Q1594:Q1597)</f>
        <v>40776</v>
      </c>
      <c r="W1597" s="6">
        <f t="shared" ref="W1597" si="3182">AVERAGE(R1594:R1597)</f>
        <v>31333.5</v>
      </c>
      <c r="X1597" s="6">
        <f t="shared" ref="X1597" si="3183">AVERAGE(S1594:S1597)</f>
        <v>14780</v>
      </c>
    </row>
    <row r="1598" spans="1:24" x14ac:dyDescent="0.25">
      <c r="A1598" s="5" t="s">
        <v>1840</v>
      </c>
      <c r="C1598" s="6">
        <v>29640</v>
      </c>
      <c r="D1598" s="6">
        <v>41945</v>
      </c>
      <c r="E1598" s="6">
        <v>37261</v>
      </c>
      <c r="F1598" s="6">
        <v>15699</v>
      </c>
      <c r="G1598" s="6"/>
      <c r="H1598" s="6"/>
      <c r="I1598" s="6"/>
      <c r="J1598" s="6"/>
      <c r="K1598" s="6"/>
      <c r="L1598" s="6"/>
      <c r="M1598" s="6"/>
      <c r="N1598" s="6"/>
      <c r="O1598" s="5" t="s">
        <v>784</v>
      </c>
      <c r="P1598" s="6">
        <v>32021</v>
      </c>
      <c r="Q1598" s="6">
        <v>35675</v>
      </c>
      <c r="R1598" s="6">
        <v>33001</v>
      </c>
      <c r="S1598" s="6">
        <v>14954</v>
      </c>
      <c r="T1598" s="6"/>
      <c r="U1598" s="6"/>
      <c r="V1598" s="6"/>
      <c r="W1598" s="6"/>
      <c r="X1598" s="6"/>
    </row>
    <row r="1599" spans="1:24" x14ac:dyDescent="0.25">
      <c r="A1599" s="5" t="s">
        <v>1841</v>
      </c>
      <c r="C1599" s="6">
        <v>29490</v>
      </c>
      <c r="D1599" s="6">
        <v>44924</v>
      </c>
      <c r="E1599" s="6">
        <v>36335</v>
      </c>
      <c r="F1599" s="6">
        <v>16639</v>
      </c>
      <c r="G1599" s="6"/>
      <c r="H1599" s="6"/>
      <c r="I1599" s="6"/>
      <c r="J1599" s="6"/>
      <c r="K1599" s="6"/>
      <c r="L1599" s="6"/>
      <c r="M1599" s="6"/>
      <c r="N1599" s="6"/>
      <c r="O1599" s="5" t="s">
        <v>785</v>
      </c>
      <c r="P1599" s="6">
        <v>29640</v>
      </c>
      <c r="Q1599" s="6">
        <v>41060</v>
      </c>
      <c r="R1599" s="6">
        <v>31459</v>
      </c>
      <c r="S1599" s="6">
        <v>15029</v>
      </c>
      <c r="T1599" s="6"/>
      <c r="U1599" s="6"/>
      <c r="V1599" s="6"/>
      <c r="W1599" s="6"/>
      <c r="X1599" s="6"/>
    </row>
    <row r="1600" spans="1:24" x14ac:dyDescent="0.25">
      <c r="A1600" s="5" t="s">
        <v>1842</v>
      </c>
      <c r="C1600" s="6">
        <v>28444</v>
      </c>
      <c r="D1600" s="6">
        <v>45323</v>
      </c>
      <c r="E1600" s="6">
        <v>34624</v>
      </c>
      <c r="F1600" s="6">
        <v>15829</v>
      </c>
      <c r="G1600" s="6"/>
      <c r="H1600" s="6"/>
      <c r="I1600" s="6"/>
      <c r="J1600" s="6"/>
      <c r="K1600" s="6"/>
      <c r="L1600" s="6"/>
      <c r="M1600" s="6"/>
      <c r="N1600" s="6"/>
      <c r="O1600" s="5" t="s">
        <v>786</v>
      </c>
      <c r="P1600" s="6">
        <v>31204</v>
      </c>
      <c r="Q1600" s="6">
        <v>36792</v>
      </c>
      <c r="R1600" s="6">
        <v>32407</v>
      </c>
      <c r="S1600" s="6">
        <v>14714</v>
      </c>
      <c r="T1600" s="6"/>
      <c r="U1600" s="6"/>
      <c r="V1600" s="6"/>
      <c r="W1600" s="6"/>
      <c r="X1600" s="6"/>
    </row>
    <row r="1601" spans="1:24" x14ac:dyDescent="0.25">
      <c r="A1601" s="5" t="s">
        <v>1843</v>
      </c>
      <c r="C1601" s="6">
        <v>28891</v>
      </c>
      <c r="D1601" s="6">
        <v>44198</v>
      </c>
      <c r="E1601" s="6">
        <v>34916</v>
      </c>
      <c r="F1601" s="6">
        <v>15842</v>
      </c>
      <c r="G1601" s="6" t="s">
        <v>2134</v>
      </c>
      <c r="H1601" s="6">
        <f t="shared" ref="H1601" si="3184">AVERAGE(C1598:C1601)</f>
        <v>29116.25</v>
      </c>
      <c r="I1601" s="6">
        <f t="shared" ref="I1601" si="3185">AVERAGE(D1598:D1601)</f>
        <v>44097.5</v>
      </c>
      <c r="J1601" s="6">
        <f t="shared" ref="J1601" si="3186">AVERAGE(E1598:E1601)</f>
        <v>35784</v>
      </c>
      <c r="K1601" s="6">
        <f t="shared" ref="K1601" si="3187">AVERAGE(F1598:F1601)</f>
        <v>16002.25</v>
      </c>
      <c r="L1601" s="6"/>
      <c r="M1601" s="6"/>
      <c r="N1601" s="6"/>
      <c r="O1601" s="5" t="s">
        <v>787</v>
      </c>
      <c r="P1601" s="6">
        <v>29215</v>
      </c>
      <c r="Q1601" s="6">
        <v>40160</v>
      </c>
      <c r="R1601" s="6">
        <v>31153</v>
      </c>
      <c r="S1601" s="6">
        <v>14306</v>
      </c>
      <c r="T1601" s="6" t="s">
        <v>2134</v>
      </c>
      <c r="U1601" s="6">
        <f t="shared" ref="U1601" si="3188">AVERAGE(P1598:P1601)</f>
        <v>30520</v>
      </c>
      <c r="V1601" s="6">
        <f t="shared" ref="V1601" si="3189">AVERAGE(Q1598:Q1601)</f>
        <v>38421.75</v>
      </c>
      <c r="W1601" s="6">
        <f t="shared" ref="W1601" si="3190">AVERAGE(R1598:R1601)</f>
        <v>32005</v>
      </c>
      <c r="X1601" s="6">
        <f t="shared" ref="X1601" si="3191">AVERAGE(S1598:S1601)</f>
        <v>14750.75</v>
      </c>
    </row>
    <row r="1602" spans="1:24" x14ac:dyDescent="0.25">
      <c r="A1602" s="5" t="s">
        <v>1844</v>
      </c>
      <c r="C1602" s="6">
        <v>28072</v>
      </c>
      <c r="D1602" s="6">
        <v>46158</v>
      </c>
      <c r="E1602" s="6">
        <v>33783</v>
      </c>
      <c r="F1602" s="6">
        <v>15775</v>
      </c>
      <c r="G1602" s="6"/>
      <c r="H1602" s="6"/>
      <c r="I1602" s="6"/>
      <c r="J1602" s="6"/>
      <c r="K1602" s="6"/>
      <c r="L1602" s="6"/>
      <c r="M1602" s="6"/>
      <c r="N1602" s="6"/>
      <c r="O1602" s="5" t="s">
        <v>788</v>
      </c>
      <c r="P1602" s="6">
        <v>30343</v>
      </c>
      <c r="Q1602" s="6">
        <v>40174</v>
      </c>
      <c r="R1602" s="6">
        <v>31996</v>
      </c>
      <c r="S1602" s="6">
        <v>15318</v>
      </c>
      <c r="T1602" s="6"/>
      <c r="U1602" s="6"/>
      <c r="V1602" s="6"/>
      <c r="W1602" s="6"/>
      <c r="X1602" s="6"/>
    </row>
    <row r="1603" spans="1:24" x14ac:dyDescent="0.25">
      <c r="A1603" s="5" t="s">
        <v>1845</v>
      </c>
      <c r="C1603" s="6">
        <v>27875</v>
      </c>
      <c r="D1603" s="6">
        <v>46297</v>
      </c>
      <c r="E1603" s="6">
        <v>32898</v>
      </c>
      <c r="F1603" s="6">
        <v>15642</v>
      </c>
      <c r="G1603" s="6"/>
      <c r="H1603" s="6"/>
      <c r="I1603" s="6"/>
      <c r="J1603" s="6"/>
      <c r="K1603" s="6"/>
      <c r="L1603" s="6"/>
      <c r="M1603" s="6"/>
      <c r="N1603" s="6"/>
      <c r="O1603" s="5" t="s">
        <v>789</v>
      </c>
      <c r="P1603" s="6">
        <v>28990</v>
      </c>
      <c r="Q1603" s="6">
        <v>41944</v>
      </c>
      <c r="R1603" s="6">
        <v>31179</v>
      </c>
      <c r="S1603" s="6">
        <v>14778</v>
      </c>
      <c r="T1603" s="6"/>
      <c r="U1603" s="6"/>
      <c r="V1603" s="6"/>
      <c r="W1603" s="6"/>
      <c r="X1603" s="6"/>
    </row>
    <row r="1604" spans="1:24" x14ac:dyDescent="0.25">
      <c r="A1604" s="5" t="s">
        <v>1846</v>
      </c>
      <c r="C1604" s="6">
        <v>27333</v>
      </c>
      <c r="D1604" s="6">
        <v>47203</v>
      </c>
      <c r="E1604" s="6">
        <v>34519</v>
      </c>
      <c r="F1604" s="6">
        <v>15448</v>
      </c>
      <c r="G1604" s="6"/>
      <c r="H1604" s="6"/>
      <c r="I1604" s="6"/>
      <c r="J1604" s="6"/>
      <c r="K1604" s="6"/>
      <c r="L1604" s="6"/>
      <c r="M1604" s="6"/>
      <c r="N1604" s="6"/>
      <c r="O1604" s="5" t="s">
        <v>790</v>
      </c>
      <c r="P1604" s="6">
        <v>27924</v>
      </c>
      <c r="Q1604" s="6">
        <v>46579</v>
      </c>
      <c r="R1604" s="6">
        <v>30192</v>
      </c>
      <c r="S1604" s="6">
        <v>15447</v>
      </c>
      <c r="T1604" s="6"/>
      <c r="U1604" s="6"/>
      <c r="V1604" s="6"/>
      <c r="W1604" s="6"/>
      <c r="X1604" s="6"/>
    </row>
    <row r="1605" spans="1:24" x14ac:dyDescent="0.25">
      <c r="A1605" s="5" t="s">
        <v>1847</v>
      </c>
      <c r="C1605" s="6">
        <v>26720</v>
      </c>
      <c r="D1605" s="6">
        <v>50309</v>
      </c>
      <c r="E1605" s="6">
        <v>29590</v>
      </c>
      <c r="F1605" s="6">
        <v>15870</v>
      </c>
      <c r="G1605" s="6" t="s">
        <v>2135</v>
      </c>
      <c r="H1605" s="6">
        <f t="shared" ref="H1605" si="3192">AVERAGE(C1602:C1605)</f>
        <v>27500</v>
      </c>
      <c r="I1605" s="6">
        <f t="shared" ref="I1605" si="3193">AVERAGE(D1602:D1605)</f>
        <v>47491.75</v>
      </c>
      <c r="J1605" s="6">
        <f t="shared" ref="J1605" si="3194">AVERAGE(E1602:E1605)</f>
        <v>32697.5</v>
      </c>
      <c r="K1605" s="6">
        <f t="shared" ref="K1605" si="3195">AVERAGE(F1602:F1605)</f>
        <v>15683.75</v>
      </c>
      <c r="L1605" s="6"/>
      <c r="M1605" s="6"/>
      <c r="N1605" s="6"/>
      <c r="O1605" s="5" t="s">
        <v>791</v>
      </c>
      <c r="P1605" s="6">
        <v>26573</v>
      </c>
      <c r="Q1605" s="6">
        <v>49264</v>
      </c>
      <c r="R1605" s="6">
        <v>29365</v>
      </c>
      <c r="S1605" s="6">
        <v>15087</v>
      </c>
      <c r="T1605" s="6" t="s">
        <v>2135</v>
      </c>
      <c r="U1605" s="6">
        <f t="shared" ref="U1605" si="3196">AVERAGE(P1602:P1605)</f>
        <v>28457.5</v>
      </c>
      <c r="V1605" s="6">
        <f t="shared" ref="V1605" si="3197">AVERAGE(Q1602:Q1605)</f>
        <v>44490.25</v>
      </c>
      <c r="W1605" s="6">
        <f t="shared" ref="W1605" si="3198">AVERAGE(R1602:R1605)</f>
        <v>30683</v>
      </c>
      <c r="X1605" s="6">
        <f t="shared" ref="X1605" si="3199">AVERAGE(S1602:S1605)</f>
        <v>15157.5</v>
      </c>
    </row>
    <row r="1606" spans="1:24" x14ac:dyDescent="0.25">
      <c r="A1606" s="5" t="s">
        <v>1848</v>
      </c>
      <c r="C1606" s="6">
        <v>25841</v>
      </c>
      <c r="D1606" s="6">
        <v>50481</v>
      </c>
      <c r="E1606" s="6"/>
      <c r="F1606" s="6">
        <v>15113</v>
      </c>
      <c r="G1606" s="6"/>
      <c r="H1606" s="6"/>
      <c r="I1606" s="6"/>
      <c r="J1606" s="6"/>
      <c r="K1606" s="6"/>
      <c r="L1606" s="6"/>
      <c r="M1606" s="6"/>
      <c r="N1606" s="6"/>
      <c r="O1606" s="5" t="s">
        <v>792</v>
      </c>
      <c r="P1606" s="6">
        <v>25113</v>
      </c>
      <c r="Q1606" s="6">
        <v>53805</v>
      </c>
      <c r="R1606" s="6">
        <v>28568</v>
      </c>
      <c r="S1606" s="6">
        <v>15115</v>
      </c>
      <c r="T1606" s="6"/>
      <c r="U1606" s="6"/>
      <c r="V1606" s="6"/>
      <c r="W1606" s="6"/>
      <c r="X1606" s="6"/>
    </row>
    <row r="1607" spans="1:24" x14ac:dyDescent="0.25">
      <c r="A1607" s="5" t="s">
        <v>1849</v>
      </c>
      <c r="C1607" s="6">
        <v>24895</v>
      </c>
      <c r="D1607" s="6">
        <v>55873</v>
      </c>
      <c r="E1607" s="6">
        <v>30697</v>
      </c>
      <c r="F1607" s="6">
        <v>15785</v>
      </c>
      <c r="G1607" s="6"/>
      <c r="H1607" s="6"/>
      <c r="I1607" s="6"/>
      <c r="J1607" s="6"/>
      <c r="K1607" s="6"/>
      <c r="L1607" s="6"/>
      <c r="M1607" s="6"/>
      <c r="N1607" s="6"/>
      <c r="O1607" s="5" t="s">
        <v>793</v>
      </c>
      <c r="P1607" s="6">
        <v>23833</v>
      </c>
      <c r="Q1607" s="6">
        <v>55845</v>
      </c>
      <c r="R1607" s="6">
        <v>27850</v>
      </c>
      <c r="S1607" s="6">
        <v>14504</v>
      </c>
      <c r="T1607" s="6"/>
      <c r="U1607" s="6"/>
      <c r="V1607" s="6"/>
      <c r="W1607" s="6"/>
      <c r="X1607" s="6"/>
    </row>
    <row r="1608" spans="1:24" x14ac:dyDescent="0.25">
      <c r="A1608" s="5" t="s">
        <v>1850</v>
      </c>
      <c r="C1608" s="6">
        <v>23954</v>
      </c>
      <c r="D1608" s="6">
        <v>57631</v>
      </c>
      <c r="E1608" s="6">
        <v>23400</v>
      </c>
      <c r="F1608" s="6">
        <v>15374</v>
      </c>
      <c r="G1608" s="6"/>
      <c r="H1608" s="6"/>
      <c r="I1608" s="6"/>
      <c r="J1608" s="6"/>
      <c r="K1608" s="6"/>
      <c r="L1608" s="6"/>
      <c r="M1608" s="6"/>
      <c r="N1608" s="6"/>
      <c r="O1608" s="5" t="s">
        <v>794</v>
      </c>
      <c r="P1608" s="6">
        <v>23208</v>
      </c>
      <c r="Q1608" s="6">
        <v>60879</v>
      </c>
      <c r="R1608" s="6">
        <v>27456</v>
      </c>
      <c r="S1608" s="6">
        <v>15260</v>
      </c>
      <c r="T1608" s="6"/>
      <c r="U1608" s="6"/>
      <c r="V1608" s="6"/>
      <c r="W1608" s="6"/>
      <c r="X1608" s="6"/>
    </row>
    <row r="1609" spans="1:24" x14ac:dyDescent="0.25">
      <c r="A1609" s="5" t="s">
        <v>1851</v>
      </c>
      <c r="C1609" s="6">
        <v>23497</v>
      </c>
      <c r="D1609" s="6">
        <v>59321</v>
      </c>
      <c r="E1609" s="6">
        <v>23232</v>
      </c>
      <c r="F1609" s="6">
        <v>15380</v>
      </c>
      <c r="G1609" s="6" t="s">
        <v>2136</v>
      </c>
      <c r="H1609" s="6">
        <f t="shared" ref="H1609" si="3200">AVERAGE(C1606:C1609)</f>
        <v>24546.75</v>
      </c>
      <c r="I1609" s="6">
        <f t="shared" ref="I1609" si="3201">AVERAGE(D1606:D1609)</f>
        <v>55826.5</v>
      </c>
      <c r="J1609" s="6">
        <f t="shared" ref="J1609" si="3202">AVERAGE(E1606:E1609)</f>
        <v>25776.333333333332</v>
      </c>
      <c r="K1609" s="6">
        <f t="shared" ref="K1609" si="3203">AVERAGE(F1606:F1609)</f>
        <v>15413</v>
      </c>
      <c r="L1609" s="6"/>
      <c r="M1609" s="6"/>
      <c r="N1609" s="6"/>
      <c r="O1609" s="5" t="s">
        <v>795</v>
      </c>
      <c r="P1609" s="6">
        <v>22800</v>
      </c>
      <c r="Q1609" s="6">
        <v>63610</v>
      </c>
      <c r="R1609" s="6">
        <v>27161</v>
      </c>
      <c r="S1609" s="6">
        <v>15560</v>
      </c>
      <c r="T1609" s="6" t="s">
        <v>2136</v>
      </c>
      <c r="U1609" s="6">
        <f t="shared" ref="U1609" si="3204">AVERAGE(P1606:P1609)</f>
        <v>23738.5</v>
      </c>
      <c r="V1609" s="6">
        <f t="shared" ref="V1609" si="3205">AVERAGE(Q1606:Q1609)</f>
        <v>58534.75</v>
      </c>
      <c r="W1609" s="6">
        <f t="shared" ref="W1609" si="3206">AVERAGE(R1606:R1609)</f>
        <v>27758.75</v>
      </c>
      <c r="X1609" s="6">
        <f t="shared" ref="X1609" si="3207">AVERAGE(S1606:S1609)</f>
        <v>15109.75</v>
      </c>
    </row>
    <row r="1610" spans="1:24" x14ac:dyDescent="0.25">
      <c r="A1610" s="5" t="s">
        <v>1852</v>
      </c>
      <c r="C1610" s="6">
        <v>23112</v>
      </c>
      <c r="D1610" s="6">
        <v>63925</v>
      </c>
      <c r="E1610" s="6">
        <v>24050</v>
      </c>
      <c r="F1610" s="6">
        <v>16141</v>
      </c>
      <c r="G1610" s="6"/>
      <c r="H1610" s="6"/>
      <c r="I1610" s="6"/>
      <c r="J1610" s="6"/>
      <c r="K1610" s="6"/>
      <c r="L1610" s="6"/>
      <c r="M1610" s="6"/>
      <c r="N1610" s="6"/>
      <c r="O1610" s="5" t="s">
        <v>796</v>
      </c>
      <c r="P1610" s="6">
        <v>22226</v>
      </c>
      <c r="Q1610" s="6">
        <v>68777</v>
      </c>
      <c r="R1610" s="6">
        <v>26793</v>
      </c>
      <c r="S1610" s="6">
        <v>16237</v>
      </c>
      <c r="T1610" s="6"/>
      <c r="U1610" s="6"/>
      <c r="V1610" s="6"/>
      <c r="W1610" s="6"/>
      <c r="X1610" s="6"/>
    </row>
    <row r="1611" spans="1:24" x14ac:dyDescent="0.25">
      <c r="A1611" s="5" t="s">
        <v>1853</v>
      </c>
      <c r="C1611" s="6">
        <v>22657</v>
      </c>
      <c r="D1611" s="6">
        <v>66135</v>
      </c>
      <c r="E1611" s="6"/>
      <c r="F1611" s="6">
        <v>16216</v>
      </c>
      <c r="G1611" s="6"/>
      <c r="H1611" s="6"/>
      <c r="I1611" s="6"/>
      <c r="J1611" s="6"/>
      <c r="K1611" s="6"/>
      <c r="L1611" s="6"/>
      <c r="M1611" s="6"/>
      <c r="N1611" s="6"/>
      <c r="O1611" s="5" t="s">
        <v>797</v>
      </c>
      <c r="P1611" s="6">
        <v>21700</v>
      </c>
      <c r="Q1611" s="6">
        <v>72875</v>
      </c>
      <c r="R1611" s="6">
        <v>26769</v>
      </c>
      <c r="S1611" s="6">
        <v>16643</v>
      </c>
      <c r="T1611" s="6"/>
      <c r="U1611" s="6"/>
      <c r="V1611" s="6"/>
      <c r="W1611" s="6"/>
      <c r="X1611" s="6"/>
    </row>
    <row r="1612" spans="1:24" x14ac:dyDescent="0.25">
      <c r="A1612" s="5" t="s">
        <v>1854</v>
      </c>
      <c r="C1612" s="6">
        <v>22106</v>
      </c>
      <c r="D1612" s="6">
        <v>69134</v>
      </c>
      <c r="E1612" s="6"/>
      <c r="F1612" s="6">
        <v>16349</v>
      </c>
      <c r="G1612" s="6"/>
      <c r="H1612" s="6"/>
      <c r="I1612" s="6"/>
      <c r="J1612" s="6"/>
      <c r="K1612" s="6"/>
      <c r="L1612" s="6"/>
      <c r="M1612" s="6"/>
      <c r="N1612" s="6"/>
      <c r="O1612" s="5" t="s">
        <v>798</v>
      </c>
      <c r="P1612" s="6">
        <v>21032</v>
      </c>
      <c r="Q1612" s="6">
        <v>75331</v>
      </c>
      <c r="R1612" s="6">
        <v>25793</v>
      </c>
      <c r="S1612" s="6">
        <v>16521</v>
      </c>
      <c r="T1612" s="6"/>
      <c r="U1612" s="6"/>
      <c r="V1612" s="6"/>
      <c r="W1612" s="6"/>
      <c r="X1612" s="6"/>
    </row>
    <row r="1613" spans="1:24" x14ac:dyDescent="0.25">
      <c r="A1613" s="5" t="s">
        <v>1855</v>
      </c>
      <c r="C1613" s="6">
        <v>21581</v>
      </c>
      <c r="D1613" s="6">
        <v>70423</v>
      </c>
      <c r="E1613" s="6"/>
      <c r="F1613" s="6">
        <v>16118</v>
      </c>
      <c r="G1613" s="6" t="s">
        <v>2137</v>
      </c>
      <c r="H1613" s="6">
        <f t="shared" ref="H1613" si="3208">AVERAGE(C1610:C1613)</f>
        <v>22364</v>
      </c>
      <c r="I1613" s="6">
        <f t="shared" ref="I1613" si="3209">AVERAGE(D1610:D1613)</f>
        <v>67404.25</v>
      </c>
      <c r="J1613" s="6">
        <f t="shared" ref="J1613" si="3210">AVERAGE(E1610:E1613)</f>
        <v>24050</v>
      </c>
      <c r="K1613" s="6">
        <f t="shared" ref="K1613" si="3211">AVERAGE(F1610:F1613)</f>
        <v>16206</v>
      </c>
      <c r="L1613" s="6"/>
      <c r="M1613" s="6"/>
      <c r="N1613" s="6"/>
      <c r="O1613" s="5" t="s">
        <v>799</v>
      </c>
      <c r="P1613" s="6">
        <v>20627</v>
      </c>
      <c r="Q1613" s="6">
        <v>77279</v>
      </c>
      <c r="R1613" s="6">
        <v>25380</v>
      </c>
      <c r="S1613" s="6">
        <v>16531</v>
      </c>
      <c r="T1613" s="6" t="s">
        <v>2137</v>
      </c>
      <c r="U1613" s="6">
        <f t="shared" ref="U1613" si="3212">AVERAGE(P1610:P1613)</f>
        <v>21396.25</v>
      </c>
      <c r="V1613" s="6">
        <f t="shared" ref="V1613" si="3213">AVERAGE(Q1610:Q1613)</f>
        <v>73565.5</v>
      </c>
      <c r="W1613" s="6">
        <f t="shared" ref="W1613" si="3214">AVERAGE(R1610:R1613)</f>
        <v>26183.75</v>
      </c>
      <c r="X1613" s="6">
        <f t="shared" ref="X1613" si="3215">AVERAGE(S1610:S1613)</f>
        <v>16483</v>
      </c>
    </row>
    <row r="1614" spans="1:24" x14ac:dyDescent="0.25">
      <c r="A1614" s="5" t="s">
        <v>1856</v>
      </c>
      <c r="C1614" s="6">
        <v>21151</v>
      </c>
      <c r="D1614" s="6">
        <v>71252</v>
      </c>
      <c r="E1614" s="6"/>
      <c r="F1614" s="6">
        <v>15877</v>
      </c>
      <c r="G1614" s="6"/>
      <c r="H1614" s="6"/>
      <c r="I1614" s="6"/>
      <c r="J1614" s="6"/>
      <c r="K1614" s="6"/>
      <c r="L1614" s="6"/>
      <c r="M1614" s="6"/>
      <c r="N1614" s="6"/>
      <c r="O1614" s="5" t="s">
        <v>800</v>
      </c>
      <c r="P1614" s="6">
        <v>20365</v>
      </c>
      <c r="Q1614" s="6">
        <v>79168</v>
      </c>
      <c r="R1614" s="6">
        <v>25695</v>
      </c>
      <c r="S1614" s="6">
        <v>16657</v>
      </c>
      <c r="T1614" s="6"/>
      <c r="U1614" s="6"/>
      <c r="V1614" s="6"/>
      <c r="W1614" s="6"/>
      <c r="X1614" s="6"/>
    </row>
    <row r="1615" spans="1:24" x14ac:dyDescent="0.25">
      <c r="A1615" s="5" t="s">
        <v>1857</v>
      </c>
      <c r="C1615" s="6">
        <v>21103</v>
      </c>
      <c r="D1615" s="6">
        <v>72964</v>
      </c>
      <c r="E1615" s="6">
        <v>36579</v>
      </c>
      <c r="F1615" s="6">
        <v>16180</v>
      </c>
      <c r="G1615" s="6"/>
      <c r="H1615" s="6"/>
      <c r="I1615" s="6"/>
      <c r="J1615" s="6"/>
      <c r="K1615" s="6"/>
      <c r="L1615" s="6"/>
      <c r="M1615" s="6"/>
      <c r="N1615" s="6"/>
      <c r="O1615" s="5" t="s">
        <v>801</v>
      </c>
      <c r="P1615" s="6">
        <v>20293</v>
      </c>
      <c r="Q1615" s="6">
        <v>78002</v>
      </c>
      <c r="R1615" s="6">
        <v>25380</v>
      </c>
      <c r="S1615" s="6">
        <v>16353</v>
      </c>
      <c r="T1615" s="6"/>
      <c r="U1615" s="6"/>
      <c r="V1615" s="6"/>
      <c r="W1615" s="6"/>
      <c r="X1615" s="6"/>
    </row>
    <row r="1616" spans="1:24" x14ac:dyDescent="0.25">
      <c r="A1616" s="5" t="s">
        <v>1858</v>
      </c>
      <c r="C1616" s="6">
        <v>20722</v>
      </c>
      <c r="D1616" s="6">
        <v>72686</v>
      </c>
      <c r="E1616" s="6">
        <v>20817</v>
      </c>
      <c r="F1616" s="6">
        <v>15756</v>
      </c>
      <c r="G1616" s="6"/>
      <c r="H1616" s="6"/>
      <c r="I1616" s="6"/>
      <c r="J1616" s="6"/>
      <c r="K1616" s="6"/>
      <c r="L1616" s="6"/>
      <c r="M1616" s="6"/>
      <c r="N1616" s="6"/>
      <c r="O1616" s="5" t="s">
        <v>802</v>
      </c>
      <c r="P1616" s="6">
        <v>19793</v>
      </c>
      <c r="Q1616" s="6">
        <v>79255</v>
      </c>
      <c r="R1616" s="6">
        <v>25331</v>
      </c>
      <c r="S1616" s="6">
        <v>16118</v>
      </c>
      <c r="T1616" s="6"/>
      <c r="U1616" s="6"/>
      <c r="V1616" s="6"/>
      <c r="W1616" s="6"/>
      <c r="X1616" s="6"/>
    </row>
    <row r="1617" spans="1:24" x14ac:dyDescent="0.25">
      <c r="A1617" s="5" t="s">
        <v>1859</v>
      </c>
      <c r="C1617" s="6">
        <v>20174</v>
      </c>
      <c r="D1617" s="6">
        <v>73826</v>
      </c>
      <c r="E1617" s="6">
        <v>28270</v>
      </c>
      <c r="F1617" s="6">
        <v>15453</v>
      </c>
      <c r="G1617" s="6" t="s">
        <v>2138</v>
      </c>
      <c r="H1617" s="6">
        <f t="shared" ref="H1617" si="3216">AVERAGE(C1614:C1617)</f>
        <v>20787.5</v>
      </c>
      <c r="I1617" s="6">
        <f t="shared" ref="I1617" si="3217">AVERAGE(D1614:D1617)</f>
        <v>72682</v>
      </c>
      <c r="J1617" s="6">
        <f t="shared" ref="J1617" si="3218">AVERAGE(E1614:E1617)</f>
        <v>28555.333333333332</v>
      </c>
      <c r="K1617" s="6">
        <f t="shared" ref="K1617" si="3219">AVERAGE(F1614:F1617)</f>
        <v>15816.5</v>
      </c>
      <c r="L1617" s="6"/>
      <c r="M1617" s="6"/>
      <c r="N1617" s="6"/>
      <c r="O1617" s="5" t="s">
        <v>803</v>
      </c>
      <c r="P1617" s="6">
        <v>19413</v>
      </c>
      <c r="Q1617" s="6">
        <v>80155</v>
      </c>
      <c r="R1617" s="6">
        <v>25137</v>
      </c>
      <c r="S1617" s="6">
        <v>15925</v>
      </c>
      <c r="T1617" s="6" t="s">
        <v>2138</v>
      </c>
      <c r="U1617" s="6">
        <f t="shared" ref="U1617" si="3220">AVERAGE(P1614:P1617)</f>
        <v>19966</v>
      </c>
      <c r="V1617" s="6">
        <f t="shared" ref="V1617" si="3221">AVERAGE(Q1614:Q1617)</f>
        <v>79145</v>
      </c>
      <c r="W1617" s="6">
        <f t="shared" ref="W1617" si="3222">AVERAGE(R1614:R1617)</f>
        <v>25385.75</v>
      </c>
      <c r="X1617" s="6">
        <f t="shared" ref="X1617" si="3223">AVERAGE(S1614:S1617)</f>
        <v>16263.25</v>
      </c>
    </row>
    <row r="1618" spans="1:24" x14ac:dyDescent="0.25">
      <c r="A1618" s="5" t="s">
        <v>1860</v>
      </c>
      <c r="C1618" s="6">
        <v>19817</v>
      </c>
      <c r="D1618" s="6">
        <v>74418</v>
      </c>
      <c r="E1618" s="6"/>
      <c r="F1618" s="6">
        <v>15224</v>
      </c>
      <c r="G1618" s="6"/>
      <c r="H1618" s="6"/>
      <c r="I1618" s="6"/>
      <c r="J1618" s="6"/>
      <c r="K1618" s="6"/>
      <c r="L1618" s="6"/>
      <c r="M1618" s="6"/>
      <c r="N1618" s="6"/>
      <c r="O1618" s="5" t="s">
        <v>804</v>
      </c>
      <c r="P1618" s="6">
        <v>19151</v>
      </c>
      <c r="Q1618" s="6">
        <v>80663</v>
      </c>
      <c r="R1618" s="6">
        <v>25089</v>
      </c>
      <c r="S1618" s="6">
        <v>15768</v>
      </c>
      <c r="T1618" s="6"/>
      <c r="U1618" s="6"/>
      <c r="V1618" s="6"/>
      <c r="W1618" s="6"/>
      <c r="X1618" s="6"/>
    </row>
    <row r="1619" spans="1:24" x14ac:dyDescent="0.25">
      <c r="A1619" s="5" t="s">
        <v>1861</v>
      </c>
      <c r="C1619" s="6">
        <v>19603</v>
      </c>
      <c r="D1619" s="6">
        <v>74951</v>
      </c>
      <c r="E1619" s="6"/>
      <c r="F1619" s="6">
        <v>15119</v>
      </c>
      <c r="G1619" s="6"/>
      <c r="H1619" s="6"/>
      <c r="I1619" s="6"/>
      <c r="J1619" s="6"/>
      <c r="K1619" s="6"/>
      <c r="L1619" s="6"/>
      <c r="M1619" s="6"/>
      <c r="N1619" s="6"/>
      <c r="O1619" s="5" t="s">
        <v>805</v>
      </c>
      <c r="P1619" s="6">
        <v>18985</v>
      </c>
      <c r="Q1619" s="6">
        <v>80780</v>
      </c>
      <c r="R1619" s="6">
        <v>25089</v>
      </c>
      <c r="S1619" s="6">
        <v>15629</v>
      </c>
      <c r="T1619" s="6"/>
      <c r="U1619" s="6"/>
      <c r="V1619" s="6"/>
      <c r="W1619" s="6"/>
      <c r="X1619" s="6"/>
    </row>
    <row r="1620" spans="1:24" x14ac:dyDescent="0.25">
      <c r="A1620" s="5" t="s">
        <v>1862</v>
      </c>
      <c r="C1620" s="6">
        <v>19389</v>
      </c>
      <c r="D1620" s="6">
        <v>75595</v>
      </c>
      <c r="E1620" s="6"/>
      <c r="F1620" s="6">
        <v>15036</v>
      </c>
      <c r="G1620" s="6"/>
      <c r="H1620" s="6"/>
      <c r="I1620" s="6"/>
      <c r="J1620" s="6"/>
      <c r="K1620" s="6"/>
      <c r="L1620" s="6"/>
      <c r="M1620" s="6"/>
      <c r="N1620" s="6"/>
      <c r="O1620" s="5" t="s">
        <v>806</v>
      </c>
      <c r="P1620" s="6">
        <v>18771</v>
      </c>
      <c r="Q1620" s="6">
        <v>81395</v>
      </c>
      <c r="R1620" s="6">
        <v>25089</v>
      </c>
      <c r="S1620" s="6">
        <v>15538</v>
      </c>
      <c r="T1620" s="6"/>
      <c r="U1620" s="6"/>
      <c r="V1620" s="6"/>
      <c r="W1620" s="6"/>
      <c r="X1620" s="6"/>
    </row>
    <row r="1621" spans="1:24" x14ac:dyDescent="0.25">
      <c r="A1621" s="5" t="s">
        <v>1863</v>
      </c>
      <c r="C1621" s="6">
        <v>19175</v>
      </c>
      <c r="D1621" s="6">
        <v>76066</v>
      </c>
      <c r="E1621" s="6"/>
      <c r="F1621" s="6">
        <v>14917</v>
      </c>
      <c r="G1621" s="6" t="s">
        <v>2139</v>
      </c>
      <c r="H1621" s="6">
        <f t="shared" ref="H1621" si="3224">AVERAGE(C1618:C1621)</f>
        <v>19496</v>
      </c>
      <c r="I1621" s="6">
        <f t="shared" ref="I1621" si="3225">AVERAGE(D1618:D1621)</f>
        <v>75257.5</v>
      </c>
      <c r="J1621" s="6" t="e">
        <f t="shared" ref="J1621" si="3226">AVERAGE(E1618:E1621)</f>
        <v>#DIV/0!</v>
      </c>
      <c r="K1621" s="6">
        <f t="shared" ref="K1621" si="3227">AVERAGE(F1618:F1621)</f>
        <v>15074</v>
      </c>
      <c r="L1621" s="6"/>
      <c r="M1621" s="6"/>
      <c r="N1621" s="6"/>
      <c r="O1621" s="5" t="s">
        <v>807</v>
      </c>
      <c r="P1621" s="6">
        <v>18533</v>
      </c>
      <c r="Q1621" s="6">
        <v>82653</v>
      </c>
      <c r="R1621" s="6">
        <v>25477</v>
      </c>
      <c r="S1621" s="6">
        <v>15546</v>
      </c>
      <c r="T1621" s="6" t="s">
        <v>2139</v>
      </c>
      <c r="U1621" s="6">
        <f t="shared" ref="U1621" si="3228">AVERAGE(P1618:P1621)</f>
        <v>18860</v>
      </c>
      <c r="V1621" s="6">
        <f t="shared" ref="V1621" si="3229">AVERAGE(Q1618:Q1621)</f>
        <v>81372.75</v>
      </c>
      <c r="W1621" s="6">
        <f t="shared" ref="W1621" si="3230">AVERAGE(R1618:R1621)</f>
        <v>25186</v>
      </c>
      <c r="X1621" s="6">
        <f t="shared" ref="X1621" si="3231">AVERAGE(S1618:S1621)</f>
        <v>15620.25</v>
      </c>
    </row>
    <row r="1622" spans="1:24" x14ac:dyDescent="0.25">
      <c r="A1622" s="5" t="s">
        <v>1864</v>
      </c>
      <c r="C1622" s="6">
        <v>19008</v>
      </c>
      <c r="D1622" s="6">
        <v>76716</v>
      </c>
      <c r="E1622" s="6"/>
      <c r="F1622" s="6">
        <v>14878</v>
      </c>
      <c r="G1622" s="6"/>
      <c r="H1622" s="6"/>
      <c r="I1622" s="6"/>
      <c r="J1622" s="6"/>
      <c r="K1622" s="6"/>
      <c r="L1622" s="6"/>
      <c r="M1622" s="6"/>
      <c r="N1622" s="6"/>
      <c r="O1622" s="5" t="s">
        <v>808</v>
      </c>
      <c r="P1622" s="6">
        <v>18390</v>
      </c>
      <c r="Q1622" s="6">
        <v>83816</v>
      </c>
      <c r="R1622" s="6">
        <v>26207</v>
      </c>
      <c r="S1622" s="6">
        <v>15624</v>
      </c>
      <c r="T1622" s="6"/>
      <c r="U1622" s="6"/>
      <c r="V1622" s="6"/>
      <c r="W1622" s="6"/>
      <c r="X1622" s="6"/>
    </row>
    <row r="1623" spans="1:24" x14ac:dyDescent="0.25">
      <c r="A1623" s="5" t="s">
        <v>1865</v>
      </c>
      <c r="C1623" s="6">
        <v>18913</v>
      </c>
      <c r="D1623" s="6">
        <v>77888</v>
      </c>
      <c r="E1623" s="6"/>
      <c r="F1623" s="6">
        <v>15003</v>
      </c>
      <c r="G1623" s="6"/>
      <c r="H1623" s="6"/>
      <c r="I1623" s="6"/>
      <c r="J1623" s="6"/>
      <c r="K1623" s="6"/>
      <c r="L1623" s="6"/>
      <c r="M1623" s="6"/>
      <c r="N1623" s="6"/>
      <c r="O1623" s="5" t="s">
        <v>809</v>
      </c>
      <c r="P1623" s="6">
        <v>18247</v>
      </c>
      <c r="Q1623" s="6">
        <v>84475</v>
      </c>
      <c r="R1623" s="6">
        <v>26646</v>
      </c>
      <c r="S1623" s="6">
        <v>15607</v>
      </c>
      <c r="T1623" s="6"/>
      <c r="U1623" s="6"/>
      <c r="V1623" s="6"/>
      <c r="W1623" s="6"/>
      <c r="X1623" s="6"/>
    </row>
    <row r="1624" spans="1:24" x14ac:dyDescent="0.25">
      <c r="A1624" s="5" t="s">
        <v>1866</v>
      </c>
      <c r="C1624" s="6">
        <v>18723</v>
      </c>
      <c r="D1624" s="6">
        <v>78526</v>
      </c>
      <c r="E1624" s="6"/>
      <c r="F1624" s="6">
        <v>14935</v>
      </c>
      <c r="G1624" s="6"/>
      <c r="H1624" s="6"/>
      <c r="I1624" s="6"/>
      <c r="J1624" s="6"/>
      <c r="K1624" s="6"/>
      <c r="L1624" s="6"/>
      <c r="M1624" s="6"/>
      <c r="N1624" s="6"/>
      <c r="O1624" s="5" t="s">
        <v>810</v>
      </c>
      <c r="P1624" s="6">
        <v>18010</v>
      </c>
      <c r="Q1624" s="6">
        <v>85326</v>
      </c>
      <c r="R1624" s="6">
        <v>27161</v>
      </c>
      <c r="S1624" s="6">
        <v>15530</v>
      </c>
      <c r="T1624" s="6"/>
      <c r="U1624" s="6"/>
      <c r="V1624" s="6"/>
      <c r="W1624" s="6"/>
      <c r="X1624" s="6"/>
    </row>
    <row r="1625" spans="1:24" x14ac:dyDescent="0.25">
      <c r="A1625" s="5" t="s">
        <v>1867</v>
      </c>
      <c r="C1625" s="6">
        <v>18533</v>
      </c>
      <c r="D1625" s="6">
        <v>78458</v>
      </c>
      <c r="E1625" s="6"/>
      <c r="F1625" s="6">
        <v>14737</v>
      </c>
      <c r="G1625" s="6" t="s">
        <v>2140</v>
      </c>
      <c r="H1625" s="6">
        <f t="shared" ref="H1625" si="3232">AVERAGE(C1622:C1625)</f>
        <v>18794.25</v>
      </c>
      <c r="I1625" s="6">
        <f t="shared" ref="I1625" si="3233">AVERAGE(D1622:D1625)</f>
        <v>77897</v>
      </c>
      <c r="J1625" s="6" t="e">
        <f t="shared" ref="J1625" si="3234">AVERAGE(E1622:E1625)</f>
        <v>#DIV/0!</v>
      </c>
      <c r="K1625" s="6">
        <f t="shared" ref="K1625" si="3235">AVERAGE(F1622:F1625)</f>
        <v>14888.25</v>
      </c>
      <c r="L1625" s="6"/>
      <c r="M1625" s="6"/>
      <c r="N1625" s="6"/>
      <c r="O1625" s="5" t="s">
        <v>811</v>
      </c>
      <c r="P1625" s="6">
        <v>17819</v>
      </c>
      <c r="Q1625" s="6">
        <v>85937</v>
      </c>
      <c r="R1625" s="6">
        <v>27702</v>
      </c>
      <c r="S1625" s="6">
        <v>15455</v>
      </c>
      <c r="T1625" s="6" t="s">
        <v>2140</v>
      </c>
      <c r="U1625" s="6">
        <f t="shared" ref="U1625" si="3236">AVERAGE(P1622:P1625)</f>
        <v>18116.5</v>
      </c>
      <c r="V1625" s="6">
        <f t="shared" ref="V1625" si="3237">AVERAGE(Q1622:Q1625)</f>
        <v>84888.5</v>
      </c>
      <c r="W1625" s="6">
        <f t="shared" ref="W1625" si="3238">AVERAGE(R1622:R1625)</f>
        <v>26929</v>
      </c>
      <c r="X1625" s="6">
        <f t="shared" ref="X1625" si="3239">AVERAGE(S1622:S1625)</f>
        <v>15554</v>
      </c>
    </row>
    <row r="1626" spans="1:24" x14ac:dyDescent="0.25">
      <c r="A1626" s="5" t="s">
        <v>1868</v>
      </c>
      <c r="C1626" s="6">
        <v>18390</v>
      </c>
      <c r="D1626" s="6">
        <v>79075</v>
      </c>
      <c r="E1626" s="6">
        <v>17843</v>
      </c>
      <c r="F1626" s="6">
        <v>14710</v>
      </c>
      <c r="G1626" s="6"/>
      <c r="H1626" s="6"/>
      <c r="I1626" s="6"/>
      <c r="J1626" s="6"/>
      <c r="K1626" s="6"/>
      <c r="L1626" s="6"/>
      <c r="M1626" s="6"/>
      <c r="N1626" s="6"/>
      <c r="O1626" s="5" t="s">
        <v>812</v>
      </c>
      <c r="P1626" s="6">
        <v>17701</v>
      </c>
      <c r="Q1626" s="6">
        <v>86489</v>
      </c>
      <c r="R1626" s="6">
        <v>28667</v>
      </c>
      <c r="S1626" s="6">
        <v>15438</v>
      </c>
      <c r="T1626" s="6"/>
      <c r="U1626" s="6"/>
      <c r="V1626" s="6"/>
      <c r="W1626" s="6"/>
      <c r="X1626" s="6"/>
    </row>
    <row r="1627" spans="1:24" x14ac:dyDescent="0.25">
      <c r="A1627" s="5" t="s">
        <v>1869</v>
      </c>
      <c r="C1627" s="6">
        <v>18271</v>
      </c>
      <c r="D1627" s="6">
        <v>79695</v>
      </c>
      <c r="E1627" s="6">
        <v>17677</v>
      </c>
      <c r="F1627" s="6">
        <v>14705</v>
      </c>
      <c r="G1627" s="6"/>
      <c r="H1627" s="6"/>
      <c r="I1627" s="6"/>
      <c r="J1627" s="6"/>
      <c r="K1627" s="6"/>
      <c r="L1627" s="6"/>
      <c r="M1627" s="6"/>
      <c r="N1627" s="6"/>
      <c r="O1627" s="5" t="s">
        <v>813</v>
      </c>
      <c r="P1627" s="6">
        <v>17605</v>
      </c>
      <c r="Q1627" s="6">
        <v>86802</v>
      </c>
      <c r="R1627" s="6">
        <v>29015</v>
      </c>
      <c r="S1627" s="6">
        <v>15400</v>
      </c>
      <c r="T1627" s="6"/>
      <c r="U1627" s="6"/>
      <c r="V1627" s="6"/>
      <c r="W1627" s="6"/>
      <c r="X1627" s="6"/>
    </row>
    <row r="1628" spans="1:24" x14ac:dyDescent="0.25">
      <c r="A1628" s="5" t="s">
        <v>1870</v>
      </c>
      <c r="C1628" s="6">
        <v>18129</v>
      </c>
      <c r="D1628" s="6">
        <v>79973</v>
      </c>
      <c r="E1628" s="6">
        <v>17701</v>
      </c>
      <c r="F1628" s="6">
        <v>14615</v>
      </c>
      <c r="G1628" s="6"/>
      <c r="H1628" s="6"/>
      <c r="I1628" s="6"/>
      <c r="J1628" s="6"/>
      <c r="K1628" s="6"/>
      <c r="L1628" s="6"/>
      <c r="M1628" s="6"/>
      <c r="N1628" s="6"/>
      <c r="O1628" s="5" t="s">
        <v>814</v>
      </c>
      <c r="P1628" s="6">
        <v>17510</v>
      </c>
      <c r="Q1628" s="6">
        <v>87162</v>
      </c>
      <c r="R1628" s="6">
        <v>29615</v>
      </c>
      <c r="S1628" s="6">
        <v>15371</v>
      </c>
      <c r="T1628" s="6"/>
      <c r="U1628" s="6"/>
      <c r="V1628" s="6"/>
      <c r="W1628" s="6"/>
      <c r="X1628" s="6"/>
    </row>
    <row r="1629" spans="1:24" x14ac:dyDescent="0.25">
      <c r="A1629" s="5" t="s">
        <v>1871</v>
      </c>
      <c r="C1629" s="6">
        <v>18105</v>
      </c>
      <c r="D1629" s="6">
        <v>80499</v>
      </c>
      <c r="E1629" s="6">
        <v>18176</v>
      </c>
      <c r="F1629" s="6">
        <v>14685</v>
      </c>
      <c r="G1629" s="6" t="s">
        <v>2141</v>
      </c>
      <c r="H1629" s="6">
        <f t="shared" ref="H1629" si="3240">AVERAGE(C1626:C1629)</f>
        <v>18223.75</v>
      </c>
      <c r="I1629" s="6">
        <f t="shared" ref="I1629" si="3241">AVERAGE(D1626:D1629)</f>
        <v>79810.5</v>
      </c>
      <c r="J1629" s="6">
        <f t="shared" ref="J1629" si="3242">AVERAGE(E1626:E1629)</f>
        <v>17849.25</v>
      </c>
      <c r="K1629" s="6">
        <f t="shared" ref="K1629" si="3243">AVERAGE(F1626:F1629)</f>
        <v>14678.75</v>
      </c>
      <c r="L1629" s="6"/>
      <c r="M1629" s="6"/>
      <c r="N1629" s="6"/>
      <c r="O1629" s="5" t="s">
        <v>815</v>
      </c>
      <c r="P1629" s="6">
        <v>17510</v>
      </c>
      <c r="Q1629" s="6">
        <v>87019</v>
      </c>
      <c r="R1629" s="6">
        <v>29590</v>
      </c>
      <c r="S1629" s="6">
        <v>15346</v>
      </c>
      <c r="T1629" s="6" t="s">
        <v>2141</v>
      </c>
      <c r="U1629" s="6">
        <f t="shared" ref="U1629" si="3244">AVERAGE(P1626:P1629)</f>
        <v>17581.5</v>
      </c>
      <c r="V1629" s="6">
        <f t="shared" ref="V1629" si="3245">AVERAGE(Q1626:Q1629)</f>
        <v>86868</v>
      </c>
      <c r="W1629" s="6">
        <f t="shared" ref="W1629" si="3246">AVERAGE(R1626:R1629)</f>
        <v>29221.75</v>
      </c>
      <c r="X1629" s="6">
        <f t="shared" ref="X1629" si="3247">AVERAGE(S1626:S1629)</f>
        <v>15388.75</v>
      </c>
    </row>
    <row r="1630" spans="1:24" x14ac:dyDescent="0.25">
      <c r="A1630" s="5" t="s">
        <v>1872</v>
      </c>
      <c r="C1630" s="6">
        <v>18057</v>
      </c>
      <c r="D1630" s="6">
        <v>80684</v>
      </c>
      <c r="E1630" s="6">
        <v>18533</v>
      </c>
      <c r="F1630" s="6">
        <v>14671</v>
      </c>
      <c r="G1630" s="6"/>
      <c r="H1630" s="6"/>
      <c r="I1630" s="6"/>
      <c r="J1630" s="6"/>
      <c r="K1630" s="6"/>
      <c r="L1630" s="6"/>
      <c r="M1630" s="6"/>
      <c r="N1630" s="6"/>
      <c r="O1630" s="5" t="s">
        <v>816</v>
      </c>
      <c r="P1630" s="6">
        <v>17534</v>
      </c>
      <c r="Q1630" s="6">
        <v>86977</v>
      </c>
      <c r="R1630" s="6">
        <v>29215</v>
      </c>
      <c r="S1630" s="6">
        <v>15362</v>
      </c>
      <c r="T1630" s="6"/>
      <c r="U1630" s="6"/>
      <c r="V1630" s="6"/>
      <c r="W1630" s="6"/>
      <c r="X1630" s="6"/>
    </row>
    <row r="1631" spans="1:24" x14ac:dyDescent="0.25">
      <c r="A1631" s="5" t="s">
        <v>1873</v>
      </c>
      <c r="C1631" s="6">
        <v>18033</v>
      </c>
      <c r="D1631" s="6">
        <v>81013</v>
      </c>
      <c r="E1631" s="6">
        <v>18675</v>
      </c>
      <c r="F1631" s="6">
        <v>14705</v>
      </c>
      <c r="G1631" s="6"/>
      <c r="H1631" s="6"/>
      <c r="I1631" s="6"/>
      <c r="J1631" s="6"/>
      <c r="K1631" s="6"/>
      <c r="L1631" s="6"/>
      <c r="M1631" s="6"/>
      <c r="N1631" s="6"/>
      <c r="O1631" s="5" t="s">
        <v>817</v>
      </c>
      <c r="P1631" s="6">
        <v>17510</v>
      </c>
      <c r="Q1631" s="6">
        <v>87639</v>
      </c>
      <c r="R1631" s="6">
        <v>29815</v>
      </c>
      <c r="S1631" s="6">
        <v>15456</v>
      </c>
      <c r="T1631" s="6"/>
      <c r="U1631" s="6"/>
      <c r="V1631" s="6"/>
      <c r="W1631" s="6"/>
      <c r="X1631" s="6"/>
    </row>
    <row r="1632" spans="1:24" x14ac:dyDescent="0.25">
      <c r="A1632" s="5" t="s">
        <v>1874</v>
      </c>
      <c r="C1632" s="6">
        <v>18033</v>
      </c>
      <c r="D1632" s="6">
        <v>81236</v>
      </c>
      <c r="E1632" s="6">
        <v>19056</v>
      </c>
      <c r="F1632" s="6">
        <v>14744</v>
      </c>
      <c r="G1632" s="6"/>
      <c r="H1632" s="6"/>
      <c r="I1632" s="6"/>
      <c r="J1632" s="6"/>
      <c r="K1632" s="6"/>
      <c r="L1632" s="6"/>
      <c r="M1632" s="6"/>
      <c r="N1632" s="6"/>
      <c r="O1632" s="5" t="s">
        <v>818</v>
      </c>
      <c r="P1632" s="6">
        <v>17558</v>
      </c>
      <c r="Q1632" s="6">
        <v>87888</v>
      </c>
      <c r="R1632" s="6">
        <v>30293</v>
      </c>
      <c r="S1632" s="6">
        <v>15548</v>
      </c>
      <c r="T1632" s="6"/>
      <c r="U1632" s="6"/>
      <c r="V1632" s="6"/>
      <c r="W1632" s="6"/>
      <c r="X1632" s="6"/>
    </row>
    <row r="1633" spans="1:24" x14ac:dyDescent="0.25">
      <c r="A1633" s="5" t="s">
        <v>1875</v>
      </c>
      <c r="C1633" s="6">
        <v>18033</v>
      </c>
      <c r="D1633" s="6">
        <v>81431</v>
      </c>
      <c r="E1633" s="6">
        <v>19080</v>
      </c>
      <c r="F1633" s="6">
        <v>14778</v>
      </c>
      <c r="G1633" s="6" t="s">
        <v>2130</v>
      </c>
      <c r="H1633" s="6">
        <f t="shared" ref="H1633" si="3248">AVERAGE(C1630:C1633)</f>
        <v>18039</v>
      </c>
      <c r="I1633" s="6">
        <f t="shared" ref="I1633" si="3249">AVERAGE(D1630:D1633)</f>
        <v>81091</v>
      </c>
      <c r="J1633" s="6">
        <f t="shared" ref="J1633" si="3250">AVERAGE(E1630:E1633)</f>
        <v>18836</v>
      </c>
      <c r="K1633" s="6">
        <f t="shared" ref="K1633" si="3251">AVERAGE(F1630:F1633)</f>
        <v>14724.5</v>
      </c>
      <c r="L1633" s="6"/>
      <c r="M1633" s="6"/>
      <c r="N1633" s="6"/>
      <c r="O1633" s="5" t="s">
        <v>819</v>
      </c>
      <c r="P1633" s="6">
        <v>17463</v>
      </c>
      <c r="Q1633" s="6">
        <v>88054</v>
      </c>
      <c r="R1633" s="6">
        <v>30343</v>
      </c>
      <c r="S1633" s="6">
        <v>15483</v>
      </c>
      <c r="T1633" s="6" t="s">
        <v>2130</v>
      </c>
      <c r="U1633" s="6">
        <f t="shared" ref="U1633" si="3252">AVERAGE(P1630:P1633)</f>
        <v>17516.25</v>
      </c>
      <c r="V1633" s="6">
        <f t="shared" ref="V1633" si="3253">AVERAGE(Q1630:Q1633)</f>
        <v>87639.5</v>
      </c>
      <c r="W1633" s="6">
        <f t="shared" ref="W1633" si="3254">AVERAGE(R1630:R1633)</f>
        <v>29916.5</v>
      </c>
      <c r="X1633" s="6">
        <f t="shared" ref="X1633" si="3255">AVERAGE(S1630:S1633)</f>
        <v>15462.25</v>
      </c>
    </row>
    <row r="1634" spans="1:24" x14ac:dyDescent="0.25">
      <c r="A1634" s="5" t="s">
        <v>1876</v>
      </c>
      <c r="C1634" s="6">
        <v>17986</v>
      </c>
      <c r="D1634" s="6">
        <v>81698</v>
      </c>
      <c r="E1634" s="6">
        <v>19246</v>
      </c>
      <c r="F1634" s="6">
        <v>14778</v>
      </c>
      <c r="G1634" s="6"/>
      <c r="H1634" s="6"/>
      <c r="I1634" s="6"/>
      <c r="J1634" s="6"/>
      <c r="K1634" s="6"/>
      <c r="L1634" s="6"/>
      <c r="M1634" s="6"/>
      <c r="N1634" s="6"/>
      <c r="O1634" s="5" t="s">
        <v>820</v>
      </c>
      <c r="P1634" s="6">
        <v>17629</v>
      </c>
      <c r="Q1634" s="6">
        <v>88378</v>
      </c>
      <c r="R1634" s="6">
        <v>30824</v>
      </c>
      <c r="S1634" s="6">
        <v>15705</v>
      </c>
      <c r="T1634" s="6"/>
      <c r="U1634" s="6"/>
      <c r="V1634" s="6"/>
      <c r="W1634" s="6"/>
      <c r="X1634" s="6"/>
    </row>
    <row r="1635" spans="1:24" x14ac:dyDescent="0.25">
      <c r="A1635" s="5" t="s">
        <v>1877</v>
      </c>
      <c r="C1635" s="6">
        <v>18152</v>
      </c>
      <c r="D1635" s="6">
        <v>81707</v>
      </c>
      <c r="E1635" s="6">
        <v>19603</v>
      </c>
      <c r="F1635" s="6">
        <v>14943</v>
      </c>
      <c r="G1635" s="6"/>
      <c r="H1635" s="6"/>
      <c r="I1635" s="6"/>
      <c r="J1635" s="6"/>
      <c r="K1635" s="6"/>
      <c r="L1635" s="6"/>
      <c r="M1635" s="6"/>
      <c r="N1635" s="6"/>
      <c r="O1635" s="5" t="s">
        <v>821</v>
      </c>
      <c r="P1635" s="6">
        <v>17582</v>
      </c>
      <c r="Q1635" s="6">
        <v>88036</v>
      </c>
      <c r="R1635" s="6">
        <v>30394</v>
      </c>
      <c r="S1635" s="6">
        <v>15597</v>
      </c>
      <c r="T1635" s="6"/>
      <c r="U1635" s="6"/>
      <c r="V1635" s="6"/>
      <c r="W1635" s="6"/>
      <c r="X1635" s="6"/>
    </row>
    <row r="1636" spans="1:24" x14ac:dyDescent="0.25">
      <c r="A1636" s="5" t="s">
        <v>1878</v>
      </c>
      <c r="C1636" s="6">
        <v>18010</v>
      </c>
      <c r="D1636" s="6">
        <v>81648</v>
      </c>
      <c r="E1636" s="6">
        <v>19318</v>
      </c>
      <c r="F1636" s="6">
        <v>14793</v>
      </c>
      <c r="G1636" s="6"/>
      <c r="H1636" s="6"/>
      <c r="I1636" s="6"/>
      <c r="J1636" s="6"/>
      <c r="K1636" s="6"/>
      <c r="L1636" s="6"/>
      <c r="M1636" s="6"/>
      <c r="N1636" s="6"/>
      <c r="O1636" s="5" t="s">
        <v>822</v>
      </c>
      <c r="P1636" s="6">
        <v>17486</v>
      </c>
      <c r="Q1636" s="6">
        <v>88155</v>
      </c>
      <c r="R1636" s="6">
        <v>30419</v>
      </c>
      <c r="S1636" s="6">
        <v>15525</v>
      </c>
      <c r="T1636" s="6"/>
      <c r="U1636" s="6"/>
      <c r="V1636" s="6"/>
      <c r="W1636" s="6"/>
      <c r="X1636" s="6"/>
    </row>
    <row r="1637" spans="1:24" x14ac:dyDescent="0.25">
      <c r="A1637" s="5" t="s">
        <v>1879</v>
      </c>
      <c r="C1637" s="6">
        <v>17962</v>
      </c>
      <c r="D1637" s="6">
        <v>81915</v>
      </c>
      <c r="E1637" s="6">
        <v>19270</v>
      </c>
      <c r="F1637" s="6">
        <v>14792</v>
      </c>
      <c r="G1637" s="6" t="s">
        <v>2118</v>
      </c>
      <c r="H1637" s="6">
        <f t="shared" ref="H1637" si="3256">AVERAGE(C1634:C1637)</f>
        <v>18027.5</v>
      </c>
      <c r="I1637" s="6">
        <f t="shared" ref="I1637" si="3257">AVERAGE(D1634:D1637)</f>
        <v>81742</v>
      </c>
      <c r="J1637" s="6">
        <f t="shared" ref="J1637" si="3258">AVERAGE(E1634:E1637)</f>
        <v>19359.25</v>
      </c>
      <c r="K1637" s="6">
        <f t="shared" ref="K1637" si="3259">AVERAGE(F1634:F1637)</f>
        <v>14826.5</v>
      </c>
      <c r="L1637" s="6"/>
      <c r="M1637" s="6"/>
      <c r="N1637" s="6"/>
      <c r="O1637" s="5" t="s">
        <v>823</v>
      </c>
      <c r="P1637" s="6">
        <v>17534</v>
      </c>
      <c r="Q1637" s="6">
        <v>88638</v>
      </c>
      <c r="R1637" s="6">
        <v>30722</v>
      </c>
      <c r="S1637" s="6">
        <v>15657</v>
      </c>
      <c r="T1637" s="6" t="s">
        <v>2118</v>
      </c>
      <c r="U1637" s="6">
        <f t="shared" ref="U1637" si="3260">AVERAGE(P1634:P1637)</f>
        <v>17557.75</v>
      </c>
      <c r="V1637" s="6">
        <f t="shared" ref="V1637" si="3261">AVERAGE(Q1634:Q1637)</f>
        <v>88301.75</v>
      </c>
      <c r="W1637" s="6">
        <f t="shared" ref="W1637" si="3262">AVERAGE(R1634:R1637)</f>
        <v>30589.75</v>
      </c>
      <c r="X1637" s="6">
        <f t="shared" ref="X1637" si="3263">AVERAGE(S1634:S1637)</f>
        <v>15621</v>
      </c>
    </row>
    <row r="1638" spans="1:24" x14ac:dyDescent="0.25">
      <c r="A1638" s="5" t="s">
        <v>1880</v>
      </c>
      <c r="C1638" s="6">
        <v>18010</v>
      </c>
      <c r="D1638" s="6">
        <v>82036</v>
      </c>
      <c r="E1638" s="6">
        <v>19436</v>
      </c>
      <c r="F1638" s="6">
        <v>14860</v>
      </c>
      <c r="G1638" s="6"/>
      <c r="H1638" s="6"/>
      <c r="I1638" s="6"/>
      <c r="J1638" s="6"/>
      <c r="K1638" s="6"/>
      <c r="L1638" s="6"/>
      <c r="M1638" s="6"/>
      <c r="N1638" s="6"/>
      <c r="O1638" s="5" t="s">
        <v>824</v>
      </c>
      <c r="P1638" s="6">
        <v>17439</v>
      </c>
      <c r="Q1638" s="6">
        <v>88662</v>
      </c>
      <c r="R1638" s="6">
        <v>30243</v>
      </c>
      <c r="S1638" s="6">
        <v>15567</v>
      </c>
      <c r="T1638" s="6"/>
      <c r="U1638" s="6"/>
      <c r="V1638" s="6"/>
      <c r="W1638" s="6"/>
      <c r="X1638" s="6"/>
    </row>
    <row r="1639" spans="1:24" x14ac:dyDescent="0.25">
      <c r="A1639" s="5" t="s">
        <v>1881</v>
      </c>
      <c r="C1639" s="6">
        <v>17843</v>
      </c>
      <c r="D1639" s="6">
        <v>82166</v>
      </c>
      <c r="E1639" s="6">
        <v>19222</v>
      </c>
      <c r="F1639" s="6">
        <v>14719</v>
      </c>
      <c r="G1639" s="6"/>
      <c r="H1639" s="6"/>
      <c r="I1639" s="6"/>
      <c r="J1639" s="6"/>
      <c r="K1639" s="6"/>
      <c r="L1639" s="6"/>
      <c r="M1639" s="6"/>
      <c r="N1639" s="6"/>
      <c r="O1639" s="5" t="s">
        <v>825</v>
      </c>
      <c r="P1639" s="6">
        <v>17391</v>
      </c>
      <c r="Q1639" s="6">
        <v>88932</v>
      </c>
      <c r="R1639" s="6">
        <v>30444</v>
      </c>
      <c r="S1639" s="6">
        <v>15568</v>
      </c>
      <c r="T1639" s="6"/>
      <c r="U1639" s="6"/>
      <c r="V1639" s="6"/>
      <c r="W1639" s="6"/>
      <c r="X1639" s="6"/>
    </row>
    <row r="1640" spans="1:24" x14ac:dyDescent="0.25">
      <c r="A1640" s="5" t="s">
        <v>1882</v>
      </c>
      <c r="C1640" s="6">
        <v>17867</v>
      </c>
      <c r="D1640" s="6">
        <v>82226</v>
      </c>
      <c r="E1640" s="6">
        <v>19413</v>
      </c>
      <c r="F1640" s="6">
        <v>14753</v>
      </c>
      <c r="G1640" s="6"/>
      <c r="H1640" s="6"/>
      <c r="I1640" s="6"/>
      <c r="J1640" s="6"/>
      <c r="K1640" s="6"/>
      <c r="L1640" s="6"/>
      <c r="M1640" s="6"/>
      <c r="N1640" s="6"/>
      <c r="O1640" s="5" t="s">
        <v>826</v>
      </c>
      <c r="P1640" s="6">
        <v>17320</v>
      </c>
      <c r="Q1640" s="6">
        <v>88821</v>
      </c>
      <c r="R1640" s="6">
        <v>30318</v>
      </c>
      <c r="S1640" s="6">
        <v>15478</v>
      </c>
      <c r="T1640" s="6"/>
      <c r="U1640" s="6"/>
      <c r="V1640" s="6"/>
      <c r="W1640" s="6"/>
      <c r="X1640" s="6"/>
    </row>
    <row r="1641" spans="1:24" x14ac:dyDescent="0.25">
      <c r="A1641" s="5" t="s">
        <v>1883</v>
      </c>
      <c r="C1641" s="6">
        <v>17701</v>
      </c>
      <c r="D1641" s="6">
        <v>82162</v>
      </c>
      <c r="E1641" s="6">
        <v>19175</v>
      </c>
      <c r="F1641" s="6">
        <v>14578</v>
      </c>
      <c r="G1641" s="6" t="s">
        <v>2119</v>
      </c>
      <c r="H1641" s="6">
        <f t="shared" ref="H1641" si="3264">AVERAGE(C1638:C1641)</f>
        <v>17855.25</v>
      </c>
      <c r="I1641" s="6">
        <f t="shared" ref="I1641" si="3265">AVERAGE(D1638:D1641)</f>
        <v>82147.5</v>
      </c>
      <c r="J1641" s="6">
        <f t="shared" ref="J1641" si="3266">AVERAGE(E1638:E1641)</f>
        <v>19311.5</v>
      </c>
      <c r="K1641" s="6">
        <f t="shared" ref="K1641" si="3267">AVERAGE(F1638:F1641)</f>
        <v>14727.5</v>
      </c>
      <c r="L1641" s="6"/>
      <c r="M1641" s="6"/>
      <c r="N1641" s="6"/>
      <c r="O1641" s="5" t="s">
        <v>827</v>
      </c>
      <c r="P1641" s="6">
        <v>17201</v>
      </c>
      <c r="Q1641" s="6">
        <v>88510</v>
      </c>
      <c r="R1641" s="6">
        <v>30142</v>
      </c>
      <c r="S1641" s="6">
        <v>15306</v>
      </c>
      <c r="T1641" s="6" t="s">
        <v>2119</v>
      </c>
      <c r="U1641" s="6">
        <f t="shared" ref="U1641" si="3268">AVERAGE(P1638:P1641)</f>
        <v>17337.75</v>
      </c>
      <c r="V1641" s="6">
        <f t="shared" ref="V1641" si="3269">AVERAGE(Q1638:Q1641)</f>
        <v>88731.25</v>
      </c>
      <c r="W1641" s="6">
        <f t="shared" ref="W1641" si="3270">AVERAGE(R1638:R1641)</f>
        <v>30286.75</v>
      </c>
      <c r="X1641" s="6">
        <f t="shared" ref="X1641" si="3271">AVERAGE(S1638:S1641)</f>
        <v>15479.75</v>
      </c>
    </row>
    <row r="1642" spans="1:24" x14ac:dyDescent="0.25">
      <c r="A1642" s="5" t="s">
        <v>1884</v>
      </c>
      <c r="C1642" s="6">
        <v>17677</v>
      </c>
      <c r="D1642" s="6">
        <v>82212</v>
      </c>
      <c r="E1642" s="6">
        <v>19175</v>
      </c>
      <c r="F1642" s="6">
        <v>14564</v>
      </c>
      <c r="G1642" s="6"/>
      <c r="H1642" s="6"/>
      <c r="I1642" s="6"/>
      <c r="J1642" s="6"/>
      <c r="K1642" s="6"/>
      <c r="L1642" s="6"/>
      <c r="M1642" s="6"/>
      <c r="N1642" s="6"/>
      <c r="O1642" s="5" t="s">
        <v>828</v>
      </c>
      <c r="P1642" s="6">
        <v>17486</v>
      </c>
      <c r="Q1642" s="6">
        <v>88438</v>
      </c>
      <c r="R1642" s="6">
        <v>30369</v>
      </c>
      <c r="S1642" s="6">
        <v>15575</v>
      </c>
      <c r="T1642" s="6"/>
      <c r="U1642" s="6"/>
      <c r="V1642" s="6"/>
      <c r="W1642" s="6"/>
      <c r="X1642" s="6"/>
    </row>
    <row r="1643" spans="1:24" x14ac:dyDescent="0.25">
      <c r="A1643" s="5" t="s">
        <v>1885</v>
      </c>
      <c r="C1643" s="6">
        <v>17938</v>
      </c>
      <c r="D1643" s="6">
        <v>82131</v>
      </c>
      <c r="E1643" s="6">
        <v>19722</v>
      </c>
      <c r="F1643" s="6">
        <v>14806</v>
      </c>
      <c r="G1643" s="6"/>
      <c r="H1643" s="6"/>
      <c r="I1643" s="6"/>
      <c r="J1643" s="6"/>
      <c r="K1643" s="6"/>
      <c r="L1643" s="6"/>
      <c r="M1643" s="6"/>
      <c r="N1643" s="6"/>
      <c r="O1643" s="5" t="s">
        <v>829</v>
      </c>
      <c r="P1643" s="6">
        <v>17724</v>
      </c>
      <c r="Q1643" s="6">
        <v>87690</v>
      </c>
      <c r="R1643" s="6">
        <v>30066</v>
      </c>
      <c r="S1643" s="6">
        <v>15677</v>
      </c>
      <c r="T1643" s="6"/>
      <c r="U1643" s="6"/>
      <c r="V1643" s="6"/>
      <c r="W1643" s="6"/>
      <c r="X1643" s="6"/>
    </row>
    <row r="1644" spans="1:24" x14ac:dyDescent="0.25">
      <c r="A1644" s="5" t="s">
        <v>1886</v>
      </c>
      <c r="C1644" s="6">
        <v>18081</v>
      </c>
      <c r="D1644" s="6">
        <v>82052</v>
      </c>
      <c r="E1644" s="6">
        <v>19793</v>
      </c>
      <c r="F1644" s="6">
        <v>14933</v>
      </c>
      <c r="G1644" s="6"/>
      <c r="H1644" s="6"/>
      <c r="I1644" s="6"/>
      <c r="J1644" s="6"/>
      <c r="K1644" s="6"/>
      <c r="L1644" s="6"/>
      <c r="M1644" s="6"/>
      <c r="N1644" s="6"/>
      <c r="O1644" s="5" t="s">
        <v>830</v>
      </c>
      <c r="P1644" s="6">
        <v>17724</v>
      </c>
      <c r="Q1644" s="6">
        <v>87524</v>
      </c>
      <c r="R1644" s="6">
        <v>30066</v>
      </c>
      <c r="S1644" s="6">
        <v>15647</v>
      </c>
      <c r="T1644" s="6"/>
      <c r="U1644" s="6"/>
      <c r="V1644" s="6"/>
      <c r="W1644" s="6"/>
      <c r="X1644" s="6"/>
    </row>
    <row r="1645" spans="1:24" x14ac:dyDescent="0.25">
      <c r="A1645" s="5" t="s">
        <v>1887</v>
      </c>
      <c r="C1645" s="6">
        <v>18010</v>
      </c>
      <c r="D1645" s="6">
        <v>82036</v>
      </c>
      <c r="E1645" s="6">
        <v>19555</v>
      </c>
      <c r="F1645" s="6">
        <v>14860</v>
      </c>
      <c r="G1645" s="6" t="s">
        <v>2120</v>
      </c>
      <c r="H1645" s="6">
        <f t="shared" ref="H1645" si="3272">AVERAGE(C1642:C1645)</f>
        <v>17926.5</v>
      </c>
      <c r="I1645" s="6">
        <f t="shared" ref="I1645" si="3273">AVERAGE(D1642:D1645)</f>
        <v>82107.75</v>
      </c>
      <c r="J1645" s="6">
        <f t="shared" ref="J1645" si="3274">AVERAGE(E1642:E1645)</f>
        <v>19561.25</v>
      </c>
      <c r="K1645" s="6">
        <f t="shared" ref="K1645" si="3275">AVERAGE(F1642:F1645)</f>
        <v>14790.75</v>
      </c>
      <c r="L1645" s="6"/>
      <c r="M1645" s="6"/>
      <c r="N1645" s="6"/>
      <c r="O1645" s="5" t="s">
        <v>831</v>
      </c>
      <c r="P1645" s="6">
        <v>17605</v>
      </c>
      <c r="Q1645" s="6">
        <v>87686</v>
      </c>
      <c r="R1645" s="6">
        <v>30016</v>
      </c>
      <c r="S1645" s="6">
        <v>15559</v>
      </c>
      <c r="T1645" s="6" t="s">
        <v>2120</v>
      </c>
      <c r="U1645" s="6">
        <f t="shared" ref="U1645" si="3276">AVERAGE(P1642:P1645)</f>
        <v>17634.75</v>
      </c>
      <c r="V1645" s="6">
        <f t="shared" ref="V1645" si="3277">AVERAGE(Q1642:Q1645)</f>
        <v>87834.5</v>
      </c>
      <c r="W1645" s="6">
        <f t="shared" ref="W1645" si="3278">AVERAGE(R1642:R1645)</f>
        <v>30129.25</v>
      </c>
      <c r="X1645" s="6">
        <f t="shared" ref="X1645" si="3279">AVERAGE(S1642:S1645)</f>
        <v>15614.5</v>
      </c>
    </row>
    <row r="1646" spans="1:24" x14ac:dyDescent="0.25">
      <c r="A1646" s="5" t="s">
        <v>1888</v>
      </c>
      <c r="C1646" s="6">
        <v>17938</v>
      </c>
      <c r="D1646" s="6">
        <v>82187</v>
      </c>
      <c r="E1646" s="6">
        <v>19532</v>
      </c>
      <c r="F1646" s="6">
        <v>14816</v>
      </c>
      <c r="G1646" s="6"/>
      <c r="H1646" s="6"/>
      <c r="I1646" s="6"/>
      <c r="J1646" s="6"/>
      <c r="K1646" s="6"/>
      <c r="L1646" s="6"/>
      <c r="M1646" s="6"/>
      <c r="N1646" s="6"/>
      <c r="O1646" s="5" t="s">
        <v>832</v>
      </c>
      <c r="P1646" s="6">
        <v>17605</v>
      </c>
      <c r="Q1646" s="6">
        <v>87733</v>
      </c>
      <c r="R1646" s="6">
        <v>30142</v>
      </c>
      <c r="S1646" s="6">
        <v>15567</v>
      </c>
      <c r="T1646" s="6"/>
      <c r="U1646" s="6"/>
      <c r="V1646" s="6"/>
      <c r="W1646" s="6"/>
      <c r="X1646" s="6"/>
    </row>
    <row r="1647" spans="1:24" x14ac:dyDescent="0.25">
      <c r="A1647" s="5" t="s">
        <v>1889</v>
      </c>
      <c r="C1647" s="6">
        <v>18010</v>
      </c>
      <c r="D1647" s="6">
        <v>82313</v>
      </c>
      <c r="E1647" s="6">
        <v>19674</v>
      </c>
      <c r="F1647" s="6">
        <v>14908</v>
      </c>
      <c r="G1647" s="6"/>
      <c r="H1647" s="6"/>
      <c r="I1647" s="6"/>
      <c r="J1647" s="6"/>
      <c r="K1647" s="6"/>
      <c r="L1647" s="6"/>
      <c r="M1647" s="6"/>
      <c r="N1647" s="6"/>
      <c r="O1647" s="5" t="s">
        <v>833</v>
      </c>
      <c r="P1647" s="6">
        <v>17748</v>
      </c>
      <c r="Q1647" s="6">
        <v>87601</v>
      </c>
      <c r="R1647" s="6">
        <v>30217</v>
      </c>
      <c r="S1647" s="6">
        <v>15684</v>
      </c>
      <c r="T1647" s="6"/>
      <c r="U1647" s="6"/>
      <c r="V1647" s="6"/>
      <c r="W1647" s="6"/>
      <c r="X1647" s="6"/>
    </row>
    <row r="1648" spans="1:24" x14ac:dyDescent="0.25">
      <c r="A1648" s="5" t="s">
        <v>1890</v>
      </c>
      <c r="C1648" s="6">
        <v>18081</v>
      </c>
      <c r="D1648" s="6">
        <v>82163</v>
      </c>
      <c r="E1648" s="6">
        <v>19888</v>
      </c>
      <c r="F1648" s="6">
        <v>14952</v>
      </c>
      <c r="G1648" s="6"/>
      <c r="H1648" s="6"/>
      <c r="I1648" s="6"/>
      <c r="J1648" s="6"/>
      <c r="K1648" s="6"/>
      <c r="L1648" s="6"/>
      <c r="M1648" s="6"/>
      <c r="N1648" s="6"/>
      <c r="O1648" s="5" t="s">
        <v>834</v>
      </c>
      <c r="P1648" s="6">
        <v>17867</v>
      </c>
      <c r="Q1648" s="6">
        <v>86792</v>
      </c>
      <c r="R1648" s="6">
        <v>29315</v>
      </c>
      <c r="S1648" s="6">
        <v>15656</v>
      </c>
      <c r="T1648" s="6"/>
      <c r="U1648" s="6"/>
      <c r="V1648" s="6"/>
      <c r="W1648" s="6"/>
      <c r="X1648" s="6"/>
    </row>
    <row r="1649" spans="1:24" x14ac:dyDescent="0.25">
      <c r="A1649" s="5" t="s">
        <v>1891</v>
      </c>
      <c r="C1649" s="6">
        <v>18176</v>
      </c>
      <c r="D1649" s="6">
        <v>82045</v>
      </c>
      <c r="E1649" s="6">
        <v>34334</v>
      </c>
      <c r="F1649" s="6">
        <v>15025</v>
      </c>
      <c r="G1649" s="6" t="s">
        <v>2121</v>
      </c>
      <c r="H1649" s="6">
        <f t="shared" ref="H1649" si="3280">AVERAGE(C1646:C1649)</f>
        <v>18051.25</v>
      </c>
      <c r="I1649" s="6">
        <f t="shared" ref="I1649" si="3281">AVERAGE(D1646:D1649)</f>
        <v>82177</v>
      </c>
      <c r="J1649" s="6">
        <f t="shared" ref="J1649" si="3282">AVERAGE(E1646:E1649)</f>
        <v>23357</v>
      </c>
      <c r="K1649" s="6">
        <f t="shared" ref="K1649" si="3283">AVERAGE(F1646:F1649)</f>
        <v>14925.25</v>
      </c>
      <c r="L1649" s="6"/>
      <c r="M1649" s="6"/>
      <c r="N1649" s="6"/>
      <c r="O1649" s="5" t="s">
        <v>835</v>
      </c>
      <c r="P1649" s="6">
        <v>17986</v>
      </c>
      <c r="Q1649" s="6">
        <v>85758</v>
      </c>
      <c r="R1649" s="6">
        <v>27974</v>
      </c>
      <c r="S1649" s="6">
        <v>15586</v>
      </c>
      <c r="T1649" s="6" t="s">
        <v>2121</v>
      </c>
      <c r="U1649" s="6">
        <f t="shared" ref="U1649" si="3284">AVERAGE(P1646:P1649)</f>
        <v>17801.5</v>
      </c>
      <c r="V1649" s="6">
        <f t="shared" ref="V1649" si="3285">AVERAGE(Q1646:Q1649)</f>
        <v>86971</v>
      </c>
      <c r="W1649" s="6">
        <f t="shared" ref="W1649" si="3286">AVERAGE(R1646:R1649)</f>
        <v>29412</v>
      </c>
      <c r="X1649" s="6">
        <f t="shared" ref="X1649" si="3287">AVERAGE(S1646:S1649)</f>
        <v>15623.25</v>
      </c>
    </row>
    <row r="1650" spans="1:24" x14ac:dyDescent="0.25">
      <c r="A1650" s="5" t="s">
        <v>1892</v>
      </c>
      <c r="C1650" s="6">
        <v>18200</v>
      </c>
      <c r="D1650" s="6">
        <v>81856</v>
      </c>
      <c r="E1650" s="6">
        <v>22250</v>
      </c>
      <c r="F1650" s="6">
        <v>15015</v>
      </c>
      <c r="G1650" s="6"/>
      <c r="H1650" s="6"/>
      <c r="I1650" s="6"/>
      <c r="J1650" s="6"/>
      <c r="K1650" s="6"/>
      <c r="L1650" s="6"/>
      <c r="M1650" s="6"/>
      <c r="N1650" s="6"/>
      <c r="O1650" s="5" t="s">
        <v>836</v>
      </c>
      <c r="P1650" s="6">
        <v>17962</v>
      </c>
      <c r="Q1650" s="6">
        <v>85583</v>
      </c>
      <c r="R1650" s="6">
        <v>27825</v>
      </c>
      <c r="S1650" s="6">
        <v>15530</v>
      </c>
      <c r="T1650" s="6"/>
      <c r="U1650" s="6"/>
      <c r="V1650" s="6"/>
      <c r="W1650" s="6"/>
      <c r="X1650" s="6"/>
    </row>
    <row r="1651" spans="1:24" x14ac:dyDescent="0.25">
      <c r="A1651" s="5" t="s">
        <v>1893</v>
      </c>
      <c r="C1651" s="6">
        <v>18176</v>
      </c>
      <c r="D1651" s="6">
        <v>81851</v>
      </c>
      <c r="E1651" s="6">
        <v>22705</v>
      </c>
      <c r="F1651" s="6">
        <v>14991</v>
      </c>
      <c r="G1651" s="6"/>
      <c r="H1651" s="6"/>
      <c r="I1651" s="6"/>
      <c r="J1651" s="6"/>
      <c r="K1651" s="6"/>
      <c r="L1651" s="6"/>
      <c r="M1651" s="6"/>
      <c r="N1651" s="6"/>
      <c r="O1651" s="5" t="s">
        <v>837</v>
      </c>
      <c r="P1651" s="6">
        <v>17938</v>
      </c>
      <c r="Q1651" s="6">
        <v>86062</v>
      </c>
      <c r="R1651" s="6">
        <v>28419</v>
      </c>
      <c r="S1651" s="6">
        <v>15594</v>
      </c>
      <c r="T1651" s="6"/>
      <c r="U1651" s="6"/>
      <c r="V1651" s="6"/>
      <c r="W1651" s="6"/>
      <c r="X1651" s="6"/>
    </row>
    <row r="1652" spans="1:24" x14ac:dyDescent="0.25">
      <c r="A1652" s="5" t="s">
        <v>1894</v>
      </c>
      <c r="C1652" s="6">
        <v>18271</v>
      </c>
      <c r="D1652" s="6">
        <v>81955</v>
      </c>
      <c r="E1652" s="6">
        <v>22944</v>
      </c>
      <c r="F1652" s="6">
        <v>15102</v>
      </c>
      <c r="G1652" s="6"/>
      <c r="H1652" s="6"/>
      <c r="I1652" s="6"/>
      <c r="J1652" s="6"/>
      <c r="K1652" s="6"/>
      <c r="L1652" s="6"/>
      <c r="M1652" s="6"/>
      <c r="N1652" s="6"/>
      <c r="O1652" s="5" t="s">
        <v>838</v>
      </c>
      <c r="P1652" s="6">
        <v>18057</v>
      </c>
      <c r="Q1652" s="6">
        <v>86283</v>
      </c>
      <c r="R1652" s="6">
        <v>28766</v>
      </c>
      <c r="S1652" s="6">
        <v>15751</v>
      </c>
      <c r="T1652" s="6"/>
      <c r="U1652" s="6"/>
      <c r="V1652" s="6"/>
      <c r="W1652" s="6"/>
      <c r="X1652" s="6"/>
    </row>
    <row r="1653" spans="1:24" x14ac:dyDescent="0.25">
      <c r="A1653" s="5" t="s">
        <v>1895</v>
      </c>
      <c r="C1653" s="6">
        <v>18319</v>
      </c>
      <c r="D1653" s="6">
        <v>81994</v>
      </c>
      <c r="E1653" s="6">
        <v>23256</v>
      </c>
      <c r="F1653" s="6">
        <v>15156</v>
      </c>
      <c r="G1653" s="6" t="s">
        <v>2122</v>
      </c>
      <c r="H1653" s="6">
        <f t="shared" ref="H1653" si="3288">AVERAGE(C1650:C1653)</f>
        <v>18241.5</v>
      </c>
      <c r="I1653" s="6">
        <f t="shared" ref="I1653" si="3289">AVERAGE(D1650:D1653)</f>
        <v>81914</v>
      </c>
      <c r="J1653" s="6">
        <f t="shared" ref="J1653" si="3290">AVERAGE(E1650:E1653)</f>
        <v>22788.75</v>
      </c>
      <c r="K1653" s="6">
        <f t="shared" ref="K1653" si="3291">AVERAGE(F1650:F1653)</f>
        <v>15066</v>
      </c>
      <c r="L1653" s="6"/>
      <c r="M1653" s="6"/>
      <c r="N1653" s="6"/>
      <c r="O1653" s="5" t="s">
        <v>839</v>
      </c>
      <c r="P1653" s="6">
        <v>18081</v>
      </c>
      <c r="Q1653" s="6">
        <v>86458</v>
      </c>
      <c r="R1653" s="6">
        <v>29190</v>
      </c>
      <c r="S1653" s="6">
        <v>15806</v>
      </c>
      <c r="T1653" s="6" t="s">
        <v>2122</v>
      </c>
      <c r="U1653" s="6">
        <f t="shared" ref="U1653" si="3292">AVERAGE(P1650:P1653)</f>
        <v>18009.5</v>
      </c>
      <c r="V1653" s="6">
        <f t="shared" ref="V1653" si="3293">AVERAGE(Q1650:Q1653)</f>
        <v>86096.5</v>
      </c>
      <c r="W1653" s="6">
        <f t="shared" ref="W1653" si="3294">AVERAGE(R1650:R1653)</f>
        <v>28550</v>
      </c>
      <c r="X1653" s="6">
        <f t="shared" ref="X1653" si="3295">AVERAGE(S1650:S1653)</f>
        <v>15670.25</v>
      </c>
    </row>
    <row r="1654" spans="1:24" x14ac:dyDescent="0.25">
      <c r="A1654" s="5" t="s">
        <v>1896</v>
      </c>
      <c r="C1654" s="6">
        <v>18390</v>
      </c>
      <c r="D1654" s="6">
        <v>81954</v>
      </c>
      <c r="E1654" s="6">
        <v>24219</v>
      </c>
      <c r="F1654" s="6">
        <v>15219</v>
      </c>
      <c r="G1654" s="6"/>
      <c r="H1654" s="6"/>
      <c r="I1654" s="6"/>
      <c r="J1654" s="6"/>
      <c r="K1654" s="6"/>
      <c r="L1654" s="6"/>
      <c r="M1654" s="6"/>
      <c r="N1654" s="6"/>
      <c r="O1654" s="5" t="s">
        <v>840</v>
      </c>
      <c r="P1654" s="6">
        <v>18176</v>
      </c>
      <c r="Q1654" s="6">
        <v>86311</v>
      </c>
      <c r="R1654" s="6">
        <v>29165</v>
      </c>
      <c r="S1654" s="6">
        <v>15873</v>
      </c>
      <c r="T1654" s="6"/>
      <c r="U1654" s="6"/>
      <c r="V1654" s="6"/>
      <c r="W1654" s="6"/>
      <c r="X1654" s="6"/>
    </row>
    <row r="1655" spans="1:24" x14ac:dyDescent="0.25">
      <c r="A1655" s="5" t="s">
        <v>1897</v>
      </c>
      <c r="C1655" s="6">
        <v>18438</v>
      </c>
      <c r="D1655" s="6">
        <v>81909</v>
      </c>
      <c r="E1655" s="6">
        <v>23569</v>
      </c>
      <c r="F1655" s="6">
        <v>15257</v>
      </c>
      <c r="G1655" s="6"/>
      <c r="H1655" s="6"/>
      <c r="I1655" s="6"/>
      <c r="J1655" s="6"/>
      <c r="K1655" s="6"/>
      <c r="L1655" s="6"/>
      <c r="M1655" s="6"/>
      <c r="N1655" s="6"/>
      <c r="O1655" s="5" t="s">
        <v>841</v>
      </c>
      <c r="P1655" s="6">
        <v>18842</v>
      </c>
      <c r="Q1655" s="6">
        <v>84290</v>
      </c>
      <c r="R1655" s="6">
        <v>27751</v>
      </c>
      <c r="S1655" s="6">
        <v>16156</v>
      </c>
      <c r="T1655" s="6"/>
      <c r="U1655" s="6"/>
      <c r="V1655" s="6"/>
      <c r="W1655" s="6"/>
      <c r="X1655" s="6"/>
    </row>
    <row r="1656" spans="1:24" x14ac:dyDescent="0.25">
      <c r="A1656" s="5" t="s">
        <v>1898</v>
      </c>
      <c r="C1656" s="6">
        <v>18580</v>
      </c>
      <c r="D1656" s="6">
        <v>81773</v>
      </c>
      <c r="E1656" s="6">
        <v>24146</v>
      </c>
      <c r="F1656" s="6">
        <v>15374</v>
      </c>
      <c r="G1656" s="6"/>
      <c r="H1656" s="6"/>
      <c r="I1656" s="6"/>
      <c r="J1656" s="6"/>
      <c r="K1656" s="6"/>
      <c r="L1656" s="6"/>
      <c r="M1656" s="6"/>
      <c r="N1656" s="6"/>
      <c r="O1656" s="5" t="s">
        <v>842</v>
      </c>
      <c r="P1656" s="6">
        <v>20365</v>
      </c>
      <c r="Q1656" s="6">
        <v>77911</v>
      </c>
      <c r="R1656" s="6">
        <v>25817</v>
      </c>
      <c r="S1656" s="6">
        <v>16405</v>
      </c>
      <c r="T1656" s="6"/>
      <c r="U1656" s="6"/>
      <c r="V1656" s="6"/>
      <c r="W1656" s="6"/>
      <c r="X1656" s="6"/>
    </row>
    <row r="1657" spans="1:24" x14ac:dyDescent="0.25">
      <c r="A1657" s="5" t="s">
        <v>1899</v>
      </c>
      <c r="C1657" s="6">
        <v>19103</v>
      </c>
      <c r="D1657" s="6">
        <v>81135</v>
      </c>
      <c r="E1657" s="6">
        <v>25647</v>
      </c>
      <c r="F1657" s="6">
        <v>15774</v>
      </c>
      <c r="G1657" s="6" t="s">
        <v>2123</v>
      </c>
      <c r="H1657" s="6">
        <f t="shared" ref="H1657" si="3296">AVERAGE(C1654:C1657)</f>
        <v>18627.75</v>
      </c>
      <c r="I1657" s="6">
        <f t="shared" ref="I1657" si="3297">AVERAGE(D1654:D1657)</f>
        <v>81692.75</v>
      </c>
      <c r="J1657" s="6">
        <f t="shared" ref="J1657" si="3298">AVERAGE(E1654:E1657)</f>
        <v>24395.25</v>
      </c>
      <c r="K1657" s="6">
        <f t="shared" ref="K1657" si="3299">AVERAGE(F1654:F1657)</f>
        <v>15406</v>
      </c>
      <c r="L1657" s="6"/>
      <c r="M1657" s="6"/>
      <c r="N1657" s="6"/>
      <c r="O1657" s="5" t="s">
        <v>843</v>
      </c>
      <c r="P1657" s="6">
        <v>21461</v>
      </c>
      <c r="Q1657" s="6">
        <v>74469</v>
      </c>
      <c r="R1657" s="6">
        <v>25428</v>
      </c>
      <c r="S1657" s="6">
        <v>16754</v>
      </c>
      <c r="T1657" s="6" t="s">
        <v>2123</v>
      </c>
      <c r="U1657" s="6">
        <f t="shared" ref="U1657" si="3300">AVERAGE(P1654:P1657)</f>
        <v>19711</v>
      </c>
      <c r="V1657" s="6">
        <f t="shared" ref="V1657" si="3301">AVERAGE(Q1654:Q1657)</f>
        <v>80745.25</v>
      </c>
      <c r="W1657" s="6">
        <f t="shared" ref="W1657" si="3302">AVERAGE(R1654:R1657)</f>
        <v>27040.25</v>
      </c>
      <c r="X1657" s="6">
        <f t="shared" ref="X1657" si="3303">AVERAGE(S1654:S1657)</f>
        <v>16297</v>
      </c>
    </row>
    <row r="1658" spans="1:24" x14ac:dyDescent="0.25">
      <c r="A1658" s="5" t="s">
        <v>1900</v>
      </c>
      <c r="C1658" s="6">
        <v>19651</v>
      </c>
      <c r="D1658" s="6">
        <v>80019</v>
      </c>
      <c r="E1658" s="6">
        <v>26793</v>
      </c>
      <c r="F1658" s="6">
        <v>16111</v>
      </c>
      <c r="G1658" s="6"/>
      <c r="H1658" s="6"/>
      <c r="I1658" s="6"/>
      <c r="J1658" s="6"/>
      <c r="K1658" s="6"/>
      <c r="L1658" s="6"/>
      <c r="M1658" s="6"/>
      <c r="N1658" s="6"/>
      <c r="O1658" s="5" t="s">
        <v>844</v>
      </c>
      <c r="P1658" s="6">
        <v>20865</v>
      </c>
      <c r="Q1658" s="6">
        <v>76610</v>
      </c>
      <c r="R1658" s="6">
        <v>25380</v>
      </c>
      <c r="S1658" s="6">
        <v>16625</v>
      </c>
      <c r="T1658" s="6"/>
      <c r="U1658" s="6"/>
      <c r="V1658" s="6"/>
      <c r="W1658" s="6"/>
      <c r="X1658" s="6"/>
    </row>
    <row r="1659" spans="1:24" x14ac:dyDescent="0.25">
      <c r="A1659" s="5" t="s">
        <v>1901</v>
      </c>
      <c r="C1659" s="6">
        <v>20317</v>
      </c>
      <c r="D1659" s="6">
        <v>78152</v>
      </c>
      <c r="E1659" s="6">
        <v>28048</v>
      </c>
      <c r="F1659" s="6">
        <v>16420</v>
      </c>
      <c r="G1659" s="6"/>
      <c r="H1659" s="6"/>
      <c r="I1659" s="6"/>
      <c r="J1659" s="6"/>
      <c r="K1659" s="6"/>
      <c r="L1659" s="6"/>
      <c r="M1659" s="6"/>
      <c r="N1659" s="6"/>
      <c r="O1659" s="5" t="s">
        <v>845</v>
      </c>
      <c r="P1659" s="6">
        <v>21223</v>
      </c>
      <c r="Q1659" s="6">
        <v>73905</v>
      </c>
      <c r="R1659" s="6">
        <v>25162</v>
      </c>
      <c r="S1659" s="6">
        <v>16405</v>
      </c>
      <c r="T1659" s="6"/>
      <c r="U1659" s="6"/>
      <c r="V1659" s="6"/>
      <c r="W1659" s="6"/>
      <c r="X1659" s="6"/>
    </row>
    <row r="1660" spans="1:24" x14ac:dyDescent="0.25">
      <c r="A1660" s="5" t="s">
        <v>1902</v>
      </c>
      <c r="C1660" s="6">
        <v>21413</v>
      </c>
      <c r="D1660" s="6">
        <v>74590</v>
      </c>
      <c r="E1660" s="6">
        <v>28866</v>
      </c>
      <c r="F1660" s="6">
        <v>16804</v>
      </c>
      <c r="G1660" s="6"/>
      <c r="H1660" s="6"/>
      <c r="I1660" s="6"/>
      <c r="J1660" s="6"/>
      <c r="K1660" s="6"/>
      <c r="L1660" s="6"/>
      <c r="M1660" s="6"/>
      <c r="N1660" s="6"/>
      <c r="O1660" s="5" t="s">
        <v>846</v>
      </c>
      <c r="P1660" s="6">
        <v>22298</v>
      </c>
      <c r="Q1660" s="6">
        <v>70793</v>
      </c>
      <c r="R1660" s="6">
        <v>25914</v>
      </c>
      <c r="S1660" s="6">
        <v>16761</v>
      </c>
      <c r="T1660" s="6"/>
      <c r="U1660" s="6"/>
      <c r="V1660" s="6"/>
      <c r="W1660" s="6"/>
      <c r="X1660" s="6"/>
    </row>
    <row r="1661" spans="1:24" x14ac:dyDescent="0.25">
      <c r="A1661" s="5" t="s">
        <v>1903</v>
      </c>
      <c r="C1661" s="6">
        <v>22537</v>
      </c>
      <c r="D1661" s="6">
        <v>70925</v>
      </c>
      <c r="E1661" s="6">
        <v>27801</v>
      </c>
      <c r="F1661" s="6">
        <v>17143</v>
      </c>
      <c r="G1661" s="6" t="s">
        <v>2124</v>
      </c>
      <c r="H1661" s="6">
        <f t="shared" ref="H1661" si="3304">AVERAGE(C1658:C1661)</f>
        <v>20979.5</v>
      </c>
      <c r="I1661" s="6">
        <f t="shared" ref="I1661" si="3305">AVERAGE(D1658:D1661)</f>
        <v>75921.5</v>
      </c>
      <c r="J1661" s="6">
        <f t="shared" ref="J1661" si="3306">AVERAGE(E1658:E1661)</f>
        <v>27877</v>
      </c>
      <c r="K1661" s="6">
        <f t="shared" ref="K1661" si="3307">AVERAGE(F1658:F1661)</f>
        <v>16619.5</v>
      </c>
      <c r="L1661" s="6"/>
      <c r="M1661" s="6"/>
      <c r="N1661" s="6"/>
      <c r="O1661" s="5" t="s">
        <v>847</v>
      </c>
      <c r="P1661" s="6">
        <v>22393</v>
      </c>
      <c r="Q1661" s="6">
        <v>69601</v>
      </c>
      <c r="R1661" s="6">
        <v>26500</v>
      </c>
      <c r="S1661" s="6">
        <v>16585</v>
      </c>
      <c r="T1661" s="6" t="s">
        <v>2124</v>
      </c>
      <c r="U1661" s="6">
        <f t="shared" ref="U1661" si="3308">AVERAGE(P1658:P1661)</f>
        <v>21694.75</v>
      </c>
      <c r="V1661" s="6">
        <f t="shared" ref="V1661" si="3309">AVERAGE(Q1658:Q1661)</f>
        <v>72727.25</v>
      </c>
      <c r="W1661" s="6">
        <f t="shared" ref="W1661" si="3310">AVERAGE(R1658:R1661)</f>
        <v>25739</v>
      </c>
      <c r="X1661" s="6">
        <f t="shared" ref="X1661" si="3311">AVERAGE(S1658:S1661)</f>
        <v>16594</v>
      </c>
    </row>
    <row r="1662" spans="1:24" x14ac:dyDescent="0.25">
      <c r="A1662" s="5" t="s">
        <v>1904</v>
      </c>
      <c r="C1662" s="6">
        <v>23569</v>
      </c>
      <c r="D1662" s="6">
        <v>64486</v>
      </c>
      <c r="E1662" s="6"/>
      <c r="F1662" s="6">
        <v>16706</v>
      </c>
      <c r="G1662" s="6"/>
      <c r="H1662" s="6"/>
      <c r="I1662" s="6"/>
      <c r="J1662" s="6"/>
      <c r="K1662" s="6"/>
      <c r="L1662" s="6"/>
      <c r="M1662" s="6"/>
      <c r="N1662" s="6"/>
      <c r="O1662" s="5" t="s">
        <v>848</v>
      </c>
      <c r="P1662" s="6">
        <v>23521</v>
      </c>
      <c r="Q1662" s="6">
        <v>65081</v>
      </c>
      <c r="R1662" s="6">
        <v>27653</v>
      </c>
      <c r="S1662" s="6">
        <v>16601</v>
      </c>
      <c r="T1662" s="6"/>
      <c r="U1662" s="6"/>
      <c r="V1662" s="6"/>
      <c r="W1662" s="6"/>
      <c r="X1662" s="6"/>
    </row>
    <row r="1663" spans="1:24" x14ac:dyDescent="0.25">
      <c r="A1663" s="5" t="s">
        <v>1905</v>
      </c>
      <c r="C1663" s="6">
        <v>23256</v>
      </c>
      <c r="D1663" s="6">
        <v>65849</v>
      </c>
      <c r="E1663" s="6"/>
      <c r="F1663" s="6">
        <v>16723</v>
      </c>
      <c r="G1663" s="6"/>
      <c r="H1663" s="6"/>
      <c r="I1663" s="6"/>
      <c r="J1663" s="6"/>
      <c r="K1663" s="6"/>
      <c r="L1663" s="6"/>
      <c r="M1663" s="6"/>
      <c r="N1663" s="6"/>
      <c r="O1663" s="5" t="s">
        <v>849</v>
      </c>
      <c r="P1663" s="6">
        <v>22800</v>
      </c>
      <c r="Q1663" s="6">
        <v>66962</v>
      </c>
      <c r="R1663" s="6">
        <v>27186</v>
      </c>
      <c r="S1663" s="6">
        <v>16365</v>
      </c>
      <c r="T1663" s="6"/>
      <c r="U1663" s="6"/>
      <c r="V1663" s="6"/>
      <c r="W1663" s="6"/>
      <c r="X1663" s="6"/>
    </row>
    <row r="1664" spans="1:24" x14ac:dyDescent="0.25">
      <c r="A1664" s="5" t="s">
        <v>1906</v>
      </c>
      <c r="C1664" s="6">
        <v>21772</v>
      </c>
      <c r="D1664" s="6">
        <v>69811</v>
      </c>
      <c r="E1664" s="6"/>
      <c r="F1664" s="6">
        <v>16172</v>
      </c>
      <c r="G1664" s="6"/>
      <c r="H1664" s="6"/>
      <c r="I1664" s="6"/>
      <c r="J1664" s="6"/>
      <c r="K1664" s="6"/>
      <c r="L1664" s="6"/>
      <c r="M1664" s="6"/>
      <c r="N1664" s="6"/>
      <c r="O1664" s="5" t="s">
        <v>850</v>
      </c>
      <c r="P1664" s="6">
        <v>22082</v>
      </c>
      <c r="Q1664" s="6">
        <v>70810</v>
      </c>
      <c r="R1664" s="6">
        <v>26524</v>
      </c>
      <c r="S1664" s="6">
        <v>16558</v>
      </c>
      <c r="T1664" s="6"/>
      <c r="U1664" s="6"/>
      <c r="V1664" s="6"/>
      <c r="W1664" s="6"/>
      <c r="X1664" s="6"/>
    </row>
    <row r="1665" spans="1:24" x14ac:dyDescent="0.25">
      <c r="A1665" s="5" t="s">
        <v>1907</v>
      </c>
      <c r="C1665" s="6">
        <v>21724</v>
      </c>
      <c r="D1665" s="6">
        <v>71301</v>
      </c>
      <c r="E1665" s="6"/>
      <c r="F1665" s="6">
        <v>16439</v>
      </c>
      <c r="G1665" s="6" t="s">
        <v>2125</v>
      </c>
      <c r="H1665" s="6">
        <f t="shared" ref="H1665" si="3312">AVERAGE(C1662:C1665)</f>
        <v>22580.25</v>
      </c>
      <c r="I1665" s="6">
        <f t="shared" ref="I1665" si="3313">AVERAGE(D1662:D1665)</f>
        <v>67861.75</v>
      </c>
      <c r="J1665" s="6" t="e">
        <f t="shared" ref="J1665" si="3314">AVERAGE(E1662:E1665)</f>
        <v>#DIV/0!</v>
      </c>
      <c r="K1665" s="6">
        <f t="shared" ref="K1665" si="3315">AVERAGE(F1662:F1665)</f>
        <v>16510</v>
      </c>
      <c r="L1665" s="6"/>
      <c r="M1665" s="6"/>
      <c r="N1665" s="6"/>
      <c r="O1665" s="5" t="s">
        <v>851</v>
      </c>
      <c r="P1665" s="6">
        <v>22657</v>
      </c>
      <c r="Q1665" s="6">
        <v>67627</v>
      </c>
      <c r="R1665" s="6">
        <v>27038</v>
      </c>
      <c r="S1665" s="6">
        <v>16384</v>
      </c>
      <c r="T1665" s="6" t="s">
        <v>2125</v>
      </c>
      <c r="U1665" s="6">
        <f t="shared" ref="U1665" si="3316">AVERAGE(P1662:P1665)</f>
        <v>22765</v>
      </c>
      <c r="V1665" s="6">
        <f t="shared" ref="V1665" si="3317">AVERAGE(Q1662:Q1665)</f>
        <v>67620</v>
      </c>
      <c r="W1665" s="6">
        <f t="shared" ref="W1665" si="3318">AVERAGE(R1662:R1665)</f>
        <v>27100.25</v>
      </c>
      <c r="X1665" s="6">
        <f t="shared" ref="X1665" si="3319">AVERAGE(S1662:S1665)</f>
        <v>16477</v>
      </c>
    </row>
    <row r="1666" spans="1:24" x14ac:dyDescent="0.25">
      <c r="A1666" s="5" t="s">
        <v>1908</v>
      </c>
      <c r="C1666" s="6">
        <v>22178</v>
      </c>
      <c r="D1666" s="6">
        <v>68673</v>
      </c>
      <c r="E1666" s="6"/>
      <c r="F1666" s="6">
        <v>16319</v>
      </c>
      <c r="G1666" s="6"/>
      <c r="H1666" s="6"/>
      <c r="I1666" s="6"/>
      <c r="J1666" s="6"/>
      <c r="K1666" s="6"/>
      <c r="L1666" s="6"/>
      <c r="M1666" s="6"/>
      <c r="N1666" s="6"/>
      <c r="O1666" s="5" t="s">
        <v>852</v>
      </c>
      <c r="P1666" s="6">
        <v>23737</v>
      </c>
      <c r="Q1666" s="6">
        <v>61323</v>
      </c>
      <c r="R1666" s="6">
        <v>27825</v>
      </c>
      <c r="S1666" s="6">
        <v>15872</v>
      </c>
      <c r="T1666" s="6"/>
      <c r="U1666" s="6"/>
      <c r="V1666" s="6"/>
      <c r="W1666" s="6"/>
      <c r="X1666" s="6"/>
    </row>
    <row r="1667" spans="1:24" x14ac:dyDescent="0.25">
      <c r="A1667" s="5" t="s">
        <v>1909</v>
      </c>
      <c r="C1667" s="6">
        <v>23280</v>
      </c>
      <c r="D1667" s="6">
        <v>65071</v>
      </c>
      <c r="E1667" s="6"/>
      <c r="F1667" s="6">
        <v>16567</v>
      </c>
      <c r="G1667" s="6"/>
      <c r="H1667" s="6"/>
      <c r="I1667" s="6"/>
      <c r="J1667" s="6"/>
      <c r="K1667" s="6"/>
      <c r="L1667" s="6"/>
      <c r="M1667" s="6"/>
      <c r="N1667" s="6"/>
      <c r="O1667" s="5" t="s">
        <v>853</v>
      </c>
      <c r="P1667" s="6">
        <v>24605</v>
      </c>
      <c r="Q1667" s="6">
        <v>58731</v>
      </c>
      <c r="R1667" s="6">
        <v>28245</v>
      </c>
      <c r="S1667" s="6">
        <v>16010</v>
      </c>
      <c r="T1667" s="6"/>
      <c r="U1667" s="6"/>
      <c r="V1667" s="6"/>
      <c r="W1667" s="6"/>
      <c r="X1667" s="6"/>
    </row>
    <row r="1668" spans="1:24" x14ac:dyDescent="0.25">
      <c r="A1668" s="5" t="s">
        <v>1910</v>
      </c>
      <c r="C1668" s="6">
        <v>24460</v>
      </c>
      <c r="D1668" s="6">
        <v>60148</v>
      </c>
      <c r="E1668" s="6"/>
      <c r="F1668" s="6">
        <v>16497</v>
      </c>
      <c r="G1668" s="6"/>
      <c r="H1668" s="6"/>
      <c r="I1668" s="6"/>
      <c r="J1668" s="6"/>
      <c r="K1668" s="6"/>
      <c r="L1668" s="6"/>
      <c r="M1668" s="6"/>
      <c r="N1668" s="6"/>
      <c r="O1668" s="5" t="s">
        <v>854</v>
      </c>
      <c r="P1668" s="6">
        <v>26769</v>
      </c>
      <c r="Q1668" s="6">
        <v>51645</v>
      </c>
      <c r="R1668" s="6">
        <v>29615</v>
      </c>
      <c r="S1668" s="6">
        <v>16005</v>
      </c>
      <c r="T1668" s="6"/>
      <c r="U1668" s="6"/>
      <c r="V1668" s="6"/>
      <c r="W1668" s="6"/>
      <c r="X1668" s="6"/>
    </row>
    <row r="1669" spans="1:24" x14ac:dyDescent="0.25">
      <c r="A1669" s="5" t="s">
        <v>1911</v>
      </c>
      <c r="C1669" s="6">
        <v>24847</v>
      </c>
      <c r="D1669" s="6">
        <v>57859</v>
      </c>
      <c r="E1669" s="6">
        <v>32150</v>
      </c>
      <c r="F1669" s="6">
        <v>16271</v>
      </c>
      <c r="G1669" s="6" t="s">
        <v>2126</v>
      </c>
      <c r="H1669" s="6">
        <f t="shared" ref="H1669" si="3320">AVERAGE(C1666:C1669)</f>
        <v>23691.25</v>
      </c>
      <c r="I1669" s="6">
        <f t="shared" ref="I1669" si="3321">AVERAGE(D1666:D1669)</f>
        <v>62937.75</v>
      </c>
      <c r="J1669" s="6">
        <f t="shared" ref="J1669" si="3322">AVERAGE(E1666:E1669)</f>
        <v>32150</v>
      </c>
      <c r="K1669" s="6">
        <f t="shared" ref="K1669" si="3323">AVERAGE(F1666:F1669)</f>
        <v>16413.5</v>
      </c>
      <c r="L1669" s="6"/>
      <c r="M1669" s="6"/>
      <c r="N1669" s="6"/>
      <c r="O1669" s="5" t="s">
        <v>855</v>
      </c>
      <c r="P1669" s="6">
        <v>26207</v>
      </c>
      <c r="Q1669" s="6">
        <v>51890</v>
      </c>
      <c r="R1669" s="6">
        <v>29265</v>
      </c>
      <c r="S1669" s="6">
        <v>15561</v>
      </c>
      <c r="T1669" s="6" t="s">
        <v>2126</v>
      </c>
      <c r="U1669" s="6">
        <f t="shared" ref="U1669" si="3324">AVERAGE(P1666:P1669)</f>
        <v>25329.5</v>
      </c>
      <c r="V1669" s="6">
        <f t="shared" ref="V1669" si="3325">AVERAGE(Q1666:Q1669)</f>
        <v>55897.25</v>
      </c>
      <c r="W1669" s="6">
        <f t="shared" ref="W1669" si="3326">AVERAGE(R1666:R1669)</f>
        <v>28737.5</v>
      </c>
      <c r="X1669" s="6">
        <f t="shared" ref="X1669" si="3327">AVERAGE(S1666:S1669)</f>
        <v>15862</v>
      </c>
    </row>
    <row r="1670" spans="1:24" x14ac:dyDescent="0.25">
      <c r="A1670" s="5" t="s">
        <v>1912</v>
      </c>
      <c r="C1670" s="6">
        <v>24871</v>
      </c>
      <c r="D1670" s="6">
        <v>57987</v>
      </c>
      <c r="E1670" s="6">
        <v>31765</v>
      </c>
      <c r="F1670" s="6">
        <v>16327</v>
      </c>
      <c r="G1670" s="6"/>
      <c r="H1670" s="6"/>
      <c r="I1670" s="6"/>
      <c r="J1670" s="6"/>
      <c r="K1670" s="6"/>
      <c r="L1670" s="6"/>
      <c r="M1670" s="6"/>
      <c r="N1670" s="6"/>
      <c r="O1670" s="5" t="s">
        <v>856</v>
      </c>
      <c r="P1670" s="6">
        <v>26036</v>
      </c>
      <c r="Q1670" s="6">
        <v>52856</v>
      </c>
      <c r="R1670" s="6">
        <v>29040</v>
      </c>
      <c r="S1670" s="6">
        <v>15692</v>
      </c>
      <c r="T1670" s="6"/>
      <c r="U1670" s="6"/>
      <c r="V1670" s="6"/>
      <c r="W1670" s="6"/>
      <c r="X1670" s="6"/>
    </row>
    <row r="1671" spans="1:24" x14ac:dyDescent="0.25">
      <c r="A1671" s="5" t="s">
        <v>1913</v>
      </c>
      <c r="C1671" s="6">
        <v>24702</v>
      </c>
      <c r="D1671" s="6">
        <v>58333</v>
      </c>
      <c r="E1671" s="6">
        <v>31179</v>
      </c>
      <c r="F1671" s="6">
        <v>16259</v>
      </c>
      <c r="G1671" s="6"/>
      <c r="H1671" s="6"/>
      <c r="I1671" s="6"/>
      <c r="J1671" s="6"/>
      <c r="K1671" s="6"/>
      <c r="L1671" s="6"/>
      <c r="M1671" s="6"/>
      <c r="N1671" s="6"/>
      <c r="O1671" s="5" t="s">
        <v>857</v>
      </c>
      <c r="P1671" s="6">
        <v>26134</v>
      </c>
      <c r="Q1671" s="6">
        <v>51432</v>
      </c>
      <c r="R1671" s="6">
        <v>29040</v>
      </c>
      <c r="S1671" s="6">
        <v>15355</v>
      </c>
      <c r="T1671" s="6"/>
      <c r="U1671" s="6"/>
      <c r="V1671" s="6"/>
      <c r="W1671" s="6"/>
      <c r="X1671" s="6"/>
    </row>
    <row r="1672" spans="1:24" x14ac:dyDescent="0.25">
      <c r="A1672" s="5" t="s">
        <v>1914</v>
      </c>
      <c r="C1672" s="6">
        <v>25477</v>
      </c>
      <c r="D1672" s="6">
        <v>54798</v>
      </c>
      <c r="E1672" s="6">
        <v>33079</v>
      </c>
      <c r="F1672" s="6">
        <v>16031</v>
      </c>
      <c r="G1672" s="6"/>
      <c r="H1672" s="6"/>
      <c r="I1672" s="6"/>
      <c r="J1672" s="6"/>
      <c r="K1672" s="6"/>
      <c r="L1672" s="6"/>
      <c r="M1672" s="6"/>
      <c r="N1672" s="6"/>
      <c r="O1672" s="5" t="s">
        <v>858</v>
      </c>
      <c r="P1672" s="6">
        <v>27063</v>
      </c>
      <c r="Q1672" s="6">
        <v>48315</v>
      </c>
      <c r="R1672" s="6">
        <v>29941</v>
      </c>
      <c r="S1672" s="6">
        <v>15233</v>
      </c>
      <c r="T1672" s="6"/>
      <c r="U1672" s="6"/>
      <c r="V1672" s="6"/>
      <c r="W1672" s="6"/>
      <c r="X1672" s="6"/>
    </row>
    <row r="1673" spans="1:24" x14ac:dyDescent="0.25">
      <c r="A1673" s="5" t="s">
        <v>1915</v>
      </c>
      <c r="C1673" s="6">
        <v>26304</v>
      </c>
      <c r="D1673" s="6">
        <v>53655</v>
      </c>
      <c r="E1673" s="6">
        <v>36039</v>
      </c>
      <c r="F1673" s="6">
        <v>16477</v>
      </c>
      <c r="G1673" s="6" t="s">
        <v>2128</v>
      </c>
      <c r="H1673" s="6">
        <f t="shared" ref="H1673" si="3328">AVERAGE(C1670:C1673)</f>
        <v>25338.5</v>
      </c>
      <c r="I1673" s="6">
        <f t="shared" ref="I1673" si="3329">AVERAGE(D1670:D1673)</f>
        <v>56193.25</v>
      </c>
      <c r="J1673" s="6">
        <f t="shared" ref="J1673" si="3330">AVERAGE(E1670:E1673)</f>
        <v>33015.5</v>
      </c>
      <c r="K1673" s="6">
        <f t="shared" ref="K1673" si="3331">AVERAGE(F1670:F1673)</f>
        <v>16273.5</v>
      </c>
      <c r="L1673" s="6"/>
      <c r="M1673" s="6"/>
      <c r="N1673" s="6"/>
      <c r="O1673" s="5" t="s">
        <v>859</v>
      </c>
      <c r="P1673" s="6">
        <v>28394</v>
      </c>
      <c r="Q1673" s="6">
        <v>43432</v>
      </c>
      <c r="R1673" s="6">
        <v>30950</v>
      </c>
      <c r="S1673" s="6">
        <v>14784</v>
      </c>
      <c r="T1673" s="6" t="s">
        <v>2128</v>
      </c>
      <c r="U1673" s="6">
        <f t="shared" ref="U1673" si="3332">AVERAGE(P1670:P1673)</f>
        <v>26906.75</v>
      </c>
      <c r="V1673" s="6">
        <f t="shared" ref="V1673" si="3333">AVERAGE(Q1670:Q1673)</f>
        <v>49008.75</v>
      </c>
      <c r="W1673" s="6">
        <f t="shared" ref="W1673" si="3334">AVERAGE(R1670:R1673)</f>
        <v>29742.75</v>
      </c>
      <c r="X1673" s="6">
        <f t="shared" ref="X1673" si="3335">AVERAGE(S1670:S1673)</f>
        <v>15266</v>
      </c>
    </row>
    <row r="1674" spans="1:24" x14ac:dyDescent="0.25">
      <c r="A1674" s="5" t="s">
        <v>1916</v>
      </c>
      <c r="C1674" s="6">
        <v>27063</v>
      </c>
      <c r="D1674" s="6">
        <v>49296</v>
      </c>
      <c r="E1674" s="6">
        <v>35609</v>
      </c>
      <c r="F1674" s="6">
        <v>15871</v>
      </c>
      <c r="G1674" s="6"/>
      <c r="H1674" s="6"/>
      <c r="I1674" s="6"/>
      <c r="J1674" s="6"/>
      <c r="K1674" s="6"/>
      <c r="L1674" s="6"/>
      <c r="M1674" s="6"/>
      <c r="N1674" s="6"/>
      <c r="O1674" s="5" t="s">
        <v>860</v>
      </c>
      <c r="P1674" s="6">
        <v>29165</v>
      </c>
      <c r="Q1674" s="6">
        <v>41009</v>
      </c>
      <c r="R1674" s="6">
        <v>31281</v>
      </c>
      <c r="S1674" s="6">
        <v>14585</v>
      </c>
      <c r="T1674" s="6"/>
      <c r="U1674" s="6"/>
      <c r="V1674" s="6"/>
      <c r="W1674" s="6"/>
      <c r="X1674" s="6"/>
    </row>
    <row r="1675" spans="1:24" x14ac:dyDescent="0.25">
      <c r="A1675" s="5" t="s">
        <v>1917</v>
      </c>
      <c r="C1675" s="6">
        <v>27407</v>
      </c>
      <c r="D1675" s="6">
        <v>48343</v>
      </c>
      <c r="E1675" s="6">
        <v>36308</v>
      </c>
      <c r="F1675" s="6">
        <v>15885</v>
      </c>
      <c r="G1675" s="6"/>
      <c r="H1675" s="6"/>
      <c r="I1675" s="6"/>
      <c r="J1675" s="6"/>
      <c r="K1675" s="6"/>
      <c r="L1675" s="6"/>
      <c r="M1675" s="6"/>
      <c r="N1675" s="6"/>
      <c r="O1675" s="5" t="s">
        <v>861</v>
      </c>
      <c r="P1675" s="6">
        <v>30091</v>
      </c>
      <c r="Q1675" s="6">
        <v>38632</v>
      </c>
      <c r="R1675" s="6">
        <v>31612</v>
      </c>
      <c r="S1675" s="6">
        <v>14485</v>
      </c>
      <c r="T1675" s="6"/>
      <c r="U1675" s="6"/>
      <c r="V1675" s="6"/>
      <c r="W1675" s="6"/>
      <c r="X1675" s="6"/>
    </row>
    <row r="1676" spans="1:24" x14ac:dyDescent="0.25">
      <c r="A1676" s="5" t="s">
        <v>1918</v>
      </c>
      <c r="C1676" s="6">
        <v>28048</v>
      </c>
      <c r="D1676" s="6">
        <v>47162</v>
      </c>
      <c r="E1676" s="6"/>
      <c r="F1676" s="6">
        <v>16087</v>
      </c>
      <c r="G1676" s="6"/>
      <c r="H1676" s="6"/>
      <c r="I1676" s="6"/>
      <c r="J1676" s="6"/>
      <c r="K1676" s="6"/>
      <c r="L1676" s="6"/>
      <c r="M1676" s="6"/>
      <c r="N1676" s="6"/>
      <c r="O1676" s="5" t="s">
        <v>862</v>
      </c>
      <c r="P1676" s="6">
        <v>30394</v>
      </c>
      <c r="Q1676" s="6">
        <v>38350</v>
      </c>
      <c r="R1676" s="6">
        <v>31944</v>
      </c>
      <c r="S1676" s="6">
        <v>14640</v>
      </c>
      <c r="T1676" s="6"/>
      <c r="U1676" s="6"/>
      <c r="V1676" s="6"/>
      <c r="W1676" s="6"/>
      <c r="X1676" s="6"/>
    </row>
    <row r="1677" spans="1:24" x14ac:dyDescent="0.25">
      <c r="A1677" s="5" t="s">
        <v>1919</v>
      </c>
      <c r="C1677" s="6">
        <v>28369</v>
      </c>
      <c r="D1677" s="6">
        <v>47591</v>
      </c>
      <c r="E1677" s="6"/>
      <c r="F1677" s="6">
        <v>16522</v>
      </c>
      <c r="G1677" s="6" t="s">
        <v>2127</v>
      </c>
      <c r="H1677" s="6">
        <f t="shared" ref="H1677" si="3336">AVERAGE(C1674:C1677)</f>
        <v>27721.75</v>
      </c>
      <c r="I1677" s="6">
        <f t="shared" ref="I1677" si="3337">AVERAGE(D1674:D1677)</f>
        <v>48098</v>
      </c>
      <c r="J1677" s="6">
        <f t="shared" ref="J1677" si="3338">AVERAGE(E1674:E1677)</f>
        <v>35958.5</v>
      </c>
      <c r="K1677" s="6">
        <f t="shared" ref="K1677" si="3339">AVERAGE(F1674:F1677)</f>
        <v>16091.25</v>
      </c>
      <c r="L1677" s="6"/>
      <c r="M1677" s="6"/>
      <c r="N1677" s="6"/>
      <c r="O1677" s="5" t="s">
        <v>863</v>
      </c>
      <c r="P1677" s="6">
        <v>30545</v>
      </c>
      <c r="Q1677" s="6">
        <v>38573</v>
      </c>
      <c r="R1677" s="6">
        <v>32175</v>
      </c>
      <c r="S1677" s="6">
        <v>14865</v>
      </c>
      <c r="T1677" s="6" t="s">
        <v>2127</v>
      </c>
      <c r="U1677" s="6">
        <f t="shared" ref="U1677" si="3340">AVERAGE(P1674:P1677)</f>
        <v>30048.75</v>
      </c>
      <c r="V1677" s="6">
        <f t="shared" ref="V1677" si="3341">AVERAGE(Q1674:Q1677)</f>
        <v>39141</v>
      </c>
      <c r="W1677" s="6">
        <f t="shared" ref="W1677" si="3342">AVERAGE(R1674:R1677)</f>
        <v>31753</v>
      </c>
      <c r="X1677" s="6">
        <f t="shared" ref="X1677" si="3343">AVERAGE(S1674:S1677)</f>
        <v>14643.75</v>
      </c>
    </row>
    <row r="1678" spans="1:24" x14ac:dyDescent="0.25">
      <c r="A1678" s="5" t="s">
        <v>1920</v>
      </c>
      <c r="C1678" s="6">
        <v>28468</v>
      </c>
      <c r="D1678" s="6">
        <v>48089</v>
      </c>
      <c r="E1678" s="6"/>
      <c r="F1678" s="6">
        <v>16775</v>
      </c>
      <c r="G1678" s="6"/>
      <c r="H1678" s="6"/>
      <c r="I1678" s="6"/>
      <c r="J1678" s="6"/>
      <c r="K1678" s="6"/>
      <c r="L1678" s="6"/>
      <c r="M1678" s="6"/>
      <c r="N1678" s="6"/>
      <c r="O1678" s="5" t="s">
        <v>864</v>
      </c>
      <c r="P1678" s="6">
        <v>31408</v>
      </c>
      <c r="Q1678" s="6">
        <v>37406</v>
      </c>
      <c r="R1678" s="6">
        <v>32381</v>
      </c>
      <c r="S1678" s="6">
        <v>15151</v>
      </c>
      <c r="T1678" s="6"/>
      <c r="U1678" s="6"/>
      <c r="V1678" s="6"/>
      <c r="W1678" s="6"/>
      <c r="X1678" s="6"/>
    </row>
    <row r="1679" spans="1:24" x14ac:dyDescent="0.25">
      <c r="A1679" s="5" t="s">
        <v>1921</v>
      </c>
      <c r="C1679" s="6">
        <v>29040</v>
      </c>
      <c r="D1679" s="6">
        <v>46373</v>
      </c>
      <c r="E1679" s="6"/>
      <c r="F1679" s="6">
        <v>16729</v>
      </c>
      <c r="G1679" s="6"/>
      <c r="H1679" s="6"/>
      <c r="I1679" s="6"/>
      <c r="J1679" s="6"/>
      <c r="K1679" s="6"/>
      <c r="L1679" s="6"/>
      <c r="M1679" s="6"/>
      <c r="N1679" s="6"/>
      <c r="O1679" s="5" t="s">
        <v>865</v>
      </c>
      <c r="P1679" s="6">
        <v>31179</v>
      </c>
      <c r="Q1679" s="6">
        <v>37733</v>
      </c>
      <c r="R1679" s="6">
        <v>32407</v>
      </c>
      <c r="S1679" s="6">
        <v>15084</v>
      </c>
      <c r="T1679" s="6"/>
      <c r="U1679" s="6"/>
      <c r="V1679" s="6"/>
      <c r="W1679" s="6"/>
      <c r="X1679" s="6"/>
    </row>
    <row r="1680" spans="1:24" x14ac:dyDescent="0.25">
      <c r="A1680" s="5" t="s">
        <v>1922</v>
      </c>
      <c r="C1680" s="6">
        <v>29165</v>
      </c>
      <c r="D1680" s="6">
        <v>45016</v>
      </c>
      <c r="E1680" s="6"/>
      <c r="F1680" s="6">
        <v>16377</v>
      </c>
      <c r="G1680" s="6"/>
      <c r="H1680" s="6"/>
      <c r="I1680" s="6"/>
      <c r="J1680" s="6"/>
      <c r="K1680" s="6"/>
      <c r="L1680" s="6"/>
      <c r="M1680" s="6"/>
      <c r="N1680" s="6"/>
      <c r="O1680" s="5" t="s">
        <v>866</v>
      </c>
      <c r="P1680" s="6">
        <v>31382</v>
      </c>
      <c r="Q1680" s="6">
        <v>37648</v>
      </c>
      <c r="R1680" s="6">
        <v>32355</v>
      </c>
      <c r="S1680" s="6">
        <v>15229</v>
      </c>
      <c r="T1680" s="6"/>
      <c r="U1680" s="6"/>
      <c r="V1680" s="6"/>
      <c r="W1680" s="6"/>
      <c r="X1680" s="6"/>
    </row>
    <row r="1681" spans="1:24" x14ac:dyDescent="0.25">
      <c r="A1681" s="5" t="s">
        <v>1923</v>
      </c>
      <c r="C1681" s="6">
        <v>29190</v>
      </c>
      <c r="D1681" s="6">
        <v>45804</v>
      </c>
      <c r="E1681" s="6"/>
      <c r="F1681" s="6">
        <v>16671</v>
      </c>
      <c r="G1681" s="6" t="s">
        <v>2129</v>
      </c>
      <c r="H1681" s="6">
        <f t="shared" ref="H1681" si="3344">AVERAGE(C1678:C1681)</f>
        <v>28965.75</v>
      </c>
      <c r="I1681" s="6">
        <f t="shared" ref="I1681" si="3345">AVERAGE(D1678:D1681)</f>
        <v>46320.5</v>
      </c>
      <c r="J1681" s="6" t="e">
        <f t="shared" ref="J1681" si="3346">AVERAGE(E1678:E1681)</f>
        <v>#DIV/0!</v>
      </c>
      <c r="K1681" s="6">
        <f t="shared" ref="K1681" si="3347">AVERAGE(F1678:F1681)</f>
        <v>16638</v>
      </c>
      <c r="L1681" s="6"/>
      <c r="M1681" s="6"/>
      <c r="N1681" s="6"/>
      <c r="O1681" s="5" t="s">
        <v>867</v>
      </c>
      <c r="P1681" s="6">
        <v>31612</v>
      </c>
      <c r="Q1681" s="6">
        <v>36761</v>
      </c>
      <c r="R1681" s="6">
        <v>32820</v>
      </c>
      <c r="S1681" s="6">
        <v>15060</v>
      </c>
      <c r="T1681" s="6" t="s">
        <v>2129</v>
      </c>
      <c r="U1681" s="6">
        <f t="shared" ref="U1681" si="3348">AVERAGE(P1678:P1681)</f>
        <v>31395.25</v>
      </c>
      <c r="V1681" s="6">
        <f t="shared" ref="V1681" si="3349">AVERAGE(Q1678:Q1681)</f>
        <v>37387</v>
      </c>
      <c r="W1681" s="6">
        <f t="shared" ref="W1681" si="3350">AVERAGE(R1678:R1681)</f>
        <v>32490.75</v>
      </c>
      <c r="X1681" s="6">
        <f t="shared" ref="X1681" si="3351">AVERAGE(S1678:S1681)</f>
        <v>15131</v>
      </c>
    </row>
    <row r="1682" spans="1:24" x14ac:dyDescent="0.25">
      <c r="A1682" s="5" t="s">
        <v>1924</v>
      </c>
      <c r="C1682" s="6">
        <v>29490</v>
      </c>
      <c r="D1682" s="6">
        <v>44169</v>
      </c>
      <c r="E1682" s="6"/>
      <c r="F1682" s="6">
        <v>16374</v>
      </c>
      <c r="G1682" s="6"/>
      <c r="H1682" s="6"/>
      <c r="I1682" s="6"/>
      <c r="J1682" s="6"/>
      <c r="K1682" s="6"/>
      <c r="L1682" s="6"/>
      <c r="M1682" s="6"/>
      <c r="N1682" s="6"/>
      <c r="O1682" s="5" t="s">
        <v>820</v>
      </c>
      <c r="P1682" s="6">
        <v>32278</v>
      </c>
      <c r="Q1682" s="6">
        <v>34922</v>
      </c>
      <c r="R1682" s="6">
        <v>33183</v>
      </c>
      <c r="S1682" s="6">
        <v>14848</v>
      </c>
      <c r="T1682" s="6"/>
      <c r="U1682" s="6"/>
      <c r="V1682" s="6"/>
      <c r="W1682" s="6"/>
      <c r="X1682" s="6"/>
    </row>
    <row r="1683" spans="1:24" x14ac:dyDescent="0.25">
      <c r="A1683" s="5" t="s">
        <v>1877</v>
      </c>
      <c r="C1683" s="6">
        <v>29740</v>
      </c>
      <c r="D1683" s="6">
        <v>42617</v>
      </c>
      <c r="E1683" s="6"/>
      <c r="F1683" s="6">
        <v>16039</v>
      </c>
      <c r="G1683" s="6"/>
      <c r="H1683" s="6"/>
      <c r="I1683" s="6"/>
      <c r="J1683" s="6"/>
      <c r="K1683" s="6"/>
      <c r="L1683" s="6"/>
      <c r="M1683" s="6"/>
      <c r="N1683" s="6"/>
      <c r="O1683" s="5" t="s">
        <v>821</v>
      </c>
      <c r="P1683" s="6">
        <v>31740</v>
      </c>
      <c r="Q1683" s="6">
        <v>34873</v>
      </c>
      <c r="R1683" s="6">
        <v>32846</v>
      </c>
      <c r="S1683" s="6">
        <v>14354</v>
      </c>
      <c r="T1683" s="6"/>
      <c r="U1683" s="6"/>
      <c r="V1683" s="6"/>
      <c r="W1683" s="6"/>
      <c r="X1683" s="6"/>
    </row>
    <row r="1684" spans="1:24" x14ac:dyDescent="0.25">
      <c r="A1684" s="5" t="s">
        <v>1878</v>
      </c>
      <c r="C1684" s="6">
        <v>29490</v>
      </c>
      <c r="D1684" s="6">
        <v>42556</v>
      </c>
      <c r="E1684" s="6"/>
      <c r="F1684" s="6">
        <v>15791</v>
      </c>
      <c r="G1684" s="6"/>
      <c r="H1684" s="6"/>
      <c r="I1684" s="6"/>
      <c r="J1684" s="6"/>
      <c r="K1684" s="6"/>
      <c r="L1684" s="6"/>
      <c r="M1684" s="6"/>
      <c r="N1684" s="6"/>
      <c r="O1684" s="5" t="s">
        <v>822</v>
      </c>
      <c r="P1684" s="6">
        <v>31919</v>
      </c>
      <c r="Q1684" s="6">
        <v>35877</v>
      </c>
      <c r="R1684" s="6">
        <v>32846</v>
      </c>
      <c r="S1684" s="6">
        <v>14952</v>
      </c>
      <c r="T1684" s="6"/>
      <c r="U1684" s="6"/>
      <c r="V1684" s="6"/>
      <c r="W1684" s="6"/>
      <c r="X1684" s="6"/>
    </row>
    <row r="1685" spans="1:24" x14ac:dyDescent="0.25">
      <c r="A1685" s="5" t="s">
        <v>1879</v>
      </c>
      <c r="C1685" s="6">
        <v>29414</v>
      </c>
      <c r="D1685" s="6">
        <v>43602</v>
      </c>
      <c r="E1685" s="6"/>
      <c r="F1685" s="6">
        <v>16103</v>
      </c>
      <c r="G1685" s="6" t="s">
        <v>2131</v>
      </c>
      <c r="H1685" s="6">
        <f t="shared" ref="H1685" si="3352">AVERAGE(C1682:C1685)</f>
        <v>29533.5</v>
      </c>
      <c r="I1685" s="6">
        <f t="shared" ref="I1685" si="3353">AVERAGE(D1682:D1685)</f>
        <v>43236</v>
      </c>
      <c r="J1685" s="6" t="e">
        <f t="shared" ref="J1685" si="3354">AVERAGE(E1682:E1685)</f>
        <v>#DIV/0!</v>
      </c>
      <c r="K1685" s="6">
        <f t="shared" ref="K1685" si="3355">AVERAGE(F1682:F1685)</f>
        <v>16076.75</v>
      </c>
      <c r="L1685" s="6"/>
      <c r="M1685" s="6"/>
      <c r="N1685" s="6"/>
      <c r="O1685" s="5" t="s">
        <v>823</v>
      </c>
      <c r="P1685" s="6">
        <v>32150</v>
      </c>
      <c r="Q1685" s="6">
        <v>34060</v>
      </c>
      <c r="R1685" s="6">
        <v>33287</v>
      </c>
      <c r="S1685" s="6">
        <v>14348</v>
      </c>
      <c r="T1685" s="6" t="s">
        <v>2131</v>
      </c>
      <c r="U1685" s="6">
        <f t="shared" ref="U1685" si="3356">AVERAGE(P1682:P1685)</f>
        <v>32021.75</v>
      </c>
      <c r="V1685" s="6">
        <f t="shared" ref="V1685" si="3357">AVERAGE(Q1682:Q1685)</f>
        <v>34933</v>
      </c>
      <c r="W1685" s="6">
        <f t="shared" ref="W1685" si="3358">AVERAGE(R1682:R1685)</f>
        <v>33040.5</v>
      </c>
      <c r="X1685" s="6">
        <f t="shared" ref="X1685" si="3359">AVERAGE(S1682:S1685)</f>
        <v>14625.5</v>
      </c>
    </row>
    <row r="1686" spans="1:24" x14ac:dyDescent="0.25">
      <c r="A1686" s="5" t="s">
        <v>1880</v>
      </c>
      <c r="C1686" s="6">
        <v>29865</v>
      </c>
      <c r="D1686" s="6">
        <v>42334</v>
      </c>
      <c r="E1686" s="6"/>
      <c r="F1686" s="6">
        <v>16047</v>
      </c>
      <c r="G1686" s="6"/>
      <c r="H1686" s="6"/>
      <c r="I1686" s="6"/>
      <c r="J1686" s="6"/>
      <c r="K1686" s="6"/>
      <c r="L1686" s="6"/>
      <c r="M1686" s="6"/>
      <c r="N1686" s="6"/>
      <c r="O1686" s="5" t="s">
        <v>824</v>
      </c>
      <c r="P1686" s="6">
        <v>32381</v>
      </c>
      <c r="Q1686" s="6">
        <v>34719</v>
      </c>
      <c r="R1686" s="6">
        <v>33235</v>
      </c>
      <c r="S1686" s="6">
        <v>14848</v>
      </c>
      <c r="T1686" s="6"/>
      <c r="U1686" s="6"/>
      <c r="V1686" s="6"/>
      <c r="W1686" s="6"/>
      <c r="X1686" s="6"/>
    </row>
    <row r="1687" spans="1:24" x14ac:dyDescent="0.25">
      <c r="A1687" s="5" t="s">
        <v>1881</v>
      </c>
      <c r="C1687" s="6">
        <v>29865</v>
      </c>
      <c r="D1687" s="6">
        <v>42466</v>
      </c>
      <c r="E1687" s="6"/>
      <c r="F1687" s="6">
        <v>16096</v>
      </c>
      <c r="G1687" s="6"/>
      <c r="H1687" s="6"/>
      <c r="I1687" s="6"/>
      <c r="J1687" s="6"/>
      <c r="K1687" s="6"/>
      <c r="L1687" s="6"/>
      <c r="M1687" s="6"/>
      <c r="N1687" s="6"/>
      <c r="O1687" s="5" t="s">
        <v>825</v>
      </c>
      <c r="P1687" s="6">
        <v>32639</v>
      </c>
      <c r="Q1687" s="6">
        <v>33213</v>
      </c>
      <c r="R1687" s="6">
        <v>33495</v>
      </c>
      <c r="S1687" s="6">
        <v>14385</v>
      </c>
      <c r="T1687" s="6"/>
      <c r="U1687" s="6"/>
      <c r="V1687" s="6"/>
      <c r="W1687" s="6"/>
      <c r="X1687" s="6"/>
    </row>
    <row r="1688" spans="1:24" x14ac:dyDescent="0.25">
      <c r="A1688" s="5" t="s">
        <v>1882</v>
      </c>
      <c r="C1688" s="6">
        <v>30091</v>
      </c>
      <c r="D1688" s="6">
        <v>42689</v>
      </c>
      <c r="E1688" s="6"/>
      <c r="F1688" s="6">
        <v>16382</v>
      </c>
      <c r="G1688" s="6"/>
      <c r="H1688" s="6"/>
      <c r="I1688" s="6"/>
      <c r="J1688" s="6"/>
      <c r="K1688" s="6"/>
      <c r="L1688" s="6"/>
      <c r="M1688" s="6"/>
      <c r="N1688" s="6"/>
      <c r="O1688" s="5" t="s">
        <v>826</v>
      </c>
      <c r="P1688" s="6">
        <v>32587</v>
      </c>
      <c r="Q1688" s="6">
        <v>33672</v>
      </c>
      <c r="R1688" s="6">
        <v>33495</v>
      </c>
      <c r="S1688" s="6">
        <v>14552</v>
      </c>
      <c r="T1688" s="6"/>
      <c r="U1688" s="6"/>
      <c r="V1688" s="6"/>
      <c r="W1688" s="6"/>
      <c r="X1688" s="6"/>
    </row>
    <row r="1689" spans="1:24" x14ac:dyDescent="0.25">
      <c r="A1689" s="5" t="s">
        <v>1883</v>
      </c>
      <c r="C1689" s="6">
        <v>30066</v>
      </c>
      <c r="D1689" s="6">
        <v>41230</v>
      </c>
      <c r="E1689" s="6"/>
      <c r="F1689" s="6">
        <v>15812</v>
      </c>
      <c r="G1689" s="6" t="s">
        <v>2132</v>
      </c>
      <c r="H1689" s="6">
        <f t="shared" ref="H1689" si="3360">AVERAGE(C1686:C1689)</f>
        <v>29971.75</v>
      </c>
      <c r="I1689" s="6">
        <f t="shared" ref="I1689" si="3361">AVERAGE(D1686:D1689)</f>
        <v>42179.75</v>
      </c>
      <c r="J1689" s="6" t="e">
        <f t="shared" ref="J1689" si="3362">AVERAGE(E1686:E1689)</f>
        <v>#DIV/0!</v>
      </c>
      <c r="K1689" s="6">
        <f t="shared" ref="K1689" si="3363">AVERAGE(F1686:F1689)</f>
        <v>16084.25</v>
      </c>
      <c r="L1689" s="6"/>
      <c r="M1689" s="6"/>
      <c r="N1689" s="6"/>
      <c r="O1689" s="5" t="s">
        <v>827</v>
      </c>
      <c r="P1689" s="6">
        <v>32949</v>
      </c>
      <c r="Q1689" s="6">
        <v>32201</v>
      </c>
      <c r="R1689" s="6">
        <v>33783</v>
      </c>
      <c r="S1689" s="6">
        <v>14176</v>
      </c>
      <c r="T1689" s="6" t="s">
        <v>2132</v>
      </c>
      <c r="U1689" s="6">
        <f t="shared" ref="U1689" si="3364">AVERAGE(P1686:P1689)</f>
        <v>32639</v>
      </c>
      <c r="V1689" s="6">
        <f t="shared" ref="V1689" si="3365">AVERAGE(Q1686:Q1689)</f>
        <v>33451.25</v>
      </c>
      <c r="W1689" s="6">
        <f t="shared" ref="W1689" si="3366">AVERAGE(R1686:R1689)</f>
        <v>33502</v>
      </c>
      <c r="X1689" s="6">
        <f t="shared" ref="X1689" si="3367">AVERAGE(S1686:S1689)</f>
        <v>14490.25</v>
      </c>
    </row>
    <row r="1690" spans="1:24" x14ac:dyDescent="0.25">
      <c r="A1690" s="5" t="s">
        <v>1884</v>
      </c>
      <c r="C1690" s="6">
        <v>29966</v>
      </c>
      <c r="D1690" s="6">
        <v>40820</v>
      </c>
      <c r="E1690" s="6"/>
      <c r="F1690" s="6">
        <v>15566</v>
      </c>
      <c r="G1690" s="6"/>
      <c r="H1690" s="6"/>
      <c r="I1690" s="6"/>
      <c r="J1690" s="6"/>
      <c r="K1690" s="6"/>
      <c r="L1690" s="6"/>
      <c r="M1690" s="6"/>
      <c r="N1690" s="6"/>
      <c r="O1690" s="5" t="s">
        <v>828</v>
      </c>
      <c r="P1690" s="6">
        <v>32924</v>
      </c>
      <c r="Q1690" s="6">
        <v>33059</v>
      </c>
      <c r="R1690" s="6">
        <v>32846</v>
      </c>
      <c r="S1690" s="6">
        <v>14560</v>
      </c>
      <c r="T1690" s="6"/>
      <c r="U1690" s="6"/>
      <c r="V1690" s="6"/>
      <c r="W1690" s="6"/>
      <c r="X1690" s="6"/>
    </row>
    <row r="1691" spans="1:24" x14ac:dyDescent="0.25">
      <c r="A1691" s="5" t="s">
        <v>1885</v>
      </c>
      <c r="C1691" s="6">
        <v>30343</v>
      </c>
      <c r="D1691" s="6">
        <v>40661</v>
      </c>
      <c r="E1691" s="6"/>
      <c r="F1691" s="6">
        <v>15842</v>
      </c>
      <c r="G1691" s="6"/>
      <c r="H1691" s="6"/>
      <c r="I1691" s="6"/>
      <c r="J1691" s="6"/>
      <c r="K1691" s="6"/>
      <c r="L1691" s="6"/>
      <c r="M1691" s="6"/>
      <c r="N1691" s="6"/>
      <c r="O1691" s="5" t="s">
        <v>829</v>
      </c>
      <c r="P1691" s="6">
        <v>32355</v>
      </c>
      <c r="Q1691" s="6">
        <v>33793</v>
      </c>
      <c r="R1691" s="6">
        <v>33235</v>
      </c>
      <c r="S1691" s="6">
        <v>14406</v>
      </c>
      <c r="T1691" s="6"/>
      <c r="U1691" s="6"/>
      <c r="V1691" s="6"/>
      <c r="W1691" s="6"/>
      <c r="X1691" s="6"/>
    </row>
    <row r="1692" spans="1:24" x14ac:dyDescent="0.25">
      <c r="A1692" s="5" t="s">
        <v>1886</v>
      </c>
      <c r="C1692" s="6">
        <v>30192</v>
      </c>
      <c r="D1692" s="6">
        <v>41177</v>
      </c>
      <c r="E1692" s="6"/>
      <c r="F1692" s="6">
        <v>15905</v>
      </c>
      <c r="G1692" s="6"/>
      <c r="H1692" s="6"/>
      <c r="I1692" s="6"/>
      <c r="J1692" s="6"/>
      <c r="K1692" s="6"/>
      <c r="L1692" s="6"/>
      <c r="M1692" s="6"/>
      <c r="N1692" s="6"/>
      <c r="O1692" s="5" t="s">
        <v>830</v>
      </c>
      <c r="P1692" s="6">
        <v>32124</v>
      </c>
      <c r="Q1692" s="6">
        <v>34270</v>
      </c>
      <c r="R1692" s="6">
        <v>33183</v>
      </c>
      <c r="S1692" s="6">
        <v>14421</v>
      </c>
      <c r="T1692" s="6"/>
      <c r="U1692" s="6"/>
      <c r="V1692" s="6"/>
      <c r="W1692" s="6"/>
      <c r="X1692" s="6"/>
    </row>
    <row r="1693" spans="1:24" x14ac:dyDescent="0.25">
      <c r="A1693" s="5" t="s">
        <v>1887</v>
      </c>
      <c r="C1693" s="6">
        <v>30192</v>
      </c>
      <c r="D1693" s="6">
        <v>41840</v>
      </c>
      <c r="E1693" s="6"/>
      <c r="F1693" s="6">
        <v>16156</v>
      </c>
      <c r="G1693" s="6" t="s">
        <v>2133</v>
      </c>
      <c r="H1693" s="6">
        <f t="shared" ref="H1693" si="3368">AVERAGE(C1690:C1693)</f>
        <v>30173.25</v>
      </c>
      <c r="I1693" s="6">
        <f t="shared" ref="I1693" si="3369">AVERAGE(D1690:D1693)</f>
        <v>41124.5</v>
      </c>
      <c r="J1693" s="6" t="e">
        <f t="shared" ref="J1693" si="3370">AVERAGE(E1690:E1693)</f>
        <v>#DIV/0!</v>
      </c>
      <c r="K1693" s="6">
        <f t="shared" ref="K1693" si="3371">AVERAGE(F1690:F1693)</f>
        <v>15867.25</v>
      </c>
      <c r="L1693" s="6"/>
      <c r="M1693" s="6"/>
      <c r="N1693" s="6"/>
      <c r="O1693" s="5" t="s">
        <v>831</v>
      </c>
      <c r="P1693" s="6">
        <v>32098</v>
      </c>
      <c r="Q1693" s="6">
        <v>33415</v>
      </c>
      <c r="R1693" s="6">
        <v>32820</v>
      </c>
      <c r="S1693" s="6">
        <v>14008</v>
      </c>
      <c r="T1693" s="6" t="s">
        <v>2133</v>
      </c>
      <c r="U1693" s="6">
        <f t="shared" ref="U1693" si="3372">AVERAGE(P1690:P1693)</f>
        <v>32375.25</v>
      </c>
      <c r="V1693" s="6">
        <f t="shared" ref="V1693" si="3373">AVERAGE(Q1690:Q1693)</f>
        <v>33634.25</v>
      </c>
      <c r="W1693" s="6">
        <f t="shared" ref="W1693" si="3374">AVERAGE(R1690:R1693)</f>
        <v>33021</v>
      </c>
      <c r="X1693" s="6">
        <f t="shared" ref="X1693" si="3375">AVERAGE(S1690:S1693)</f>
        <v>14348.75</v>
      </c>
    </row>
    <row r="1694" spans="1:24" x14ac:dyDescent="0.25">
      <c r="A1694" s="5" t="s">
        <v>1888</v>
      </c>
      <c r="C1694" s="6">
        <v>29790</v>
      </c>
      <c r="D1694" s="6">
        <v>40070</v>
      </c>
      <c r="E1694" s="6"/>
      <c r="F1694" s="6">
        <v>15118</v>
      </c>
      <c r="G1694" s="6"/>
      <c r="H1694" s="6"/>
      <c r="I1694" s="6"/>
      <c r="J1694" s="6"/>
      <c r="K1694" s="6"/>
      <c r="L1694" s="6"/>
      <c r="M1694" s="6"/>
      <c r="N1694" s="6"/>
      <c r="O1694" s="5" t="s">
        <v>832</v>
      </c>
      <c r="P1694" s="6">
        <v>31714</v>
      </c>
      <c r="Q1694" s="6">
        <v>35259</v>
      </c>
      <c r="R1694" s="6">
        <v>32639</v>
      </c>
      <c r="S1694" s="6">
        <v>14502</v>
      </c>
      <c r="T1694" s="6"/>
      <c r="U1694" s="6"/>
      <c r="V1694" s="6"/>
      <c r="W1694" s="6"/>
      <c r="X1694" s="6"/>
    </row>
    <row r="1695" spans="1:24" x14ac:dyDescent="0.25">
      <c r="A1695" s="5" t="s">
        <v>1889</v>
      </c>
      <c r="C1695" s="6">
        <v>29740</v>
      </c>
      <c r="D1695" s="6">
        <v>42187</v>
      </c>
      <c r="E1695" s="6"/>
      <c r="F1695" s="6">
        <v>15880</v>
      </c>
      <c r="G1695" s="6"/>
      <c r="H1695" s="6"/>
      <c r="I1695" s="6"/>
      <c r="J1695" s="6"/>
      <c r="K1695" s="6"/>
      <c r="L1695" s="6"/>
      <c r="M1695" s="6"/>
      <c r="N1695" s="6"/>
      <c r="O1695" s="5" t="s">
        <v>833</v>
      </c>
      <c r="P1695" s="6">
        <v>31052</v>
      </c>
      <c r="Q1695" s="6">
        <v>37511</v>
      </c>
      <c r="R1695" s="6">
        <v>32355</v>
      </c>
      <c r="S1695" s="6">
        <v>14880</v>
      </c>
      <c r="T1695" s="6"/>
      <c r="U1695" s="6"/>
      <c r="V1695" s="6"/>
      <c r="W1695" s="6"/>
      <c r="X1695" s="6"/>
    </row>
    <row r="1696" spans="1:24" x14ac:dyDescent="0.25">
      <c r="A1696" s="5" t="s">
        <v>1890</v>
      </c>
      <c r="C1696" s="6">
        <v>29340</v>
      </c>
      <c r="D1696" s="6">
        <v>42473</v>
      </c>
      <c r="E1696" s="6"/>
      <c r="F1696" s="6">
        <v>15625</v>
      </c>
      <c r="G1696" s="6"/>
      <c r="H1696" s="6"/>
      <c r="I1696" s="6"/>
      <c r="J1696" s="6"/>
      <c r="K1696" s="6"/>
      <c r="L1696" s="6"/>
      <c r="M1696" s="6"/>
      <c r="N1696" s="6"/>
      <c r="O1696" s="5" t="s">
        <v>834</v>
      </c>
      <c r="P1696" s="6">
        <v>30976</v>
      </c>
      <c r="Q1696" s="6">
        <v>38339</v>
      </c>
      <c r="R1696" s="6">
        <v>32433</v>
      </c>
      <c r="S1696" s="6">
        <v>15152</v>
      </c>
      <c r="T1696" s="6"/>
      <c r="U1696" s="6"/>
      <c r="V1696" s="6"/>
      <c r="W1696" s="6"/>
      <c r="X1696" s="6"/>
    </row>
    <row r="1697" spans="1:24" x14ac:dyDescent="0.25">
      <c r="A1697" s="5" t="s">
        <v>1891</v>
      </c>
      <c r="C1697" s="6">
        <v>29040</v>
      </c>
      <c r="D1697" s="6">
        <v>43822</v>
      </c>
      <c r="E1697" s="6"/>
      <c r="F1697" s="6">
        <v>15844</v>
      </c>
      <c r="G1697" s="6" t="s">
        <v>2134</v>
      </c>
      <c r="H1697" s="6">
        <f t="shared" ref="H1697" si="3376">AVERAGE(C1694:C1697)</f>
        <v>29477.5</v>
      </c>
      <c r="I1697" s="6">
        <f t="shared" ref="I1697" si="3377">AVERAGE(D1694:D1697)</f>
        <v>42138</v>
      </c>
      <c r="J1697" s="6" t="e">
        <f t="shared" ref="J1697" si="3378">AVERAGE(E1694:E1697)</f>
        <v>#DIV/0!</v>
      </c>
      <c r="K1697" s="6">
        <f t="shared" ref="K1697" si="3379">AVERAGE(F1694:F1697)</f>
        <v>15616.75</v>
      </c>
      <c r="L1697" s="6"/>
      <c r="M1697" s="6"/>
      <c r="N1697" s="6"/>
      <c r="O1697" s="5" t="s">
        <v>835</v>
      </c>
      <c r="P1697" s="6">
        <v>30217</v>
      </c>
      <c r="Q1697" s="6">
        <v>39955</v>
      </c>
      <c r="R1697" s="6">
        <v>31791</v>
      </c>
      <c r="S1697" s="6">
        <v>15121</v>
      </c>
      <c r="T1697" s="6" t="s">
        <v>2134</v>
      </c>
      <c r="U1697" s="6">
        <f t="shared" ref="U1697" si="3380">AVERAGE(P1694:P1697)</f>
        <v>30989.75</v>
      </c>
      <c r="V1697" s="6">
        <f t="shared" ref="V1697" si="3381">AVERAGE(Q1694:Q1697)</f>
        <v>37766</v>
      </c>
      <c r="W1697" s="6">
        <f t="shared" ref="W1697" si="3382">AVERAGE(R1694:R1697)</f>
        <v>32304.5</v>
      </c>
      <c r="X1697" s="6">
        <f t="shared" ref="X1697" si="3383">AVERAGE(S1694:S1697)</f>
        <v>14913.75</v>
      </c>
    </row>
    <row r="1698" spans="1:24" x14ac:dyDescent="0.25">
      <c r="A1698" s="5" t="s">
        <v>1892</v>
      </c>
      <c r="C1698" s="6">
        <v>28941</v>
      </c>
      <c r="D1698" s="6">
        <v>45644</v>
      </c>
      <c r="E1698" s="6"/>
      <c r="F1698" s="6">
        <v>16390</v>
      </c>
      <c r="G1698" s="6"/>
      <c r="H1698" s="6"/>
      <c r="I1698" s="6"/>
      <c r="J1698" s="6"/>
      <c r="K1698" s="6"/>
      <c r="L1698" s="6"/>
      <c r="M1698" s="6"/>
      <c r="N1698" s="6"/>
      <c r="O1698" s="5" t="s">
        <v>836</v>
      </c>
      <c r="P1698" s="6">
        <v>30142</v>
      </c>
      <c r="Q1698" s="6">
        <v>41659</v>
      </c>
      <c r="R1698" s="6">
        <v>31816</v>
      </c>
      <c r="S1698" s="6">
        <v>15705</v>
      </c>
      <c r="T1698" s="6"/>
      <c r="U1698" s="6"/>
      <c r="V1698" s="6"/>
      <c r="W1698" s="6"/>
      <c r="X1698" s="6"/>
    </row>
    <row r="1699" spans="1:24" x14ac:dyDescent="0.25">
      <c r="A1699" s="5" t="s">
        <v>1893</v>
      </c>
      <c r="C1699" s="6">
        <v>28295</v>
      </c>
      <c r="D1699" s="6">
        <v>47322</v>
      </c>
      <c r="E1699" s="6"/>
      <c r="F1699" s="6">
        <v>16366</v>
      </c>
      <c r="G1699" s="6"/>
      <c r="H1699" s="6"/>
      <c r="I1699" s="6"/>
      <c r="J1699" s="6"/>
      <c r="K1699" s="6"/>
      <c r="L1699" s="6"/>
      <c r="M1699" s="6"/>
      <c r="N1699" s="6"/>
      <c r="O1699" s="5" t="s">
        <v>837</v>
      </c>
      <c r="P1699" s="6">
        <v>28916</v>
      </c>
      <c r="Q1699" s="6">
        <v>43221</v>
      </c>
      <c r="R1699" s="6">
        <v>30950</v>
      </c>
      <c r="S1699" s="6">
        <v>15178</v>
      </c>
      <c r="T1699" s="6"/>
      <c r="U1699" s="6"/>
      <c r="V1699" s="6"/>
      <c r="W1699" s="6"/>
      <c r="X1699" s="6"/>
    </row>
    <row r="1700" spans="1:24" x14ac:dyDescent="0.25">
      <c r="A1700" s="5" t="s">
        <v>1894</v>
      </c>
      <c r="C1700" s="6">
        <v>27554</v>
      </c>
      <c r="D1700" s="6">
        <v>49038</v>
      </c>
      <c r="E1700" s="6"/>
      <c r="F1700" s="6">
        <v>16241</v>
      </c>
      <c r="G1700" s="6"/>
      <c r="H1700" s="6"/>
      <c r="I1700" s="6"/>
      <c r="J1700" s="6"/>
      <c r="K1700" s="6"/>
      <c r="L1700" s="6"/>
      <c r="M1700" s="6"/>
      <c r="N1700" s="6"/>
      <c r="O1700" s="5" t="s">
        <v>838</v>
      </c>
      <c r="P1700" s="6">
        <v>26402</v>
      </c>
      <c r="Q1700" s="6">
        <v>49469</v>
      </c>
      <c r="R1700" s="6">
        <v>29290</v>
      </c>
      <c r="S1700" s="6">
        <v>14995</v>
      </c>
      <c r="T1700" s="6"/>
      <c r="U1700" s="6"/>
      <c r="V1700" s="6"/>
      <c r="W1700" s="6"/>
      <c r="X1700" s="6"/>
    </row>
    <row r="1701" spans="1:24" x14ac:dyDescent="0.25">
      <c r="A1701" s="5" t="s">
        <v>1895</v>
      </c>
      <c r="C1701" s="6">
        <v>26012</v>
      </c>
      <c r="D1701" s="6">
        <v>51363</v>
      </c>
      <c r="E1701" s="6"/>
      <c r="F1701" s="6">
        <v>15536</v>
      </c>
      <c r="G1701" s="6" t="s">
        <v>2135</v>
      </c>
      <c r="H1701" s="6">
        <f t="shared" ref="H1701" si="3384">AVERAGE(C1698:C1701)</f>
        <v>27700.5</v>
      </c>
      <c r="I1701" s="6">
        <f t="shared" ref="I1701" si="3385">AVERAGE(D1698:D1701)</f>
        <v>48341.75</v>
      </c>
      <c r="J1701" s="6" t="e">
        <f t="shared" ref="J1701" si="3386">AVERAGE(E1698:E1701)</f>
        <v>#DIV/0!</v>
      </c>
      <c r="K1701" s="6">
        <f t="shared" ref="K1701" si="3387">AVERAGE(F1698:F1701)</f>
        <v>16133.25</v>
      </c>
      <c r="L1701" s="6"/>
      <c r="M1701" s="6"/>
      <c r="N1701" s="6"/>
      <c r="O1701" s="5" t="s">
        <v>839</v>
      </c>
      <c r="P1701" s="6">
        <v>25331</v>
      </c>
      <c r="Q1701" s="6">
        <v>52538</v>
      </c>
      <c r="R1701" s="6">
        <v>28444</v>
      </c>
      <c r="S1701" s="6">
        <v>14946</v>
      </c>
      <c r="T1701" s="6" t="s">
        <v>2135</v>
      </c>
      <c r="U1701" s="6">
        <f t="shared" ref="U1701" si="3388">AVERAGE(P1698:P1701)</f>
        <v>27697.75</v>
      </c>
      <c r="V1701" s="6">
        <f t="shared" ref="V1701" si="3389">AVERAGE(Q1698:Q1701)</f>
        <v>46721.75</v>
      </c>
      <c r="W1701" s="6">
        <f t="shared" ref="W1701" si="3390">AVERAGE(R1698:R1701)</f>
        <v>30125</v>
      </c>
      <c r="X1701" s="6">
        <f t="shared" ref="X1701" si="3391">AVERAGE(S1698:S1701)</f>
        <v>15206</v>
      </c>
    </row>
    <row r="1702" spans="1:24" x14ac:dyDescent="0.25">
      <c r="A1702" s="5" t="s">
        <v>1896</v>
      </c>
      <c r="C1702" s="6">
        <v>25428</v>
      </c>
      <c r="D1702" s="6">
        <v>53343</v>
      </c>
      <c r="E1702" s="6"/>
      <c r="F1702" s="6">
        <v>15574</v>
      </c>
      <c r="G1702" s="6"/>
      <c r="H1702" s="6"/>
      <c r="I1702" s="6"/>
      <c r="J1702" s="6"/>
      <c r="K1702" s="6"/>
      <c r="L1702" s="6"/>
      <c r="M1702" s="6"/>
      <c r="N1702" s="6"/>
      <c r="O1702" s="5" t="s">
        <v>840</v>
      </c>
      <c r="P1702" s="6">
        <v>24750</v>
      </c>
      <c r="Q1702" s="6">
        <v>54854</v>
      </c>
      <c r="R1702" s="6">
        <v>28468</v>
      </c>
      <c r="S1702" s="6">
        <v>15079</v>
      </c>
      <c r="T1702" s="6"/>
      <c r="U1702" s="6"/>
      <c r="V1702" s="6"/>
      <c r="W1702" s="6"/>
      <c r="X1702" s="6"/>
    </row>
    <row r="1703" spans="1:24" x14ac:dyDescent="0.25">
      <c r="A1703" s="5" t="s">
        <v>1897</v>
      </c>
      <c r="C1703" s="6">
        <v>24629</v>
      </c>
      <c r="D1703" s="6">
        <v>55553</v>
      </c>
      <c r="E1703" s="6">
        <v>28171</v>
      </c>
      <c r="F1703" s="6">
        <v>15449</v>
      </c>
      <c r="G1703" s="6"/>
      <c r="H1703" s="6"/>
      <c r="I1703" s="6"/>
      <c r="J1703" s="6"/>
      <c r="K1703" s="6"/>
      <c r="L1703" s="6"/>
      <c r="M1703" s="6"/>
      <c r="N1703" s="6"/>
      <c r="O1703" s="5" t="s">
        <v>841</v>
      </c>
      <c r="P1703" s="6">
        <v>23208</v>
      </c>
      <c r="Q1703" s="6">
        <v>60036</v>
      </c>
      <c r="R1703" s="6">
        <v>27382</v>
      </c>
      <c r="S1703" s="6">
        <v>15043</v>
      </c>
      <c r="T1703" s="6"/>
      <c r="U1703" s="6"/>
      <c r="V1703" s="6"/>
      <c r="W1703" s="6"/>
      <c r="X1703" s="6"/>
    </row>
    <row r="1704" spans="1:24" x14ac:dyDescent="0.25">
      <c r="A1704" s="5" t="s">
        <v>1898</v>
      </c>
      <c r="C1704" s="6">
        <v>23689</v>
      </c>
      <c r="D1704" s="6">
        <v>58117</v>
      </c>
      <c r="E1704" s="6">
        <v>27235</v>
      </c>
      <c r="F1704" s="6">
        <v>15252</v>
      </c>
      <c r="G1704" s="6"/>
      <c r="H1704" s="6"/>
      <c r="I1704" s="6"/>
      <c r="J1704" s="6"/>
      <c r="K1704" s="6"/>
      <c r="L1704" s="6"/>
      <c r="M1704" s="6"/>
      <c r="N1704" s="6"/>
      <c r="O1704" s="5" t="s">
        <v>842</v>
      </c>
      <c r="P1704" s="6">
        <v>22824</v>
      </c>
      <c r="Q1704" s="6">
        <v>62371</v>
      </c>
      <c r="R1704" s="6">
        <v>27259</v>
      </c>
      <c r="S1704" s="6">
        <v>15276</v>
      </c>
      <c r="T1704" s="6"/>
      <c r="U1704" s="6"/>
      <c r="V1704" s="6"/>
      <c r="W1704" s="6"/>
      <c r="X1704" s="6"/>
    </row>
    <row r="1705" spans="1:24" x14ac:dyDescent="0.25">
      <c r="A1705" s="5" t="s">
        <v>1899</v>
      </c>
      <c r="C1705" s="6">
        <v>23136</v>
      </c>
      <c r="D1705" s="6">
        <v>60001</v>
      </c>
      <c r="E1705" s="6">
        <v>27998</v>
      </c>
      <c r="F1705" s="6">
        <v>15213</v>
      </c>
      <c r="G1705" s="6" t="s">
        <v>2136</v>
      </c>
      <c r="H1705" s="6">
        <f t="shared" ref="H1705" si="3392">AVERAGE(C1702:C1705)</f>
        <v>24220.5</v>
      </c>
      <c r="I1705" s="6">
        <f t="shared" ref="I1705" si="3393">AVERAGE(D1702:D1705)</f>
        <v>56753.5</v>
      </c>
      <c r="J1705" s="6">
        <f t="shared" ref="J1705" si="3394">AVERAGE(E1702:E1705)</f>
        <v>27801.333333333332</v>
      </c>
      <c r="K1705" s="6">
        <f t="shared" ref="K1705" si="3395">AVERAGE(F1702:F1705)</f>
        <v>15372</v>
      </c>
      <c r="L1705" s="6"/>
      <c r="M1705" s="6"/>
      <c r="N1705" s="6"/>
      <c r="O1705" s="5" t="s">
        <v>843</v>
      </c>
      <c r="P1705" s="6">
        <v>22369</v>
      </c>
      <c r="Q1705" s="6">
        <v>62386</v>
      </c>
      <c r="R1705" s="6">
        <v>26916</v>
      </c>
      <c r="S1705" s="6">
        <v>14850</v>
      </c>
      <c r="T1705" s="6" t="s">
        <v>2136</v>
      </c>
      <c r="U1705" s="6">
        <f t="shared" ref="U1705" si="3396">AVERAGE(P1702:P1705)</f>
        <v>23287.75</v>
      </c>
      <c r="V1705" s="6">
        <f t="shared" ref="V1705" si="3397">AVERAGE(Q1702:Q1705)</f>
        <v>59911.75</v>
      </c>
      <c r="W1705" s="6">
        <f t="shared" ref="W1705" si="3398">AVERAGE(R1702:R1705)</f>
        <v>27506.25</v>
      </c>
      <c r="X1705" s="6">
        <f t="shared" ref="X1705" si="3399">AVERAGE(S1702:S1705)</f>
        <v>15062</v>
      </c>
    </row>
    <row r="1706" spans="1:24" x14ac:dyDescent="0.25">
      <c r="A1706" s="5" t="s">
        <v>1900</v>
      </c>
      <c r="C1706" s="6">
        <v>22729</v>
      </c>
      <c r="D1706" s="6">
        <v>60793</v>
      </c>
      <c r="E1706" s="6">
        <v>29315</v>
      </c>
      <c r="F1706" s="6">
        <v>15025</v>
      </c>
      <c r="G1706" s="6"/>
      <c r="H1706" s="6"/>
      <c r="I1706" s="6"/>
      <c r="J1706" s="6"/>
      <c r="K1706" s="6"/>
      <c r="L1706" s="6"/>
      <c r="M1706" s="6"/>
      <c r="N1706" s="6"/>
      <c r="O1706" s="5" t="s">
        <v>844</v>
      </c>
      <c r="P1706" s="6">
        <v>22058</v>
      </c>
      <c r="Q1706" s="6">
        <v>66314</v>
      </c>
      <c r="R1706" s="6">
        <v>26646</v>
      </c>
      <c r="S1706" s="6">
        <v>15506</v>
      </c>
      <c r="T1706" s="6"/>
      <c r="U1706" s="6"/>
      <c r="V1706" s="6"/>
      <c r="W1706" s="6"/>
      <c r="X1706" s="6"/>
    </row>
    <row r="1707" spans="1:24" x14ac:dyDescent="0.25">
      <c r="A1707" s="5" t="s">
        <v>1901</v>
      </c>
      <c r="C1707" s="6">
        <v>22369</v>
      </c>
      <c r="D1707" s="6">
        <v>63529</v>
      </c>
      <c r="E1707" s="6">
        <v>26965</v>
      </c>
      <c r="F1707" s="6">
        <v>15342</v>
      </c>
      <c r="G1707" s="6"/>
      <c r="H1707" s="6"/>
      <c r="I1707" s="6"/>
      <c r="J1707" s="6"/>
      <c r="K1707" s="6"/>
      <c r="L1707" s="6"/>
      <c r="M1707" s="6"/>
      <c r="N1707" s="6"/>
      <c r="O1707" s="5" t="s">
        <v>845</v>
      </c>
      <c r="P1707" s="6">
        <v>21485</v>
      </c>
      <c r="Q1707" s="6">
        <v>69125</v>
      </c>
      <c r="R1707" s="6">
        <v>26426</v>
      </c>
      <c r="S1707" s="6">
        <v>15608</v>
      </c>
      <c r="T1707" s="6"/>
      <c r="U1707" s="6"/>
      <c r="V1707" s="6"/>
      <c r="W1707" s="6"/>
      <c r="X1707" s="6"/>
    </row>
    <row r="1708" spans="1:24" x14ac:dyDescent="0.25">
      <c r="A1708" s="5" t="s">
        <v>1902</v>
      </c>
      <c r="C1708" s="6">
        <v>21772</v>
      </c>
      <c r="D1708" s="6">
        <v>67174</v>
      </c>
      <c r="E1708" s="6"/>
      <c r="F1708" s="6">
        <v>15602</v>
      </c>
      <c r="G1708" s="6"/>
      <c r="H1708" s="6"/>
      <c r="I1708" s="6"/>
      <c r="J1708" s="6"/>
      <c r="K1708" s="6"/>
      <c r="L1708" s="6"/>
      <c r="M1708" s="6"/>
      <c r="N1708" s="6"/>
      <c r="O1708" s="5" t="s">
        <v>846</v>
      </c>
      <c r="P1708" s="6">
        <v>21151</v>
      </c>
      <c r="Q1708" s="6">
        <v>71027</v>
      </c>
      <c r="R1708" s="6">
        <v>26207</v>
      </c>
      <c r="S1708" s="6">
        <v>15713</v>
      </c>
      <c r="T1708" s="6"/>
      <c r="U1708" s="6"/>
      <c r="V1708" s="6"/>
      <c r="W1708" s="6"/>
      <c r="X1708" s="6"/>
    </row>
    <row r="1709" spans="1:24" x14ac:dyDescent="0.25">
      <c r="A1709" s="5" t="s">
        <v>1903</v>
      </c>
      <c r="C1709" s="6">
        <v>21533</v>
      </c>
      <c r="D1709" s="6">
        <v>68822</v>
      </c>
      <c r="E1709" s="6"/>
      <c r="F1709" s="6">
        <v>15732</v>
      </c>
      <c r="G1709" s="6" t="s">
        <v>2137</v>
      </c>
      <c r="H1709" s="6">
        <f t="shared" ref="H1709" si="3400">AVERAGE(C1706:C1709)</f>
        <v>22100.75</v>
      </c>
      <c r="I1709" s="6">
        <f t="shared" ref="I1709" si="3401">AVERAGE(D1706:D1709)</f>
        <v>65079.5</v>
      </c>
      <c r="J1709" s="6">
        <f t="shared" ref="J1709" si="3402">AVERAGE(E1706:E1709)</f>
        <v>28140</v>
      </c>
      <c r="K1709" s="6">
        <f t="shared" ref="K1709" si="3403">AVERAGE(F1706:F1709)</f>
        <v>15425.25</v>
      </c>
      <c r="L1709" s="6"/>
      <c r="M1709" s="6"/>
      <c r="N1709" s="6"/>
      <c r="O1709" s="5" t="s">
        <v>847</v>
      </c>
      <c r="P1709" s="6">
        <v>20698</v>
      </c>
      <c r="Q1709" s="6">
        <v>74617</v>
      </c>
      <c r="R1709" s="6">
        <v>25695</v>
      </c>
      <c r="S1709" s="6">
        <v>16049</v>
      </c>
      <c r="T1709" s="6" t="s">
        <v>2137</v>
      </c>
      <c r="U1709" s="6">
        <f t="shared" ref="U1709" si="3404">AVERAGE(P1706:P1709)</f>
        <v>21348</v>
      </c>
      <c r="V1709" s="6">
        <f t="shared" ref="V1709" si="3405">AVERAGE(Q1706:Q1709)</f>
        <v>70270.75</v>
      </c>
      <c r="W1709" s="6">
        <f t="shared" ref="W1709" si="3406">AVERAGE(R1706:R1709)</f>
        <v>26243.5</v>
      </c>
      <c r="X1709" s="6">
        <f t="shared" ref="X1709" si="3407">AVERAGE(S1706:S1709)</f>
        <v>15719</v>
      </c>
    </row>
    <row r="1710" spans="1:24" x14ac:dyDescent="0.25">
      <c r="A1710" s="5" t="s">
        <v>1904</v>
      </c>
      <c r="C1710" s="6">
        <v>21175</v>
      </c>
      <c r="D1710" s="6">
        <v>70113</v>
      </c>
      <c r="E1710" s="6"/>
      <c r="F1710" s="6">
        <v>15663</v>
      </c>
      <c r="G1710" s="6"/>
      <c r="H1710" s="6"/>
      <c r="I1710" s="6"/>
      <c r="J1710" s="6"/>
      <c r="K1710" s="6"/>
      <c r="L1710" s="6"/>
      <c r="M1710" s="6"/>
      <c r="N1710" s="6"/>
      <c r="O1710" s="5" t="s">
        <v>848</v>
      </c>
      <c r="P1710" s="6">
        <v>20365</v>
      </c>
      <c r="Q1710" s="6">
        <v>75332</v>
      </c>
      <c r="R1710" s="6">
        <v>25525</v>
      </c>
      <c r="S1710" s="6">
        <v>15876</v>
      </c>
      <c r="T1710" s="6"/>
      <c r="U1710" s="6"/>
      <c r="V1710" s="6"/>
      <c r="W1710" s="6"/>
      <c r="X1710" s="6"/>
    </row>
    <row r="1711" spans="1:24" x14ac:dyDescent="0.25">
      <c r="A1711" s="5" t="s">
        <v>1905</v>
      </c>
      <c r="C1711" s="6">
        <v>20865</v>
      </c>
      <c r="D1711" s="6">
        <v>71052</v>
      </c>
      <c r="E1711" s="6"/>
      <c r="F1711" s="6">
        <v>15560</v>
      </c>
      <c r="G1711" s="6"/>
      <c r="H1711" s="6"/>
      <c r="I1711" s="6"/>
      <c r="J1711" s="6"/>
      <c r="K1711" s="6"/>
      <c r="L1711" s="6"/>
      <c r="M1711" s="6"/>
      <c r="O1711" s="5" t="s">
        <v>849</v>
      </c>
      <c r="P1711" s="6">
        <v>20150</v>
      </c>
      <c r="Q1711" s="6">
        <v>77841</v>
      </c>
      <c r="R1711" s="6">
        <v>25137</v>
      </c>
      <c r="S1711" s="6">
        <v>16182</v>
      </c>
      <c r="T1711" s="6"/>
      <c r="U1711" s="6"/>
      <c r="V1711" s="6"/>
      <c r="W1711" s="6"/>
      <c r="X1711" s="6"/>
    </row>
    <row r="1712" spans="1:24" x14ac:dyDescent="0.25">
      <c r="A1712" s="5" t="s">
        <v>1906</v>
      </c>
      <c r="C1712" s="6">
        <v>20746</v>
      </c>
      <c r="D1712" s="6">
        <v>73011</v>
      </c>
      <c r="E1712" s="6"/>
      <c r="F1712" s="6">
        <v>15844</v>
      </c>
      <c r="G1712" s="6"/>
      <c r="H1712" s="6"/>
      <c r="I1712" s="6"/>
      <c r="J1712" s="6"/>
      <c r="K1712" s="6"/>
      <c r="L1712" s="6"/>
      <c r="M1712" s="6"/>
      <c r="N1712" s="6"/>
      <c r="O1712" s="5" t="s">
        <v>850</v>
      </c>
      <c r="P1712" s="6">
        <v>19984</v>
      </c>
      <c r="Q1712" s="6">
        <v>79035</v>
      </c>
      <c r="R1712" s="6">
        <v>25355</v>
      </c>
      <c r="S1712" s="6">
        <v>16260</v>
      </c>
      <c r="T1712" s="6"/>
      <c r="U1712" s="6"/>
      <c r="V1712" s="6"/>
      <c r="W1712" s="6"/>
      <c r="X1712" s="6"/>
    </row>
    <row r="1713" spans="1:24" x14ac:dyDescent="0.25">
      <c r="A1713" s="5" t="s">
        <v>1907</v>
      </c>
      <c r="C1713" s="6">
        <v>20555</v>
      </c>
      <c r="D1713" s="6">
        <v>73582</v>
      </c>
      <c r="E1713" s="6"/>
      <c r="F1713" s="6">
        <v>15774</v>
      </c>
      <c r="G1713" s="6" t="s">
        <v>2138</v>
      </c>
      <c r="H1713" s="6">
        <f t="shared" ref="H1713" si="3408">AVERAGE(C1710:C1713)</f>
        <v>20835.25</v>
      </c>
      <c r="I1713" s="6">
        <f t="shared" ref="I1713" si="3409">AVERAGE(D1710:D1713)</f>
        <v>71939.5</v>
      </c>
      <c r="J1713" s="6" t="e">
        <f t="shared" ref="J1713" si="3410">AVERAGE(E1710:E1713)</f>
        <v>#DIV/0!</v>
      </c>
      <c r="K1713" s="6">
        <f t="shared" ref="K1713" si="3411">AVERAGE(F1710:F1713)</f>
        <v>15710.25</v>
      </c>
      <c r="L1713" s="6"/>
      <c r="M1713" s="6"/>
      <c r="N1713" s="6"/>
      <c r="O1713" s="5" t="s">
        <v>851</v>
      </c>
      <c r="P1713" s="6">
        <v>19912</v>
      </c>
      <c r="Q1713" s="6">
        <v>80005</v>
      </c>
      <c r="R1713" s="6">
        <v>25331</v>
      </c>
      <c r="S1713" s="6">
        <v>16382</v>
      </c>
      <c r="T1713" s="6" t="s">
        <v>2138</v>
      </c>
      <c r="U1713" s="6">
        <f t="shared" ref="U1713" si="3412">AVERAGE(P1710:P1713)</f>
        <v>20102.75</v>
      </c>
      <c r="V1713" s="6">
        <f t="shared" ref="V1713" si="3413">AVERAGE(Q1710:Q1713)</f>
        <v>78053.25</v>
      </c>
      <c r="W1713" s="6">
        <f t="shared" ref="W1713" si="3414">AVERAGE(R1710:R1713)</f>
        <v>25337</v>
      </c>
      <c r="X1713" s="6">
        <f t="shared" ref="X1713" si="3415">AVERAGE(S1710:S1713)</f>
        <v>16175</v>
      </c>
    </row>
    <row r="1714" spans="1:24" x14ac:dyDescent="0.25">
      <c r="A1714" s="5" t="s">
        <v>1908</v>
      </c>
      <c r="C1714" s="6">
        <v>20531</v>
      </c>
      <c r="D1714" s="6">
        <v>74156</v>
      </c>
      <c r="E1714" s="6"/>
      <c r="F1714" s="6">
        <v>15864</v>
      </c>
      <c r="G1714" s="6"/>
      <c r="H1714" s="6"/>
      <c r="I1714" s="6"/>
      <c r="J1714" s="6"/>
      <c r="K1714" s="6"/>
      <c r="L1714" s="6"/>
      <c r="M1714" s="6"/>
      <c r="N1714" s="6"/>
      <c r="O1714" s="5" t="s">
        <v>852</v>
      </c>
      <c r="P1714" s="6">
        <v>19841</v>
      </c>
      <c r="Q1714" s="6">
        <v>80119</v>
      </c>
      <c r="R1714" s="6">
        <v>25331</v>
      </c>
      <c r="S1714" s="6">
        <v>16335</v>
      </c>
      <c r="T1714" s="6"/>
      <c r="U1714" s="6"/>
      <c r="V1714" s="6"/>
      <c r="W1714" s="6"/>
      <c r="X1714" s="6"/>
    </row>
    <row r="1715" spans="1:24" x14ac:dyDescent="0.25">
      <c r="A1715" s="5" t="s">
        <v>1909</v>
      </c>
      <c r="C1715" s="6">
        <v>20317</v>
      </c>
      <c r="D1715" s="6">
        <v>74892</v>
      </c>
      <c r="E1715" s="6"/>
      <c r="F1715" s="6">
        <v>15800</v>
      </c>
      <c r="G1715" s="6"/>
      <c r="H1715" s="6"/>
      <c r="I1715" s="6"/>
      <c r="J1715" s="6"/>
      <c r="K1715" s="6"/>
      <c r="L1715" s="6"/>
      <c r="M1715" s="6"/>
      <c r="N1715" s="6"/>
      <c r="O1715" s="5" t="s">
        <v>853</v>
      </c>
      <c r="P1715" s="6">
        <v>19603</v>
      </c>
      <c r="Q1715" s="6">
        <v>80428</v>
      </c>
      <c r="R1715" s="6">
        <v>25137</v>
      </c>
      <c r="S1715" s="6">
        <v>16163</v>
      </c>
      <c r="T1715" s="6"/>
      <c r="U1715" s="6"/>
      <c r="V1715" s="6"/>
      <c r="W1715" s="6"/>
      <c r="X1715" s="6"/>
    </row>
    <row r="1716" spans="1:24" x14ac:dyDescent="0.25">
      <c r="A1716" s="5" t="s">
        <v>1910</v>
      </c>
      <c r="C1716" s="6">
        <v>20055</v>
      </c>
      <c r="D1716" s="6">
        <v>75213</v>
      </c>
      <c r="E1716" s="6"/>
      <c r="F1716" s="6">
        <v>15609</v>
      </c>
      <c r="G1716" s="6"/>
      <c r="H1716" s="6"/>
      <c r="I1716" s="6"/>
      <c r="J1716" s="6"/>
      <c r="K1716" s="6"/>
      <c r="L1716" s="6"/>
      <c r="M1716" s="6"/>
      <c r="N1716" s="6"/>
      <c r="O1716" s="5" t="s">
        <v>854</v>
      </c>
      <c r="P1716" s="6">
        <v>19341</v>
      </c>
      <c r="Q1716" s="6">
        <v>81444</v>
      </c>
      <c r="R1716" s="6">
        <v>25355</v>
      </c>
      <c r="S1716" s="6">
        <v>16105</v>
      </c>
      <c r="T1716" s="6"/>
      <c r="U1716" s="6"/>
      <c r="V1716" s="6"/>
      <c r="W1716" s="6"/>
      <c r="X1716" s="6"/>
    </row>
    <row r="1717" spans="1:24" x14ac:dyDescent="0.25">
      <c r="A1717" s="5" t="s">
        <v>1911</v>
      </c>
      <c r="C1717" s="6">
        <v>19793</v>
      </c>
      <c r="D1717" s="6">
        <v>75734</v>
      </c>
      <c r="E1717" s="6"/>
      <c r="F1717" s="6">
        <v>15455</v>
      </c>
      <c r="G1717" s="6" t="s">
        <v>2139</v>
      </c>
      <c r="H1717" s="6">
        <f t="shared" ref="H1717" si="3416">AVERAGE(C1714:C1717)</f>
        <v>20174</v>
      </c>
      <c r="I1717" s="6">
        <f t="shared" ref="I1717" si="3417">AVERAGE(D1714:D1717)</f>
        <v>74998.75</v>
      </c>
      <c r="J1717" s="6" t="e">
        <f t="shared" ref="J1717" si="3418">AVERAGE(E1714:E1717)</f>
        <v>#DIV/0!</v>
      </c>
      <c r="K1717" s="6">
        <f t="shared" ref="K1717" si="3419">AVERAGE(F1714:F1717)</f>
        <v>15682</v>
      </c>
      <c r="L1717" s="6"/>
      <c r="M1717" s="6"/>
      <c r="N1717" s="6"/>
      <c r="O1717" s="5" t="s">
        <v>855</v>
      </c>
      <c r="P1717" s="6">
        <v>19151</v>
      </c>
      <c r="Q1717" s="6">
        <v>81504</v>
      </c>
      <c r="R1717" s="6">
        <v>25137</v>
      </c>
      <c r="S1717" s="6">
        <v>15931</v>
      </c>
      <c r="T1717" s="6" t="s">
        <v>2139</v>
      </c>
      <c r="U1717" s="6">
        <f t="shared" ref="U1717" si="3420">AVERAGE(P1714:P1717)</f>
        <v>19484</v>
      </c>
      <c r="V1717" s="6">
        <f t="shared" ref="V1717" si="3421">AVERAGE(Q1714:Q1717)</f>
        <v>80873.75</v>
      </c>
      <c r="W1717" s="6">
        <f t="shared" ref="W1717" si="3422">AVERAGE(R1714:R1717)</f>
        <v>25240</v>
      </c>
      <c r="X1717" s="6">
        <f t="shared" ref="X1717" si="3423">AVERAGE(S1714:S1717)</f>
        <v>16133.5</v>
      </c>
    </row>
    <row r="1718" spans="1:24" x14ac:dyDescent="0.25">
      <c r="A1718" s="5" t="s">
        <v>1912</v>
      </c>
      <c r="C1718" s="6">
        <v>19722</v>
      </c>
      <c r="D1718" s="6">
        <v>76377</v>
      </c>
      <c r="E1718" s="6"/>
      <c r="F1718" s="6">
        <v>15508</v>
      </c>
      <c r="G1718" s="6"/>
      <c r="H1718" s="6"/>
      <c r="I1718" s="6"/>
      <c r="J1718" s="6"/>
      <c r="K1718" s="6"/>
      <c r="L1718" s="6"/>
      <c r="M1718" s="6"/>
      <c r="N1718" s="6"/>
      <c r="O1718" s="5" t="s">
        <v>856</v>
      </c>
      <c r="P1718" s="6">
        <v>19389</v>
      </c>
      <c r="Q1718" s="6">
        <v>81378</v>
      </c>
      <c r="R1718" s="6">
        <v>25380</v>
      </c>
      <c r="S1718" s="6">
        <v>16139</v>
      </c>
      <c r="T1718" s="6"/>
      <c r="U1718" s="6"/>
      <c r="V1718" s="6"/>
      <c r="W1718" s="6"/>
      <c r="X1718" s="6"/>
    </row>
    <row r="1719" spans="1:24" x14ac:dyDescent="0.25">
      <c r="A1719" s="5" t="s">
        <v>1913</v>
      </c>
      <c r="C1719" s="6">
        <v>19865</v>
      </c>
      <c r="D1719" s="6">
        <v>76578</v>
      </c>
      <c r="E1719" s="6"/>
      <c r="F1719" s="6">
        <v>15685</v>
      </c>
      <c r="G1719" s="6"/>
      <c r="H1719" s="6"/>
      <c r="I1719" s="6"/>
      <c r="J1719" s="6"/>
      <c r="K1719" s="6"/>
      <c r="L1719" s="6"/>
      <c r="M1719" s="6"/>
      <c r="N1719" s="6"/>
      <c r="O1719" s="5" t="s">
        <v>857</v>
      </c>
      <c r="P1719" s="6">
        <v>19365</v>
      </c>
      <c r="Q1719" s="6">
        <v>81728</v>
      </c>
      <c r="R1719" s="6">
        <v>25550</v>
      </c>
      <c r="S1719" s="6">
        <v>16183</v>
      </c>
      <c r="T1719" s="6"/>
      <c r="U1719" s="6"/>
      <c r="V1719" s="6"/>
      <c r="W1719" s="6"/>
      <c r="X1719" s="6"/>
    </row>
    <row r="1720" spans="1:24" x14ac:dyDescent="0.25">
      <c r="A1720" s="5" t="s">
        <v>1914</v>
      </c>
      <c r="C1720" s="6">
        <v>19722</v>
      </c>
      <c r="D1720" s="6">
        <v>76063</v>
      </c>
      <c r="E1720" s="6"/>
      <c r="F1720" s="6">
        <v>15448</v>
      </c>
      <c r="G1720" s="6"/>
      <c r="H1720" s="6"/>
      <c r="I1720" s="6"/>
      <c r="J1720" s="6"/>
      <c r="K1720" s="6"/>
      <c r="L1720" s="6"/>
      <c r="M1720" s="6"/>
      <c r="N1720" s="6"/>
      <c r="O1720" s="5" t="s">
        <v>858</v>
      </c>
      <c r="P1720" s="6">
        <v>19294</v>
      </c>
      <c r="Q1720" s="6">
        <v>80001</v>
      </c>
      <c r="R1720" s="6">
        <v>24992</v>
      </c>
      <c r="S1720" s="6">
        <v>15779</v>
      </c>
      <c r="T1720" s="6"/>
      <c r="U1720" s="6"/>
      <c r="V1720" s="6"/>
      <c r="W1720" s="6"/>
      <c r="X1720" s="6"/>
    </row>
    <row r="1721" spans="1:24" x14ac:dyDescent="0.25">
      <c r="A1721" s="5" t="s">
        <v>1915</v>
      </c>
      <c r="C1721" s="6">
        <v>19627</v>
      </c>
      <c r="D1721" s="6">
        <v>76129</v>
      </c>
      <c r="E1721" s="6"/>
      <c r="F1721" s="6">
        <v>15368</v>
      </c>
      <c r="G1721" s="6" t="s">
        <v>2140</v>
      </c>
      <c r="H1721" s="6">
        <f t="shared" ref="H1721" si="3424">AVERAGE(C1718:C1721)</f>
        <v>19734</v>
      </c>
      <c r="I1721" s="6">
        <f t="shared" ref="I1721" si="3425">AVERAGE(D1718:D1721)</f>
        <v>76286.75</v>
      </c>
      <c r="J1721" s="6" t="e">
        <f t="shared" ref="J1721" si="3426">AVERAGE(E1718:E1721)</f>
        <v>#DIV/0!</v>
      </c>
      <c r="K1721" s="6">
        <f t="shared" ref="K1721" si="3427">AVERAGE(F1718:F1721)</f>
        <v>15502.25</v>
      </c>
      <c r="L1721" s="6"/>
      <c r="M1721" s="6"/>
      <c r="N1721" s="6"/>
      <c r="O1721" s="5" t="s">
        <v>859</v>
      </c>
      <c r="P1721" s="6">
        <v>19199</v>
      </c>
      <c r="Q1721" s="6">
        <v>81133</v>
      </c>
      <c r="R1721" s="6">
        <v>25137</v>
      </c>
      <c r="S1721" s="6">
        <v>15906</v>
      </c>
      <c r="T1721" s="6" t="s">
        <v>2140</v>
      </c>
      <c r="U1721" s="6">
        <f t="shared" ref="U1721" si="3428">AVERAGE(P1718:P1721)</f>
        <v>19311.75</v>
      </c>
      <c r="V1721" s="6">
        <f t="shared" ref="V1721" si="3429">AVERAGE(Q1718:Q1721)</f>
        <v>81060</v>
      </c>
      <c r="W1721" s="6">
        <f t="shared" ref="W1721" si="3430">AVERAGE(R1718:R1721)</f>
        <v>25264.75</v>
      </c>
      <c r="X1721" s="6">
        <f t="shared" ref="X1721" si="3431">AVERAGE(S1718:S1721)</f>
        <v>16001.75</v>
      </c>
    </row>
    <row r="1722" spans="1:24" x14ac:dyDescent="0.25">
      <c r="A1722" s="5" t="s">
        <v>1916</v>
      </c>
      <c r="C1722" s="6">
        <v>19579</v>
      </c>
      <c r="D1722" s="6">
        <v>76776</v>
      </c>
      <c r="E1722" s="6"/>
      <c r="F1722" s="6">
        <v>15444</v>
      </c>
      <c r="G1722" s="6"/>
      <c r="H1722" s="6"/>
      <c r="I1722" s="6"/>
      <c r="J1722" s="6"/>
      <c r="K1722" s="6"/>
      <c r="L1722" s="6"/>
      <c r="M1722" s="6"/>
      <c r="N1722" s="6"/>
      <c r="O1722" s="5" t="s">
        <v>860</v>
      </c>
      <c r="P1722" s="6">
        <v>19222</v>
      </c>
      <c r="Q1722" s="6">
        <v>81596</v>
      </c>
      <c r="R1722" s="6">
        <v>25453</v>
      </c>
      <c r="S1722" s="6">
        <v>16018</v>
      </c>
      <c r="T1722" s="6"/>
      <c r="U1722" s="6"/>
      <c r="V1722" s="6"/>
      <c r="W1722" s="6"/>
      <c r="X1722" s="6"/>
    </row>
    <row r="1723" spans="1:24" x14ac:dyDescent="0.25">
      <c r="A1723" s="5" t="s">
        <v>1917</v>
      </c>
      <c r="C1723" s="6">
        <v>19555</v>
      </c>
      <c r="D1723" s="6">
        <v>77340</v>
      </c>
      <c r="E1723" s="6"/>
      <c r="F1723" s="6">
        <v>15527</v>
      </c>
      <c r="G1723" s="6"/>
      <c r="H1723" s="6"/>
      <c r="I1723" s="6"/>
      <c r="J1723" s="6"/>
      <c r="K1723" s="6"/>
      <c r="L1723" s="6"/>
      <c r="M1723" s="6"/>
      <c r="N1723" s="6"/>
      <c r="O1723" s="5" t="s">
        <v>861</v>
      </c>
      <c r="P1723" s="6">
        <v>19056</v>
      </c>
      <c r="Q1723" s="6">
        <v>82443</v>
      </c>
      <c r="R1723" s="6">
        <v>25598</v>
      </c>
      <c r="S1723" s="6">
        <v>16017</v>
      </c>
      <c r="T1723" s="6"/>
      <c r="U1723" s="6"/>
      <c r="V1723" s="6"/>
      <c r="W1723" s="6"/>
      <c r="X1723" s="6"/>
    </row>
    <row r="1724" spans="1:24" x14ac:dyDescent="0.25">
      <c r="A1724" s="5" t="s">
        <v>1918</v>
      </c>
      <c r="C1724" s="6">
        <v>19532</v>
      </c>
      <c r="D1724" s="6">
        <v>77534</v>
      </c>
      <c r="E1724" s="6"/>
      <c r="F1724" s="6">
        <v>15540</v>
      </c>
      <c r="G1724" s="6"/>
      <c r="H1724" s="6"/>
      <c r="I1724" s="6"/>
      <c r="J1724" s="6"/>
      <c r="K1724" s="6"/>
      <c r="L1724" s="6"/>
      <c r="M1724" s="6"/>
      <c r="N1724" s="6"/>
      <c r="O1724" s="5" t="s">
        <v>862</v>
      </c>
      <c r="P1724" s="6">
        <v>19103</v>
      </c>
      <c r="Q1724" s="6">
        <v>82579</v>
      </c>
      <c r="R1724" s="6">
        <v>25817</v>
      </c>
      <c r="S1724" s="6">
        <v>16090</v>
      </c>
      <c r="T1724" s="6"/>
      <c r="U1724" s="6"/>
      <c r="V1724" s="6"/>
      <c r="W1724" s="6"/>
      <c r="X1724" s="6"/>
    </row>
    <row r="1725" spans="1:24" x14ac:dyDescent="0.25">
      <c r="A1725" s="5" t="s">
        <v>1919</v>
      </c>
      <c r="C1725" s="6">
        <v>19460</v>
      </c>
      <c r="D1725" s="6">
        <v>77803</v>
      </c>
      <c r="E1725" s="6"/>
      <c r="F1725" s="6">
        <v>15520</v>
      </c>
      <c r="G1725" s="6" t="s">
        <v>2141</v>
      </c>
      <c r="H1725" s="6">
        <f t="shared" ref="H1725" si="3432">AVERAGE(C1722:C1725)</f>
        <v>19531.5</v>
      </c>
      <c r="I1725" s="6">
        <f t="shared" ref="I1725" si="3433">AVERAGE(D1722:D1725)</f>
        <v>77363.25</v>
      </c>
      <c r="J1725" s="6" t="e">
        <f t="shared" ref="J1725" si="3434">AVERAGE(E1722:E1725)</f>
        <v>#DIV/0!</v>
      </c>
      <c r="K1725" s="6">
        <f t="shared" ref="K1725" si="3435">AVERAGE(F1722:F1725)</f>
        <v>15507.75</v>
      </c>
      <c r="L1725" s="6"/>
      <c r="M1725" s="6"/>
      <c r="N1725" s="6"/>
      <c r="O1725" s="5" t="s">
        <v>863</v>
      </c>
      <c r="P1725" s="6">
        <v>19103</v>
      </c>
      <c r="Q1725" s="6">
        <v>82328</v>
      </c>
      <c r="R1725" s="6">
        <v>25793</v>
      </c>
      <c r="S1725" s="6">
        <v>16042</v>
      </c>
      <c r="T1725" s="6" t="s">
        <v>2141</v>
      </c>
      <c r="U1725" s="6">
        <f t="shared" ref="U1725" si="3436">AVERAGE(P1722:P1725)</f>
        <v>19121</v>
      </c>
      <c r="V1725" s="6">
        <f t="shared" ref="V1725" si="3437">AVERAGE(Q1722:Q1725)</f>
        <v>82236.5</v>
      </c>
      <c r="W1725" s="6">
        <f t="shared" ref="W1725" si="3438">AVERAGE(R1722:R1725)</f>
        <v>25665.25</v>
      </c>
      <c r="X1725" s="6">
        <f t="shared" ref="X1725" si="3439">AVERAGE(S1722:S1725)</f>
        <v>16041.75</v>
      </c>
    </row>
    <row r="1726" spans="1:24" x14ac:dyDescent="0.25">
      <c r="A1726" s="5" t="s">
        <v>1920</v>
      </c>
      <c r="C1726" s="6">
        <v>19508</v>
      </c>
      <c r="D1726" s="6">
        <v>77870</v>
      </c>
      <c r="E1726" s="6"/>
      <c r="F1726" s="6">
        <v>15579</v>
      </c>
      <c r="G1726" s="6"/>
      <c r="H1726" s="6"/>
      <c r="I1726" s="6"/>
      <c r="J1726" s="6"/>
      <c r="K1726" s="6"/>
      <c r="L1726" s="6"/>
      <c r="M1726" s="6"/>
      <c r="N1726" s="6"/>
      <c r="O1726" s="5" t="s">
        <v>864</v>
      </c>
      <c r="P1726" s="6">
        <v>19151</v>
      </c>
      <c r="Q1726" s="6">
        <v>82263</v>
      </c>
      <c r="R1726" s="6">
        <v>25793</v>
      </c>
      <c r="S1726" s="6">
        <v>16076</v>
      </c>
      <c r="T1726" s="6"/>
      <c r="U1726" s="6"/>
      <c r="V1726" s="6"/>
      <c r="W1726" s="6"/>
      <c r="X1726" s="6"/>
    </row>
    <row r="1727" spans="1:24" x14ac:dyDescent="0.25">
      <c r="A1727" s="5" t="s">
        <v>1921</v>
      </c>
      <c r="C1727" s="6">
        <v>19436</v>
      </c>
      <c r="D1727" s="6">
        <v>77912</v>
      </c>
      <c r="E1727" s="6"/>
      <c r="F1727" s="6">
        <v>15517</v>
      </c>
      <c r="G1727" s="6"/>
      <c r="H1727" s="6"/>
      <c r="I1727" s="6"/>
      <c r="J1727" s="6"/>
      <c r="K1727" s="6"/>
      <c r="L1727" s="6"/>
      <c r="M1727" s="6"/>
      <c r="N1727" s="6"/>
      <c r="O1727" s="5" t="s">
        <v>865</v>
      </c>
      <c r="P1727" s="6">
        <v>19008</v>
      </c>
      <c r="Q1727" s="6">
        <v>83160</v>
      </c>
      <c r="R1727" s="6">
        <v>26231</v>
      </c>
      <c r="S1727" s="6">
        <v>16107</v>
      </c>
      <c r="T1727" s="6"/>
      <c r="U1727" s="6"/>
      <c r="V1727" s="6"/>
      <c r="W1727" s="6"/>
      <c r="X1727" s="6"/>
    </row>
    <row r="1728" spans="1:24" x14ac:dyDescent="0.25">
      <c r="A1728" s="5" t="s">
        <v>1922</v>
      </c>
      <c r="C1728" s="6">
        <v>19389</v>
      </c>
      <c r="D1728" s="6">
        <v>78638</v>
      </c>
      <c r="E1728" s="6"/>
      <c r="F1728" s="6">
        <v>15605</v>
      </c>
      <c r="G1728" s="6"/>
      <c r="H1728" s="6"/>
      <c r="I1728" s="6"/>
      <c r="J1728" s="6"/>
      <c r="K1728" s="6"/>
      <c r="L1728" s="6"/>
      <c r="M1728" s="6"/>
      <c r="N1728" s="6"/>
      <c r="O1728" s="5" t="s">
        <v>866</v>
      </c>
      <c r="P1728" s="6">
        <v>18889</v>
      </c>
      <c r="Q1728" s="6">
        <v>83532</v>
      </c>
      <c r="R1728" s="6">
        <v>26280</v>
      </c>
      <c r="S1728" s="6">
        <v>16060</v>
      </c>
      <c r="T1728" s="6"/>
      <c r="U1728" s="6"/>
      <c r="V1728" s="6"/>
      <c r="W1728" s="6"/>
      <c r="X1728" s="6"/>
    </row>
    <row r="1729" spans="1:24" x14ac:dyDescent="0.25">
      <c r="A1729" s="5" t="s">
        <v>1923</v>
      </c>
      <c r="C1729" s="6">
        <v>19341</v>
      </c>
      <c r="D1729" s="6">
        <v>79136</v>
      </c>
      <c r="E1729" s="6"/>
      <c r="F1729" s="6">
        <v>15649</v>
      </c>
      <c r="G1729" s="6" t="s">
        <v>2130</v>
      </c>
      <c r="H1729" s="6">
        <f t="shared" ref="H1729" si="3440">AVERAGE(C1726:C1729)</f>
        <v>19418.5</v>
      </c>
      <c r="I1729" s="6">
        <f t="shared" ref="I1729" si="3441">AVERAGE(D1726:D1729)</f>
        <v>78389</v>
      </c>
      <c r="J1729" s="6" t="e">
        <f t="shared" ref="J1729" si="3442">AVERAGE(E1726:E1729)</f>
        <v>#DIV/0!</v>
      </c>
      <c r="K1729" s="6">
        <f t="shared" ref="K1729" si="3443">AVERAGE(F1726:F1729)</f>
        <v>15587.5</v>
      </c>
      <c r="L1729" s="6"/>
      <c r="M1729" s="6"/>
      <c r="N1729" s="6"/>
      <c r="O1729" s="5" t="s">
        <v>867</v>
      </c>
      <c r="P1729" s="6">
        <v>18842</v>
      </c>
      <c r="Q1729" s="6">
        <v>83919</v>
      </c>
      <c r="R1729" s="6">
        <v>26720</v>
      </c>
      <c r="S1729" s="6">
        <v>16086</v>
      </c>
      <c r="T1729" s="6" t="s">
        <v>2130</v>
      </c>
      <c r="U1729" s="6">
        <f t="shared" ref="U1729" si="3444">AVERAGE(P1726:P1729)</f>
        <v>18972.5</v>
      </c>
      <c r="V1729" s="6">
        <f t="shared" ref="V1729" si="3445">AVERAGE(Q1726:Q1729)</f>
        <v>83218.5</v>
      </c>
      <c r="W1729" s="6">
        <f t="shared" ref="W1729" si="3446">AVERAGE(R1726:R1729)</f>
        <v>26256</v>
      </c>
      <c r="X1729" s="6">
        <f t="shared" ref="X1729" si="3447">AVERAGE(S1726:S1729)</f>
        <v>16082.25</v>
      </c>
    </row>
    <row r="1730" spans="1:24" x14ac:dyDescent="0.25">
      <c r="A1730" s="5" t="s">
        <v>1924</v>
      </c>
      <c r="C1730" s="6">
        <v>19318</v>
      </c>
      <c r="D1730" s="6">
        <v>79469</v>
      </c>
      <c r="E1730" s="6"/>
      <c r="F1730" s="6">
        <v>15686</v>
      </c>
      <c r="G1730" s="6"/>
      <c r="H1730" s="6"/>
      <c r="I1730" s="6"/>
      <c r="J1730" s="6"/>
      <c r="K1730" s="6"/>
      <c r="L1730" s="6"/>
      <c r="M1730" s="6"/>
      <c r="N1730" s="6"/>
      <c r="O1730" s="5" t="s">
        <v>868</v>
      </c>
      <c r="P1730" s="6">
        <v>19008</v>
      </c>
      <c r="Q1730" s="6">
        <v>84229</v>
      </c>
      <c r="R1730" s="6">
        <v>27038</v>
      </c>
      <c r="S1730" s="6">
        <v>16307</v>
      </c>
      <c r="T1730" s="6"/>
      <c r="U1730" s="6"/>
      <c r="V1730" s="6"/>
      <c r="W1730" s="6"/>
      <c r="X1730" s="6"/>
    </row>
    <row r="1731" spans="1:24" x14ac:dyDescent="0.25">
      <c r="A1731" s="5" t="s">
        <v>1925</v>
      </c>
      <c r="C1731" s="6">
        <v>19413</v>
      </c>
      <c r="D1731" s="6">
        <v>79518</v>
      </c>
      <c r="E1731" s="6"/>
      <c r="F1731" s="6">
        <v>15788</v>
      </c>
      <c r="G1731" s="6"/>
      <c r="H1731" s="6"/>
      <c r="I1731" s="6"/>
      <c r="J1731" s="6"/>
      <c r="K1731" s="6"/>
      <c r="L1731" s="6"/>
      <c r="M1731" s="6"/>
      <c r="N1731" s="6"/>
      <c r="O1731" s="5" t="s">
        <v>869</v>
      </c>
      <c r="P1731" s="6">
        <v>19032</v>
      </c>
      <c r="Q1731" s="6">
        <v>84359</v>
      </c>
      <c r="R1731" s="6">
        <v>27235</v>
      </c>
      <c r="S1731" s="6">
        <v>16355</v>
      </c>
      <c r="T1731" s="6"/>
      <c r="U1731" s="6"/>
      <c r="V1731" s="6"/>
      <c r="W1731" s="6"/>
      <c r="X1731" s="6"/>
    </row>
    <row r="1732" spans="1:24" x14ac:dyDescent="0.25">
      <c r="A1732" s="5" t="s">
        <v>1926</v>
      </c>
      <c r="C1732" s="6">
        <v>19460</v>
      </c>
      <c r="D1732" s="6">
        <v>79922</v>
      </c>
      <c r="E1732" s="6"/>
      <c r="F1732" s="6">
        <v>15907</v>
      </c>
      <c r="G1732" s="6"/>
      <c r="H1732" s="6"/>
      <c r="I1732" s="6"/>
      <c r="J1732" s="6"/>
      <c r="K1732" s="6"/>
      <c r="L1732" s="6"/>
      <c r="M1732" s="6"/>
      <c r="N1732" s="6"/>
      <c r="O1732" s="5" t="s">
        <v>870</v>
      </c>
      <c r="P1732" s="6">
        <v>19103</v>
      </c>
      <c r="Q1732" s="6">
        <v>84696</v>
      </c>
      <c r="R1732" s="6">
        <v>27974</v>
      </c>
      <c r="S1732" s="6">
        <v>16488</v>
      </c>
      <c r="T1732" s="6"/>
      <c r="U1732" s="6"/>
      <c r="V1732" s="6"/>
      <c r="W1732" s="6"/>
      <c r="X1732" s="6"/>
    </row>
    <row r="1733" spans="1:24" x14ac:dyDescent="0.25">
      <c r="A1733" s="5" t="s">
        <v>1927</v>
      </c>
      <c r="C1733" s="6">
        <v>19484</v>
      </c>
      <c r="D1733" s="6">
        <v>80264</v>
      </c>
      <c r="E1733" s="6"/>
      <c r="F1733" s="6">
        <v>15992</v>
      </c>
      <c r="G1733" s="6" t="s">
        <v>2118</v>
      </c>
      <c r="H1733" s="6">
        <f t="shared" ref="H1733" si="3448">AVERAGE(C1730:C1733)</f>
        <v>19418.75</v>
      </c>
      <c r="I1733" s="6">
        <f t="shared" ref="I1733" si="3449">AVERAGE(D1730:D1733)</f>
        <v>79793.25</v>
      </c>
      <c r="J1733" s="6" t="e">
        <f t="shared" ref="J1733" si="3450">AVERAGE(E1730:E1733)</f>
        <v>#DIV/0!</v>
      </c>
      <c r="K1733" s="6">
        <f t="shared" ref="K1733" si="3451">AVERAGE(F1730:F1733)</f>
        <v>15843.25</v>
      </c>
      <c r="L1733" s="6"/>
      <c r="M1733" s="6"/>
      <c r="N1733" s="6"/>
      <c r="O1733" s="5" t="s">
        <v>871</v>
      </c>
      <c r="P1733" s="6">
        <v>19103</v>
      </c>
      <c r="Q1733" s="6">
        <v>84671</v>
      </c>
      <c r="R1733" s="6">
        <v>27924</v>
      </c>
      <c r="S1733" s="6">
        <v>16483</v>
      </c>
      <c r="T1733" s="6" t="s">
        <v>2118</v>
      </c>
      <c r="U1733" s="6">
        <f t="shared" ref="U1733" si="3452">AVERAGE(P1730:P1733)</f>
        <v>19061.5</v>
      </c>
      <c r="V1733" s="6">
        <f t="shared" ref="V1733" si="3453">AVERAGE(Q1730:Q1733)</f>
        <v>84488.75</v>
      </c>
      <c r="W1733" s="6">
        <f t="shared" ref="W1733" si="3454">AVERAGE(R1730:R1733)</f>
        <v>27542.75</v>
      </c>
      <c r="X1733" s="6">
        <f t="shared" ref="X1733" si="3455">AVERAGE(S1730:S1733)</f>
        <v>16408.25</v>
      </c>
    </row>
    <row r="1734" spans="1:24" x14ac:dyDescent="0.25">
      <c r="A1734" s="5" t="s">
        <v>1928</v>
      </c>
      <c r="C1734" s="6">
        <v>19532</v>
      </c>
      <c r="D1734" s="6">
        <v>80302</v>
      </c>
      <c r="E1734" s="6"/>
      <c r="F1734" s="6">
        <v>16045</v>
      </c>
      <c r="G1734" s="6"/>
      <c r="H1734" s="6"/>
      <c r="I1734" s="6"/>
      <c r="J1734" s="6"/>
      <c r="K1734" s="6"/>
      <c r="L1734" s="6"/>
      <c r="M1734" s="6"/>
      <c r="N1734" s="6"/>
      <c r="O1734" s="5" t="s">
        <v>872</v>
      </c>
      <c r="P1734" s="6">
        <v>19151</v>
      </c>
      <c r="Q1734" s="6">
        <v>84830</v>
      </c>
      <c r="R1734" s="6">
        <v>28072</v>
      </c>
      <c r="S1734" s="6">
        <v>16559</v>
      </c>
      <c r="T1734" s="6"/>
      <c r="U1734" s="6"/>
      <c r="V1734" s="6"/>
      <c r="W1734" s="6"/>
      <c r="X1734" s="6"/>
    </row>
    <row r="1735" spans="1:24" x14ac:dyDescent="0.25">
      <c r="A1735" s="5" t="s">
        <v>1929</v>
      </c>
      <c r="C1735" s="6">
        <v>19508</v>
      </c>
      <c r="D1735" s="6">
        <v>80297</v>
      </c>
      <c r="E1735" s="6"/>
      <c r="F1735" s="6">
        <v>16021</v>
      </c>
      <c r="G1735" s="6"/>
      <c r="H1735" s="6"/>
      <c r="I1735" s="6"/>
      <c r="J1735" s="6"/>
      <c r="K1735" s="6"/>
      <c r="L1735" s="6"/>
      <c r="M1735" s="6"/>
      <c r="N1735" s="6"/>
      <c r="O1735" s="5" t="s">
        <v>873</v>
      </c>
      <c r="P1735" s="6">
        <v>19103</v>
      </c>
      <c r="Q1735" s="6">
        <v>84967</v>
      </c>
      <c r="R1735" s="6">
        <v>28097</v>
      </c>
      <c r="S1735" s="6">
        <v>16538</v>
      </c>
      <c r="T1735" s="6"/>
      <c r="U1735" s="6"/>
      <c r="V1735" s="6"/>
      <c r="W1735" s="6"/>
      <c r="X1735" s="6"/>
    </row>
    <row r="1736" spans="1:24" x14ac:dyDescent="0.25">
      <c r="A1736" s="5" t="s">
        <v>1930</v>
      </c>
      <c r="C1736" s="6">
        <v>19460</v>
      </c>
      <c r="D1736" s="6">
        <v>80399</v>
      </c>
      <c r="E1736" s="6"/>
      <c r="F1736" s="6">
        <v>15993</v>
      </c>
      <c r="G1736" s="6"/>
      <c r="H1736" s="6"/>
      <c r="I1736" s="6"/>
      <c r="J1736" s="6"/>
      <c r="K1736" s="6"/>
      <c r="L1736" s="6"/>
      <c r="M1736" s="6"/>
      <c r="N1736" s="6"/>
      <c r="O1736" s="5" t="s">
        <v>874</v>
      </c>
      <c r="P1736" s="6">
        <v>19056</v>
      </c>
      <c r="Q1736" s="6">
        <v>85398</v>
      </c>
      <c r="R1736" s="6">
        <v>28568</v>
      </c>
      <c r="S1736" s="6">
        <v>16571</v>
      </c>
      <c r="T1736" s="6"/>
      <c r="U1736" s="6"/>
      <c r="V1736" s="6"/>
      <c r="W1736" s="6"/>
      <c r="X1736" s="6"/>
    </row>
    <row r="1737" spans="1:24" x14ac:dyDescent="0.25">
      <c r="A1737" s="5" t="s">
        <v>1931</v>
      </c>
      <c r="C1737" s="6">
        <v>19460</v>
      </c>
      <c r="D1737" s="6">
        <v>80820</v>
      </c>
      <c r="E1737" s="6"/>
      <c r="F1737" s="6">
        <v>16068</v>
      </c>
      <c r="G1737" s="6" t="s">
        <v>2119</v>
      </c>
      <c r="H1737" s="6">
        <f t="shared" ref="H1737" si="3456">AVERAGE(C1734:C1737)</f>
        <v>19490</v>
      </c>
      <c r="I1737" s="6">
        <f t="shared" ref="I1737" si="3457">AVERAGE(D1734:D1737)</f>
        <v>80454.5</v>
      </c>
      <c r="J1737" s="6" t="e">
        <f t="shared" ref="J1737" si="3458">AVERAGE(E1734:E1737)</f>
        <v>#DIV/0!</v>
      </c>
      <c r="K1737" s="6">
        <f t="shared" ref="K1737" si="3459">AVERAGE(F1734:F1737)</f>
        <v>16031.75</v>
      </c>
      <c r="L1737" s="6"/>
      <c r="M1737" s="6"/>
      <c r="N1737" s="6"/>
      <c r="O1737" s="5" t="s">
        <v>875</v>
      </c>
      <c r="P1737" s="6">
        <v>19080</v>
      </c>
      <c r="Q1737" s="6">
        <v>85575</v>
      </c>
      <c r="R1737" s="6">
        <v>28791</v>
      </c>
      <c r="S1737" s="6">
        <v>16627</v>
      </c>
      <c r="T1737" s="6" t="s">
        <v>2119</v>
      </c>
      <c r="U1737" s="6">
        <f t="shared" ref="U1737" si="3460">AVERAGE(P1734:P1737)</f>
        <v>19097.5</v>
      </c>
      <c r="V1737" s="6">
        <f t="shared" ref="V1737" si="3461">AVERAGE(Q1734:Q1737)</f>
        <v>85192.5</v>
      </c>
      <c r="W1737" s="6">
        <f t="shared" ref="W1737" si="3462">AVERAGE(R1734:R1737)</f>
        <v>28382</v>
      </c>
      <c r="X1737" s="6">
        <f t="shared" ref="X1737" si="3463">AVERAGE(S1734:S1737)</f>
        <v>16573.75</v>
      </c>
    </row>
    <row r="1738" spans="1:24" x14ac:dyDescent="0.25">
      <c r="A1738" s="5" t="s">
        <v>1932</v>
      </c>
      <c r="C1738" s="6">
        <v>19484</v>
      </c>
      <c r="D1738" s="6">
        <v>80965</v>
      </c>
      <c r="E1738" s="6"/>
      <c r="F1738" s="6">
        <v>16117</v>
      </c>
      <c r="G1738" s="6"/>
      <c r="H1738" s="6"/>
      <c r="I1738" s="6"/>
      <c r="J1738" s="6"/>
      <c r="K1738" s="6"/>
      <c r="L1738" s="6"/>
      <c r="M1738" s="6"/>
      <c r="N1738" s="6"/>
      <c r="O1738" s="5" t="s">
        <v>876</v>
      </c>
      <c r="P1738" s="6">
        <v>19103</v>
      </c>
      <c r="Q1738" s="6">
        <v>85702</v>
      </c>
      <c r="R1738" s="6">
        <v>29015</v>
      </c>
      <c r="S1738" s="6">
        <v>16674</v>
      </c>
      <c r="T1738" s="6"/>
      <c r="U1738" s="6"/>
      <c r="V1738" s="6"/>
      <c r="W1738" s="6"/>
      <c r="X1738" s="6"/>
    </row>
    <row r="1739" spans="1:24" x14ac:dyDescent="0.25">
      <c r="A1739" s="5" t="s">
        <v>1933</v>
      </c>
      <c r="C1739" s="6">
        <v>19508</v>
      </c>
      <c r="D1739" s="6">
        <v>81055</v>
      </c>
      <c r="E1739" s="6"/>
      <c r="F1739" s="6">
        <v>16156</v>
      </c>
      <c r="G1739" s="6"/>
      <c r="H1739" s="6"/>
      <c r="I1739" s="6"/>
      <c r="J1739" s="6"/>
      <c r="K1739" s="6"/>
      <c r="L1739" s="6"/>
      <c r="M1739" s="6"/>
      <c r="N1739" s="6"/>
      <c r="O1739" s="5" t="s">
        <v>877</v>
      </c>
      <c r="P1739" s="6">
        <v>19175</v>
      </c>
      <c r="Q1739" s="6">
        <v>85278</v>
      </c>
      <c r="R1739" s="6">
        <v>28568</v>
      </c>
      <c r="S1739" s="6">
        <v>16665</v>
      </c>
      <c r="T1739" s="6"/>
      <c r="U1739" s="6"/>
      <c r="V1739" s="6"/>
      <c r="W1739" s="6"/>
      <c r="X1739" s="6"/>
    </row>
    <row r="1740" spans="1:24" x14ac:dyDescent="0.25">
      <c r="A1740" s="5" t="s">
        <v>1934</v>
      </c>
      <c r="C1740" s="6">
        <v>19508</v>
      </c>
      <c r="D1740" s="6">
        <v>80802</v>
      </c>
      <c r="E1740" s="6"/>
      <c r="F1740" s="6">
        <v>16111</v>
      </c>
      <c r="G1740" s="6"/>
      <c r="H1740" s="6"/>
      <c r="I1740" s="6"/>
      <c r="J1740" s="6"/>
      <c r="K1740" s="6"/>
      <c r="L1740" s="6"/>
      <c r="M1740" s="6"/>
      <c r="N1740" s="6"/>
      <c r="O1740" s="5" t="s">
        <v>878</v>
      </c>
      <c r="P1740" s="6">
        <v>19103</v>
      </c>
      <c r="Q1740" s="6">
        <v>84868</v>
      </c>
      <c r="R1740" s="6">
        <v>27949</v>
      </c>
      <c r="S1740" s="6">
        <v>16520</v>
      </c>
      <c r="T1740" s="6"/>
      <c r="U1740" s="6"/>
      <c r="V1740" s="6"/>
      <c r="W1740" s="6"/>
      <c r="X1740" s="6"/>
    </row>
    <row r="1741" spans="1:24" x14ac:dyDescent="0.25">
      <c r="A1741" s="5" t="s">
        <v>1935</v>
      </c>
      <c r="C1741" s="6">
        <v>19294</v>
      </c>
      <c r="D1741" s="6">
        <v>80840</v>
      </c>
      <c r="E1741" s="6"/>
      <c r="F1741" s="6">
        <v>15909</v>
      </c>
      <c r="G1741" s="6" t="s">
        <v>2120</v>
      </c>
      <c r="H1741" s="6">
        <f t="shared" ref="H1741" si="3464">AVERAGE(C1738:C1741)</f>
        <v>19448.5</v>
      </c>
      <c r="I1741" s="6">
        <f t="shared" ref="I1741" si="3465">AVERAGE(D1738:D1741)</f>
        <v>80915.5</v>
      </c>
      <c r="J1741" s="6" t="e">
        <f t="shared" ref="J1741" si="3466">AVERAGE(E1738:E1741)</f>
        <v>#DIV/0!</v>
      </c>
      <c r="K1741" s="6">
        <f t="shared" ref="K1741" si="3467">AVERAGE(F1738:F1741)</f>
        <v>16073.25</v>
      </c>
      <c r="L1741" s="6"/>
      <c r="M1741" s="6"/>
      <c r="N1741" s="6"/>
      <c r="O1741" s="5" t="s">
        <v>879</v>
      </c>
      <c r="P1741" s="6">
        <v>18961</v>
      </c>
      <c r="Q1741" s="6">
        <v>85620</v>
      </c>
      <c r="R1741" s="6">
        <v>28766</v>
      </c>
      <c r="S1741" s="6">
        <v>16518</v>
      </c>
      <c r="T1741" s="6" t="s">
        <v>2120</v>
      </c>
      <c r="U1741" s="6">
        <f t="shared" ref="U1741" si="3468">AVERAGE(P1738:P1741)</f>
        <v>19085.5</v>
      </c>
      <c r="V1741" s="6">
        <f t="shared" ref="V1741" si="3469">AVERAGE(Q1738:Q1741)</f>
        <v>85367</v>
      </c>
      <c r="W1741" s="6">
        <f t="shared" ref="W1741" si="3470">AVERAGE(R1738:R1741)</f>
        <v>28574.5</v>
      </c>
      <c r="X1741" s="6">
        <f t="shared" ref="X1741" si="3471">AVERAGE(S1738:S1741)</f>
        <v>16594.25</v>
      </c>
    </row>
    <row r="1742" spans="1:24" x14ac:dyDescent="0.25">
      <c r="A1742" s="5" t="s">
        <v>1936</v>
      </c>
      <c r="C1742" s="6">
        <v>19270</v>
      </c>
      <c r="D1742" s="6">
        <v>81087</v>
      </c>
      <c r="E1742" s="6"/>
      <c r="F1742" s="6">
        <v>15929</v>
      </c>
      <c r="G1742" s="6"/>
      <c r="H1742" s="6"/>
      <c r="I1742" s="6"/>
      <c r="J1742" s="6"/>
      <c r="K1742" s="6"/>
      <c r="L1742" s="6"/>
      <c r="M1742" s="6"/>
      <c r="N1742" s="6"/>
      <c r="O1742" s="5" t="s">
        <v>880</v>
      </c>
      <c r="P1742" s="6">
        <v>18794</v>
      </c>
      <c r="Q1742" s="6">
        <v>85728</v>
      </c>
      <c r="R1742" s="6">
        <v>28717</v>
      </c>
      <c r="S1742" s="6">
        <v>16375</v>
      </c>
      <c r="T1742" s="6"/>
      <c r="U1742" s="6"/>
      <c r="V1742" s="6"/>
      <c r="W1742" s="6"/>
      <c r="X1742" s="6"/>
    </row>
    <row r="1743" spans="1:24" x14ac:dyDescent="0.25">
      <c r="A1743" s="5" t="s">
        <v>1937</v>
      </c>
      <c r="C1743" s="6">
        <v>19127</v>
      </c>
      <c r="D1743" s="6">
        <v>81279</v>
      </c>
      <c r="E1743" s="6"/>
      <c r="F1743" s="6">
        <v>15823</v>
      </c>
      <c r="G1743" s="6"/>
      <c r="H1743" s="6"/>
      <c r="I1743" s="6"/>
      <c r="J1743" s="6"/>
      <c r="K1743" s="6"/>
      <c r="L1743" s="6"/>
      <c r="M1743" s="6"/>
      <c r="N1743" s="6"/>
      <c r="O1743" s="5" t="s">
        <v>881</v>
      </c>
      <c r="P1743" s="6">
        <v>18675</v>
      </c>
      <c r="Q1743" s="6">
        <v>86453</v>
      </c>
      <c r="R1743" s="6">
        <v>29365</v>
      </c>
      <c r="S1743" s="6">
        <v>16390</v>
      </c>
      <c r="T1743" s="6"/>
      <c r="U1743" s="6"/>
      <c r="V1743" s="6"/>
      <c r="W1743" s="6"/>
      <c r="X1743" s="6"/>
    </row>
    <row r="1744" spans="1:24" x14ac:dyDescent="0.25">
      <c r="A1744" s="5" t="s">
        <v>1938</v>
      </c>
      <c r="C1744" s="6">
        <v>19127</v>
      </c>
      <c r="D1744" s="6">
        <v>81559</v>
      </c>
      <c r="E1744" s="6"/>
      <c r="F1744" s="6">
        <v>15872</v>
      </c>
      <c r="G1744" s="6"/>
      <c r="H1744" s="6"/>
      <c r="I1744" s="6"/>
      <c r="J1744" s="6"/>
      <c r="K1744" s="6"/>
      <c r="L1744" s="6"/>
      <c r="M1744" s="6"/>
      <c r="N1744" s="6"/>
      <c r="O1744" s="5" t="s">
        <v>882</v>
      </c>
      <c r="P1744" s="6">
        <v>18747</v>
      </c>
      <c r="Q1744" s="6">
        <v>87073</v>
      </c>
      <c r="R1744" s="6">
        <v>30343</v>
      </c>
      <c r="S1744" s="6">
        <v>16573</v>
      </c>
      <c r="T1744" s="6"/>
      <c r="U1744" s="6"/>
      <c r="V1744" s="6"/>
      <c r="W1744" s="6"/>
      <c r="X1744" s="6"/>
    </row>
    <row r="1745" spans="1:24" x14ac:dyDescent="0.25">
      <c r="A1745" s="5" t="s">
        <v>1939</v>
      </c>
      <c r="C1745" s="6">
        <v>19175</v>
      </c>
      <c r="D1745" s="6">
        <v>81736</v>
      </c>
      <c r="E1745" s="6"/>
      <c r="F1745" s="6">
        <v>15950</v>
      </c>
      <c r="G1745" s="6" t="s">
        <v>2121</v>
      </c>
      <c r="H1745" s="6">
        <f t="shared" ref="H1745" si="3472">AVERAGE(C1742:C1745)</f>
        <v>19174.75</v>
      </c>
      <c r="I1745" s="6">
        <f t="shared" ref="I1745" si="3473">AVERAGE(D1742:D1745)</f>
        <v>81415.25</v>
      </c>
      <c r="J1745" s="6" t="e">
        <f t="shared" ref="J1745" si="3474">AVERAGE(E1742:E1745)</f>
        <v>#DIV/0!</v>
      </c>
      <c r="K1745" s="6">
        <f t="shared" ref="K1745" si="3475">AVERAGE(F1742:F1745)</f>
        <v>15893.5</v>
      </c>
      <c r="L1745" s="6"/>
      <c r="M1745" s="6"/>
      <c r="N1745" s="6"/>
      <c r="O1745" s="5" t="s">
        <v>883</v>
      </c>
      <c r="P1745" s="6">
        <v>18652</v>
      </c>
      <c r="Q1745" s="6">
        <v>87243</v>
      </c>
      <c r="R1745" s="6">
        <v>30672</v>
      </c>
      <c r="S1745" s="6">
        <v>16510</v>
      </c>
      <c r="T1745" s="6" t="s">
        <v>2121</v>
      </c>
      <c r="U1745" s="6">
        <f t="shared" ref="U1745" si="3476">AVERAGE(P1742:P1745)</f>
        <v>18717</v>
      </c>
      <c r="V1745" s="6">
        <f t="shared" ref="V1745" si="3477">AVERAGE(Q1742:Q1745)</f>
        <v>86624.25</v>
      </c>
      <c r="W1745" s="6">
        <f t="shared" ref="W1745" si="3478">AVERAGE(R1742:R1745)</f>
        <v>29774.25</v>
      </c>
      <c r="X1745" s="6">
        <f t="shared" ref="X1745" si="3479">AVERAGE(S1742:S1745)</f>
        <v>16462</v>
      </c>
    </row>
    <row r="1746" spans="1:24" x14ac:dyDescent="0.25">
      <c r="A1746" s="5" t="s">
        <v>1940</v>
      </c>
      <c r="C1746" s="6">
        <v>19080</v>
      </c>
      <c r="D1746" s="6">
        <v>81911</v>
      </c>
      <c r="E1746" s="6"/>
      <c r="F1746" s="6">
        <v>15887</v>
      </c>
      <c r="G1746" s="6"/>
      <c r="H1746" s="6"/>
      <c r="I1746" s="6"/>
      <c r="J1746" s="6"/>
      <c r="K1746" s="6"/>
      <c r="L1746" s="6"/>
      <c r="M1746" s="6"/>
      <c r="N1746" s="6"/>
      <c r="O1746" s="5" t="s">
        <v>884</v>
      </c>
      <c r="P1746" s="6">
        <v>18699</v>
      </c>
      <c r="Q1746" s="6">
        <v>87925</v>
      </c>
      <c r="R1746" s="6">
        <v>31230</v>
      </c>
      <c r="S1746" s="6">
        <v>16679</v>
      </c>
      <c r="T1746" s="6"/>
      <c r="U1746" s="6"/>
      <c r="V1746" s="6"/>
      <c r="W1746" s="6"/>
      <c r="X1746" s="6"/>
    </row>
    <row r="1747" spans="1:24" x14ac:dyDescent="0.25">
      <c r="A1747" s="5" t="s">
        <v>1941</v>
      </c>
      <c r="C1747" s="6">
        <v>19246</v>
      </c>
      <c r="D1747" s="6">
        <v>82087</v>
      </c>
      <c r="E1747" s="6"/>
      <c r="F1747" s="6">
        <v>16081</v>
      </c>
      <c r="G1747" s="6"/>
      <c r="H1747" s="6"/>
      <c r="I1747" s="6"/>
      <c r="J1747" s="6"/>
      <c r="K1747" s="6"/>
      <c r="L1747" s="6"/>
      <c r="M1747" s="6"/>
      <c r="N1747" s="6"/>
      <c r="O1747" s="5" t="s">
        <v>885</v>
      </c>
      <c r="P1747" s="6">
        <v>18842</v>
      </c>
      <c r="Q1747" s="6">
        <v>87576</v>
      </c>
      <c r="R1747" s="6">
        <v>31179</v>
      </c>
      <c r="S1747" s="6">
        <v>16757</v>
      </c>
      <c r="T1747" s="6"/>
      <c r="U1747" s="6"/>
      <c r="V1747" s="6"/>
      <c r="W1747" s="6"/>
      <c r="X1747" s="6"/>
    </row>
    <row r="1748" spans="1:24" x14ac:dyDescent="0.25">
      <c r="A1748" s="5" t="s">
        <v>1942</v>
      </c>
      <c r="C1748" s="6">
        <v>19365</v>
      </c>
      <c r="D1748" s="6">
        <v>81946</v>
      </c>
      <c r="E1748" s="6"/>
      <c r="F1748" s="6">
        <v>16173</v>
      </c>
      <c r="G1748" s="6"/>
      <c r="H1748" s="6"/>
      <c r="I1748" s="6"/>
      <c r="J1748" s="6"/>
      <c r="K1748" s="6"/>
      <c r="L1748" s="6"/>
      <c r="M1748" s="6"/>
      <c r="N1748" s="6"/>
      <c r="O1748" s="5" t="s">
        <v>886</v>
      </c>
      <c r="P1748" s="6">
        <v>19127</v>
      </c>
      <c r="Q1748" s="6">
        <v>87308</v>
      </c>
      <c r="R1748" s="6">
        <v>31052</v>
      </c>
      <c r="S1748" s="6">
        <v>16990</v>
      </c>
      <c r="T1748" s="6"/>
      <c r="U1748" s="6"/>
      <c r="V1748" s="6"/>
      <c r="W1748" s="6"/>
      <c r="X1748" s="6"/>
    </row>
    <row r="1749" spans="1:24" x14ac:dyDescent="0.25">
      <c r="A1749" s="5" t="s">
        <v>1943</v>
      </c>
      <c r="C1749" s="6">
        <v>19484</v>
      </c>
      <c r="D1749" s="6">
        <v>82000</v>
      </c>
      <c r="E1749" s="6"/>
      <c r="F1749" s="6">
        <v>16299</v>
      </c>
      <c r="G1749" s="6" t="s">
        <v>2122</v>
      </c>
      <c r="H1749" s="6">
        <f t="shared" ref="H1749" si="3480">AVERAGE(C1746:C1749)</f>
        <v>19293.75</v>
      </c>
      <c r="I1749" s="6">
        <f t="shared" ref="I1749" si="3481">AVERAGE(D1746:D1749)</f>
        <v>81986</v>
      </c>
      <c r="J1749" s="6" t="e">
        <f t="shared" ref="J1749" si="3482">AVERAGE(E1746:E1749)</f>
        <v>#DIV/0!</v>
      </c>
      <c r="K1749" s="6">
        <f t="shared" ref="K1749" si="3483">AVERAGE(F1746:F1749)</f>
        <v>16110</v>
      </c>
      <c r="L1749" s="6"/>
      <c r="M1749" s="6"/>
      <c r="N1749" s="6"/>
      <c r="O1749" s="5" t="s">
        <v>887</v>
      </c>
      <c r="P1749" s="6">
        <v>19008</v>
      </c>
      <c r="Q1749" s="6">
        <v>86798</v>
      </c>
      <c r="R1749" s="6">
        <v>30192</v>
      </c>
      <c r="S1749" s="6">
        <v>16780</v>
      </c>
      <c r="T1749" s="6" t="s">
        <v>2122</v>
      </c>
      <c r="U1749" s="6">
        <f t="shared" ref="U1749" si="3484">AVERAGE(P1746:P1749)</f>
        <v>18919</v>
      </c>
      <c r="V1749" s="6">
        <f t="shared" ref="V1749" si="3485">AVERAGE(Q1746:Q1749)</f>
        <v>87401.75</v>
      </c>
      <c r="W1749" s="6">
        <f t="shared" ref="W1749" si="3486">AVERAGE(R1746:R1749)</f>
        <v>30913.25</v>
      </c>
      <c r="X1749" s="6">
        <f t="shared" ref="X1749" si="3487">AVERAGE(S1746:S1749)</f>
        <v>16801.5</v>
      </c>
    </row>
    <row r="1750" spans="1:24" x14ac:dyDescent="0.25">
      <c r="A1750" s="5" t="s">
        <v>1944</v>
      </c>
      <c r="C1750" s="6">
        <v>19318</v>
      </c>
      <c r="D1750" s="6">
        <v>82019</v>
      </c>
      <c r="E1750" s="6"/>
      <c r="F1750" s="6">
        <v>16139</v>
      </c>
      <c r="G1750" s="6"/>
      <c r="H1750" s="6"/>
      <c r="I1750" s="6"/>
      <c r="J1750" s="6"/>
      <c r="K1750" s="6"/>
      <c r="L1750" s="6"/>
      <c r="M1750" s="6"/>
      <c r="N1750" s="6"/>
      <c r="O1750" s="5" t="s">
        <v>888</v>
      </c>
      <c r="P1750" s="6">
        <v>18842</v>
      </c>
      <c r="Q1750" s="6">
        <v>87192</v>
      </c>
      <c r="R1750" s="6">
        <v>30722</v>
      </c>
      <c r="S1750" s="6">
        <v>16688</v>
      </c>
      <c r="T1750" s="6"/>
      <c r="U1750" s="6"/>
      <c r="V1750" s="6"/>
      <c r="W1750" s="6"/>
      <c r="X1750" s="6"/>
    </row>
    <row r="1751" spans="1:24" x14ac:dyDescent="0.25">
      <c r="A1751" s="5" t="s">
        <v>1945</v>
      </c>
      <c r="C1751" s="6">
        <v>19246</v>
      </c>
      <c r="D1751" s="6">
        <v>81975</v>
      </c>
      <c r="E1751" s="6"/>
      <c r="F1751" s="6">
        <v>16062</v>
      </c>
      <c r="G1751" s="6"/>
      <c r="H1751" s="6"/>
      <c r="I1751" s="6"/>
      <c r="J1751" s="6"/>
      <c r="K1751" s="6"/>
      <c r="L1751" s="6"/>
      <c r="M1751" s="6"/>
      <c r="N1751" s="6"/>
      <c r="O1751" s="5" t="s">
        <v>889</v>
      </c>
      <c r="P1751" s="6">
        <v>19698</v>
      </c>
      <c r="Q1751" s="6">
        <v>83315</v>
      </c>
      <c r="R1751" s="6">
        <v>27186</v>
      </c>
      <c r="S1751" s="6">
        <v>16811</v>
      </c>
      <c r="T1751" s="6"/>
      <c r="U1751" s="6"/>
      <c r="V1751" s="6"/>
      <c r="W1751" s="6"/>
      <c r="X1751" s="6"/>
    </row>
    <row r="1752" spans="1:24" x14ac:dyDescent="0.25">
      <c r="A1752" s="5" t="s">
        <v>1946</v>
      </c>
      <c r="C1752" s="6">
        <v>19246</v>
      </c>
      <c r="D1752" s="6">
        <v>81668</v>
      </c>
      <c r="E1752" s="6"/>
      <c r="F1752" s="6">
        <v>16008</v>
      </c>
      <c r="G1752" s="6"/>
      <c r="H1752" s="6"/>
      <c r="I1752" s="6"/>
      <c r="J1752" s="6"/>
      <c r="K1752" s="6"/>
      <c r="L1752" s="6"/>
      <c r="M1752" s="6"/>
      <c r="N1752" s="6"/>
      <c r="O1752" s="5" t="s">
        <v>890</v>
      </c>
      <c r="P1752" s="6">
        <v>19341</v>
      </c>
      <c r="Q1752" s="6">
        <v>84578</v>
      </c>
      <c r="R1752" s="6">
        <v>27751</v>
      </c>
      <c r="S1752" s="6">
        <v>16699</v>
      </c>
      <c r="T1752" s="6"/>
      <c r="U1752" s="6"/>
      <c r="V1752" s="6"/>
      <c r="W1752" s="6"/>
      <c r="X1752" s="6"/>
    </row>
    <row r="1753" spans="1:24" x14ac:dyDescent="0.25">
      <c r="A1753" s="5" t="s">
        <v>1947</v>
      </c>
      <c r="C1753" s="6">
        <v>19246</v>
      </c>
      <c r="D1753" s="6">
        <v>81696</v>
      </c>
      <c r="E1753" s="6"/>
      <c r="F1753" s="6">
        <v>16013</v>
      </c>
      <c r="G1753" s="6" t="s">
        <v>2123</v>
      </c>
      <c r="H1753" s="6">
        <f t="shared" ref="H1753" si="3488">AVERAGE(C1750:C1753)</f>
        <v>19264</v>
      </c>
      <c r="I1753" s="6">
        <f t="shared" ref="I1753" si="3489">AVERAGE(D1750:D1753)</f>
        <v>81839.5</v>
      </c>
      <c r="J1753" s="6" t="e">
        <f t="shared" ref="J1753" si="3490">AVERAGE(E1750:E1753)</f>
        <v>#DIV/0!</v>
      </c>
      <c r="K1753" s="6">
        <f t="shared" ref="K1753" si="3491">AVERAGE(F1750:F1753)</f>
        <v>16055.5</v>
      </c>
      <c r="L1753" s="6"/>
      <c r="M1753" s="6"/>
      <c r="N1753" s="6"/>
      <c r="O1753" s="5" t="s">
        <v>891</v>
      </c>
      <c r="P1753" s="6">
        <v>19270</v>
      </c>
      <c r="Q1753" s="6">
        <v>85153</v>
      </c>
      <c r="R1753" s="6">
        <v>28543</v>
      </c>
      <c r="S1753" s="6">
        <v>16736</v>
      </c>
      <c r="T1753" s="6" t="s">
        <v>2123</v>
      </c>
      <c r="U1753" s="6">
        <f t="shared" ref="U1753" si="3492">AVERAGE(P1750:P1753)</f>
        <v>19287.75</v>
      </c>
      <c r="V1753" s="6">
        <f t="shared" ref="V1753" si="3493">AVERAGE(Q1750:Q1753)</f>
        <v>85059.5</v>
      </c>
      <c r="W1753" s="6">
        <f t="shared" ref="W1753" si="3494">AVERAGE(R1750:R1753)</f>
        <v>28550.5</v>
      </c>
      <c r="X1753" s="6">
        <f t="shared" ref="X1753" si="3495">AVERAGE(S1750:S1753)</f>
        <v>16733.5</v>
      </c>
    </row>
    <row r="1754" spans="1:24" x14ac:dyDescent="0.25">
      <c r="A1754" s="5" t="s">
        <v>1948</v>
      </c>
      <c r="C1754" s="6">
        <v>19389</v>
      </c>
      <c r="D1754" s="6">
        <v>81728</v>
      </c>
      <c r="E1754" s="6"/>
      <c r="F1754" s="6">
        <v>16158</v>
      </c>
      <c r="G1754" s="6"/>
      <c r="H1754" s="6"/>
      <c r="I1754" s="6"/>
      <c r="J1754" s="6"/>
      <c r="K1754" s="6"/>
      <c r="L1754" s="6"/>
      <c r="M1754" s="6"/>
      <c r="N1754" s="6"/>
      <c r="O1754" s="5" t="s">
        <v>892</v>
      </c>
      <c r="P1754" s="6">
        <v>19841</v>
      </c>
      <c r="Q1754" s="6">
        <v>83096</v>
      </c>
      <c r="R1754" s="6">
        <v>26989</v>
      </c>
      <c r="S1754" s="6">
        <v>16909</v>
      </c>
      <c r="T1754" s="6"/>
      <c r="U1754" s="6"/>
      <c r="V1754" s="6"/>
      <c r="W1754" s="6"/>
      <c r="X1754" s="6"/>
    </row>
    <row r="1755" spans="1:24" x14ac:dyDescent="0.25">
      <c r="A1755" s="5" t="s">
        <v>1949</v>
      </c>
      <c r="C1755" s="6">
        <v>19912</v>
      </c>
      <c r="D1755" s="6">
        <v>81282</v>
      </c>
      <c r="E1755" s="6"/>
      <c r="F1755" s="6">
        <v>16593</v>
      </c>
      <c r="G1755" s="6"/>
      <c r="H1755" s="6"/>
      <c r="I1755" s="6"/>
      <c r="J1755" s="6"/>
      <c r="K1755" s="6"/>
      <c r="L1755" s="6"/>
      <c r="M1755" s="6"/>
      <c r="N1755" s="6"/>
      <c r="O1755" s="5" t="s">
        <v>893</v>
      </c>
      <c r="P1755" s="6">
        <v>21127</v>
      </c>
      <c r="Q1755" s="6">
        <v>78675</v>
      </c>
      <c r="R1755" s="6">
        <v>25963</v>
      </c>
      <c r="S1755" s="6">
        <v>17299</v>
      </c>
      <c r="T1755" s="6"/>
      <c r="U1755" s="6"/>
      <c r="V1755" s="6"/>
      <c r="W1755" s="6"/>
      <c r="X1755" s="6"/>
    </row>
    <row r="1756" spans="1:24" x14ac:dyDescent="0.25">
      <c r="A1756" s="5" t="s">
        <v>1950</v>
      </c>
      <c r="C1756" s="6">
        <v>20436</v>
      </c>
      <c r="D1756" s="6">
        <v>79396</v>
      </c>
      <c r="E1756" s="6"/>
      <c r="F1756" s="6">
        <v>16765</v>
      </c>
      <c r="G1756" s="6"/>
      <c r="H1756" s="6"/>
      <c r="I1756" s="6"/>
      <c r="J1756" s="6"/>
      <c r="K1756" s="6"/>
      <c r="L1756" s="6"/>
      <c r="M1756" s="6"/>
      <c r="N1756" s="6"/>
      <c r="O1756" s="5" t="s">
        <v>894</v>
      </c>
      <c r="P1756" s="6">
        <v>20913</v>
      </c>
      <c r="Q1756" s="6">
        <v>78472</v>
      </c>
      <c r="R1756" s="6">
        <v>25768</v>
      </c>
      <c r="S1756" s="6">
        <v>17050</v>
      </c>
      <c r="T1756" s="6"/>
      <c r="U1756" s="6"/>
      <c r="V1756" s="6"/>
      <c r="W1756" s="6"/>
      <c r="X1756" s="6"/>
    </row>
    <row r="1757" spans="1:24" x14ac:dyDescent="0.25">
      <c r="A1757" s="5" t="s">
        <v>1951</v>
      </c>
      <c r="C1757" s="6">
        <v>20555</v>
      </c>
      <c r="D1757" s="6">
        <v>78713</v>
      </c>
      <c r="E1757" s="6"/>
      <c r="F1757" s="6">
        <v>16756</v>
      </c>
      <c r="G1757" s="6" t="s">
        <v>2124</v>
      </c>
      <c r="H1757" s="6">
        <f t="shared" ref="H1757" si="3496">AVERAGE(C1754:C1757)</f>
        <v>20073</v>
      </c>
      <c r="I1757" s="6">
        <f t="shared" ref="I1757" si="3497">AVERAGE(D1754:D1757)</f>
        <v>80279.75</v>
      </c>
      <c r="J1757" s="6" t="e">
        <f t="shared" ref="J1757" si="3498">AVERAGE(E1754:E1757)</f>
        <v>#DIV/0!</v>
      </c>
      <c r="K1757" s="6">
        <f t="shared" ref="K1757" si="3499">AVERAGE(F1754:F1757)</f>
        <v>16568</v>
      </c>
      <c r="L1757" s="6"/>
      <c r="M1757" s="6"/>
      <c r="N1757" s="6"/>
      <c r="O1757" s="5" t="s">
        <v>895</v>
      </c>
      <c r="P1757" s="6">
        <v>21294</v>
      </c>
      <c r="Q1757" s="6">
        <v>77522</v>
      </c>
      <c r="R1757" s="6">
        <v>25768</v>
      </c>
      <c r="S1757" s="6">
        <v>17228</v>
      </c>
      <c r="T1757" s="6" t="s">
        <v>2124</v>
      </c>
      <c r="U1757" s="6">
        <f t="shared" ref="U1757" si="3500">AVERAGE(P1754:P1757)</f>
        <v>20793.75</v>
      </c>
      <c r="V1757" s="6">
        <f t="shared" ref="V1757" si="3501">AVERAGE(Q1754:Q1757)</f>
        <v>79441.25</v>
      </c>
      <c r="W1757" s="6">
        <f t="shared" ref="W1757" si="3502">AVERAGE(R1754:R1757)</f>
        <v>26122</v>
      </c>
      <c r="X1757" s="6">
        <f t="shared" ref="X1757" si="3503">AVERAGE(S1754:S1757)</f>
        <v>17121.5</v>
      </c>
    </row>
    <row r="1758" spans="1:24" x14ac:dyDescent="0.25">
      <c r="A1758" s="5" t="s">
        <v>1952</v>
      </c>
      <c r="C1758" s="6">
        <v>20865</v>
      </c>
      <c r="D1758" s="6">
        <v>78010</v>
      </c>
      <c r="E1758" s="6"/>
      <c r="F1758" s="6">
        <v>16927</v>
      </c>
      <c r="G1758" s="6"/>
      <c r="H1758" s="6"/>
      <c r="I1758" s="6"/>
      <c r="J1758" s="6"/>
      <c r="K1758" s="6"/>
      <c r="L1758" s="6"/>
      <c r="M1758" s="6"/>
      <c r="N1758" s="6"/>
      <c r="O1758" s="5" t="s">
        <v>896</v>
      </c>
      <c r="P1758" s="6">
        <v>21867</v>
      </c>
      <c r="Q1758" s="6">
        <v>75632</v>
      </c>
      <c r="R1758" s="6">
        <v>25623</v>
      </c>
      <c r="S1758" s="6">
        <v>17392</v>
      </c>
      <c r="T1758" s="6"/>
      <c r="U1758" s="6"/>
      <c r="V1758" s="6"/>
      <c r="W1758" s="6"/>
      <c r="X1758" s="6"/>
    </row>
    <row r="1759" spans="1:24" x14ac:dyDescent="0.25">
      <c r="A1759" s="5" t="s">
        <v>1953</v>
      </c>
      <c r="C1759" s="6">
        <v>21199</v>
      </c>
      <c r="D1759" s="6">
        <v>77194</v>
      </c>
      <c r="E1759" s="6"/>
      <c r="F1759" s="6">
        <v>17099</v>
      </c>
      <c r="G1759" s="6"/>
      <c r="H1759" s="6"/>
      <c r="I1759" s="6"/>
      <c r="J1759" s="6"/>
      <c r="K1759" s="6"/>
      <c r="L1759" s="6"/>
      <c r="M1759" s="6"/>
      <c r="N1759" s="6"/>
      <c r="O1759" s="5" t="s">
        <v>897</v>
      </c>
      <c r="P1759" s="6">
        <v>22154</v>
      </c>
      <c r="Q1759" s="6">
        <v>75121</v>
      </c>
      <c r="R1759" s="6">
        <v>25720</v>
      </c>
      <c r="S1759" s="6">
        <v>17562</v>
      </c>
      <c r="T1759" s="6"/>
      <c r="U1759" s="6"/>
      <c r="V1759" s="6"/>
      <c r="W1759" s="6"/>
      <c r="X1759" s="6"/>
    </row>
    <row r="1760" spans="1:24" x14ac:dyDescent="0.25">
      <c r="A1760" s="5" t="s">
        <v>1954</v>
      </c>
      <c r="C1760" s="6">
        <v>21533</v>
      </c>
      <c r="D1760" s="6">
        <v>76803</v>
      </c>
      <c r="E1760" s="6"/>
      <c r="F1760" s="6">
        <v>17349</v>
      </c>
      <c r="G1760" s="6"/>
      <c r="H1760" s="6"/>
      <c r="I1760" s="6"/>
      <c r="J1760" s="6"/>
      <c r="K1760" s="6"/>
      <c r="L1760" s="6"/>
      <c r="M1760" s="6"/>
      <c r="N1760" s="6"/>
      <c r="O1760" s="5" t="s">
        <v>898</v>
      </c>
      <c r="P1760" s="6">
        <v>22393</v>
      </c>
      <c r="Q1760" s="6">
        <v>74951</v>
      </c>
      <c r="R1760" s="6">
        <v>25866</v>
      </c>
      <c r="S1760" s="6">
        <v>17757</v>
      </c>
      <c r="T1760" s="6"/>
      <c r="U1760" s="6"/>
      <c r="V1760" s="6"/>
      <c r="W1760" s="6"/>
      <c r="X1760" s="6"/>
    </row>
    <row r="1761" spans="1:24" x14ac:dyDescent="0.25">
      <c r="A1761" s="5" t="s">
        <v>1955</v>
      </c>
      <c r="C1761" s="6">
        <v>22011</v>
      </c>
      <c r="D1761" s="6">
        <v>76124</v>
      </c>
      <c r="E1761" s="6"/>
      <c r="F1761" s="6">
        <v>17683</v>
      </c>
      <c r="G1761" s="6" t="s">
        <v>2125</v>
      </c>
      <c r="H1761" s="6">
        <f t="shared" ref="H1761" si="3504">AVERAGE(C1758:C1761)</f>
        <v>21402</v>
      </c>
      <c r="I1761" s="6">
        <f t="shared" ref="I1761" si="3505">AVERAGE(D1758:D1761)</f>
        <v>77032.75</v>
      </c>
      <c r="J1761" s="6" t="e">
        <f t="shared" ref="J1761" si="3506">AVERAGE(E1758:E1761)</f>
        <v>#DIV/0!</v>
      </c>
      <c r="K1761" s="6">
        <f t="shared" ref="K1761" si="3507">AVERAGE(F1758:F1761)</f>
        <v>17264.5</v>
      </c>
      <c r="L1761" s="6"/>
      <c r="M1761" s="6"/>
      <c r="N1761" s="6"/>
      <c r="O1761" s="5" t="s">
        <v>899</v>
      </c>
      <c r="P1761" s="6">
        <v>22896</v>
      </c>
      <c r="Q1761" s="6">
        <v>73655</v>
      </c>
      <c r="R1761" s="6">
        <v>25963</v>
      </c>
      <c r="S1761" s="6">
        <v>17965</v>
      </c>
      <c r="T1761" s="6" t="s">
        <v>2125</v>
      </c>
      <c r="U1761" s="6">
        <f t="shared" ref="U1761" si="3508">AVERAGE(P1758:P1761)</f>
        <v>22327.5</v>
      </c>
      <c r="V1761" s="6">
        <f t="shared" ref="V1761" si="3509">AVERAGE(Q1758:Q1761)</f>
        <v>74839.75</v>
      </c>
      <c r="W1761" s="6">
        <f t="shared" ref="W1761" si="3510">AVERAGE(R1758:R1761)</f>
        <v>25793</v>
      </c>
      <c r="X1761" s="6">
        <f t="shared" ref="X1761" si="3511">AVERAGE(S1758:S1761)</f>
        <v>17669</v>
      </c>
    </row>
    <row r="1762" spans="1:24" x14ac:dyDescent="0.25">
      <c r="A1762" s="5" t="s">
        <v>1956</v>
      </c>
      <c r="C1762" s="6">
        <v>22154</v>
      </c>
      <c r="D1762" s="6">
        <v>75605</v>
      </c>
      <c r="E1762" s="6"/>
      <c r="F1762" s="6">
        <v>17721</v>
      </c>
      <c r="G1762" s="6"/>
      <c r="H1762" s="6"/>
      <c r="I1762" s="6"/>
      <c r="J1762" s="6"/>
      <c r="K1762" s="6"/>
      <c r="L1762" s="6"/>
      <c r="M1762" s="6"/>
      <c r="N1762" s="6"/>
      <c r="O1762" s="5" t="s">
        <v>900</v>
      </c>
      <c r="P1762" s="6">
        <v>22776</v>
      </c>
      <c r="Q1762" s="6">
        <v>75787</v>
      </c>
      <c r="R1762" s="6">
        <v>26109</v>
      </c>
      <c r="S1762" s="6">
        <v>18304</v>
      </c>
      <c r="T1762" s="6"/>
      <c r="U1762" s="6"/>
      <c r="V1762" s="6"/>
      <c r="W1762" s="6"/>
      <c r="X1762" s="6"/>
    </row>
    <row r="1763" spans="1:24" x14ac:dyDescent="0.25">
      <c r="A1763" s="5" t="s">
        <v>1957</v>
      </c>
      <c r="C1763" s="6">
        <v>22298</v>
      </c>
      <c r="D1763" s="6">
        <v>76614</v>
      </c>
      <c r="E1763" s="6"/>
      <c r="F1763" s="6">
        <v>18056</v>
      </c>
      <c r="G1763" s="6"/>
      <c r="H1763" s="6"/>
      <c r="I1763" s="6"/>
      <c r="J1763" s="6"/>
      <c r="K1763" s="6"/>
      <c r="L1763" s="6"/>
      <c r="M1763" s="6"/>
      <c r="N1763" s="6"/>
      <c r="O1763" s="5" t="s">
        <v>901</v>
      </c>
      <c r="P1763" s="6">
        <v>25453</v>
      </c>
      <c r="Q1763" s="6">
        <v>66550</v>
      </c>
      <c r="R1763" s="6">
        <v>28766</v>
      </c>
      <c r="S1763" s="6">
        <v>18792</v>
      </c>
      <c r="T1763" s="6"/>
      <c r="U1763" s="6"/>
      <c r="V1763" s="6"/>
      <c r="W1763" s="6"/>
      <c r="X1763" s="6"/>
    </row>
    <row r="1764" spans="1:24" x14ac:dyDescent="0.25">
      <c r="A1764" s="5" t="s">
        <v>1958</v>
      </c>
      <c r="C1764" s="6">
        <v>23713</v>
      </c>
      <c r="D1764" s="6">
        <v>72265</v>
      </c>
      <c r="E1764" s="6"/>
      <c r="F1764" s="6">
        <v>18556</v>
      </c>
      <c r="G1764" s="6"/>
      <c r="H1764" s="6"/>
      <c r="I1764" s="6"/>
      <c r="J1764" s="6"/>
      <c r="K1764" s="6"/>
      <c r="L1764" s="6"/>
      <c r="M1764" s="6"/>
      <c r="N1764" s="6"/>
      <c r="O1764" s="5" t="s">
        <v>902</v>
      </c>
      <c r="P1764" s="6">
        <v>24798</v>
      </c>
      <c r="Q1764" s="6">
        <v>67773</v>
      </c>
      <c r="R1764" s="6">
        <v>28122</v>
      </c>
      <c r="S1764" s="6">
        <v>18460</v>
      </c>
      <c r="T1764" s="6"/>
      <c r="U1764" s="6"/>
      <c r="V1764" s="6"/>
      <c r="W1764" s="6"/>
      <c r="X1764" s="6"/>
    </row>
    <row r="1765" spans="1:24" x14ac:dyDescent="0.25">
      <c r="A1765" s="5" t="s">
        <v>1959</v>
      </c>
      <c r="C1765" s="6">
        <v>23785</v>
      </c>
      <c r="D1765" s="6">
        <v>71129</v>
      </c>
      <c r="E1765" s="6"/>
      <c r="F1765" s="6">
        <v>18388</v>
      </c>
      <c r="G1765" s="6" t="s">
        <v>2126</v>
      </c>
      <c r="H1765" s="6">
        <f t="shared" ref="H1765" si="3512">AVERAGE(C1762:C1765)</f>
        <v>22987.5</v>
      </c>
      <c r="I1765" s="6">
        <f t="shared" ref="I1765" si="3513">AVERAGE(D1762:D1765)</f>
        <v>73903.25</v>
      </c>
      <c r="J1765" s="6" t="e">
        <f t="shared" ref="J1765" si="3514">AVERAGE(E1762:E1765)</f>
        <v>#DIV/0!</v>
      </c>
      <c r="K1765" s="6">
        <f t="shared" ref="K1765" si="3515">AVERAGE(F1762:F1765)</f>
        <v>18180.25</v>
      </c>
      <c r="L1765" s="6"/>
      <c r="M1765" s="6"/>
      <c r="N1765" s="6"/>
      <c r="O1765" s="5" t="s">
        <v>903</v>
      </c>
      <c r="P1765" s="6">
        <v>24412</v>
      </c>
      <c r="Q1765" s="6">
        <v>68884</v>
      </c>
      <c r="R1765" s="6">
        <v>28122</v>
      </c>
      <c r="S1765" s="6">
        <v>18351</v>
      </c>
      <c r="T1765" s="6" t="s">
        <v>2126</v>
      </c>
      <c r="U1765" s="6">
        <f t="shared" ref="U1765" si="3516">AVERAGE(P1762:P1765)</f>
        <v>24359.75</v>
      </c>
      <c r="V1765" s="6">
        <f t="shared" ref="V1765" si="3517">AVERAGE(Q1762:Q1765)</f>
        <v>69748.5</v>
      </c>
      <c r="W1765" s="6">
        <f t="shared" ref="W1765" si="3518">AVERAGE(R1762:R1765)</f>
        <v>27779.75</v>
      </c>
      <c r="X1765" s="6">
        <f t="shared" ref="X1765" si="3519">AVERAGE(S1762:S1765)</f>
        <v>18476.75</v>
      </c>
    </row>
    <row r="1766" spans="1:24" x14ac:dyDescent="0.25">
      <c r="A1766" s="5" t="s">
        <v>1960</v>
      </c>
      <c r="C1766" s="6">
        <v>22944</v>
      </c>
      <c r="D1766" s="6">
        <v>73758</v>
      </c>
      <c r="E1766" s="6"/>
      <c r="F1766" s="6">
        <v>18119</v>
      </c>
      <c r="G1766" s="6"/>
      <c r="H1766" s="6"/>
      <c r="I1766" s="6"/>
      <c r="J1766" s="6"/>
      <c r="K1766" s="6"/>
      <c r="L1766" s="6"/>
      <c r="M1766" s="6"/>
      <c r="N1766" s="6"/>
      <c r="O1766" s="5" t="s">
        <v>904</v>
      </c>
      <c r="P1766" s="6">
        <v>23713</v>
      </c>
      <c r="Q1766" s="6">
        <v>73288</v>
      </c>
      <c r="R1766" s="6">
        <v>27136</v>
      </c>
      <c r="S1766" s="6">
        <v>18672</v>
      </c>
      <c r="T1766" s="6"/>
      <c r="U1766" s="6"/>
      <c r="V1766" s="6"/>
      <c r="W1766" s="6"/>
      <c r="X1766" s="6"/>
    </row>
    <row r="1767" spans="1:24" x14ac:dyDescent="0.25">
      <c r="A1767" s="5" t="s">
        <v>1961</v>
      </c>
      <c r="C1767" s="6">
        <v>22848</v>
      </c>
      <c r="D1767" s="6">
        <v>74263</v>
      </c>
      <c r="E1767" s="6"/>
      <c r="F1767" s="6">
        <v>18128</v>
      </c>
      <c r="G1767" s="6"/>
      <c r="H1767" s="6"/>
      <c r="I1767" s="6"/>
      <c r="J1767" s="6"/>
      <c r="K1767" s="6"/>
      <c r="L1767" s="6"/>
      <c r="M1767" s="6"/>
      <c r="N1767" s="6"/>
      <c r="O1767" s="5" t="s">
        <v>905</v>
      </c>
      <c r="P1767" s="6">
        <v>24122</v>
      </c>
      <c r="Q1767" s="6">
        <v>69745</v>
      </c>
      <c r="R1767" s="6">
        <v>27924</v>
      </c>
      <c r="S1767" s="6">
        <v>18272</v>
      </c>
      <c r="T1767" s="6"/>
      <c r="U1767" s="6"/>
      <c r="V1767" s="6"/>
      <c r="W1767" s="6"/>
      <c r="X1767" s="6"/>
    </row>
    <row r="1768" spans="1:24" x14ac:dyDescent="0.25">
      <c r="A1768" s="5" t="s">
        <v>1962</v>
      </c>
      <c r="C1768" s="6">
        <v>24195</v>
      </c>
      <c r="D1768" s="6">
        <v>71088</v>
      </c>
      <c r="E1768" s="6"/>
      <c r="F1768" s="6">
        <v>18773</v>
      </c>
      <c r="G1768" s="6"/>
      <c r="H1768" s="6"/>
      <c r="I1768" s="6"/>
      <c r="J1768" s="6"/>
      <c r="K1768" s="6"/>
      <c r="L1768" s="6"/>
      <c r="M1768" s="6"/>
      <c r="N1768" s="6"/>
      <c r="O1768" s="5" t="s">
        <v>906</v>
      </c>
      <c r="P1768" s="6">
        <v>27308</v>
      </c>
      <c r="Q1768" s="6">
        <v>58770</v>
      </c>
      <c r="R1768" s="6">
        <v>30217</v>
      </c>
      <c r="S1768" s="6">
        <v>18553</v>
      </c>
      <c r="T1768" s="6"/>
      <c r="U1768" s="6"/>
      <c r="V1768" s="6"/>
      <c r="W1768" s="6"/>
      <c r="X1768" s="6"/>
    </row>
    <row r="1769" spans="1:24" x14ac:dyDescent="0.25">
      <c r="A1769" s="5" t="s">
        <v>1963</v>
      </c>
      <c r="C1769" s="6">
        <v>25283</v>
      </c>
      <c r="D1769" s="6">
        <v>66683</v>
      </c>
      <c r="E1769" s="6"/>
      <c r="F1769" s="6">
        <v>18846</v>
      </c>
      <c r="G1769" s="6" t="s">
        <v>2128</v>
      </c>
      <c r="H1769" s="6">
        <f t="shared" ref="H1769" si="3520">AVERAGE(C1766:C1769)</f>
        <v>23817.5</v>
      </c>
      <c r="I1769" s="6">
        <f t="shared" ref="I1769" si="3521">AVERAGE(D1766:D1769)</f>
        <v>71448</v>
      </c>
      <c r="J1769" s="6" t="e">
        <f t="shared" ref="J1769" si="3522">AVERAGE(E1766:E1769)</f>
        <v>#DIV/0!</v>
      </c>
      <c r="K1769" s="6">
        <f t="shared" ref="K1769" si="3523">AVERAGE(F1766:F1769)</f>
        <v>18466.5</v>
      </c>
      <c r="L1769" s="6"/>
      <c r="M1769" s="6"/>
      <c r="N1769" s="6"/>
      <c r="O1769" s="5" t="s">
        <v>907</v>
      </c>
      <c r="P1769" s="6">
        <v>26304</v>
      </c>
      <c r="Q1769" s="6">
        <v>61850</v>
      </c>
      <c r="R1769" s="6">
        <v>29389</v>
      </c>
      <c r="S1769" s="6">
        <v>18426</v>
      </c>
      <c r="T1769" s="6" t="s">
        <v>2128</v>
      </c>
      <c r="U1769" s="6">
        <f t="shared" ref="U1769" si="3524">AVERAGE(P1766:P1769)</f>
        <v>25361.75</v>
      </c>
      <c r="V1769" s="6">
        <f t="shared" ref="V1769" si="3525">AVERAGE(Q1766:Q1769)</f>
        <v>65913.25</v>
      </c>
      <c r="W1769" s="6">
        <f t="shared" ref="W1769" si="3526">AVERAGE(R1766:R1769)</f>
        <v>28666.5</v>
      </c>
      <c r="X1769" s="6">
        <f t="shared" ref="X1769" si="3527">AVERAGE(S1766:S1769)</f>
        <v>18480.75</v>
      </c>
    </row>
    <row r="1770" spans="1:24" x14ac:dyDescent="0.25">
      <c r="A1770" s="5" t="s">
        <v>1964</v>
      </c>
      <c r="C1770" s="6">
        <v>25137</v>
      </c>
      <c r="D1770" s="6">
        <v>67260</v>
      </c>
      <c r="E1770" s="6"/>
      <c r="F1770" s="6">
        <v>18838</v>
      </c>
      <c r="G1770" s="6"/>
      <c r="H1770" s="6"/>
      <c r="I1770" s="6"/>
      <c r="J1770" s="6"/>
      <c r="K1770" s="6"/>
      <c r="L1770" s="6"/>
      <c r="M1770" s="6"/>
      <c r="N1770" s="6"/>
      <c r="O1770" s="5" t="s">
        <v>908</v>
      </c>
      <c r="P1770" s="6">
        <v>24508</v>
      </c>
      <c r="Q1770" s="6">
        <v>68126</v>
      </c>
      <c r="R1770" s="6">
        <v>28072</v>
      </c>
      <c r="S1770" s="6">
        <v>18266</v>
      </c>
      <c r="T1770" s="6"/>
      <c r="U1770" s="6"/>
      <c r="V1770" s="6"/>
      <c r="W1770" s="6"/>
      <c r="X1770" s="6"/>
    </row>
    <row r="1771" spans="1:24" x14ac:dyDescent="0.25">
      <c r="A1771" s="5" t="s">
        <v>1965</v>
      </c>
      <c r="C1771" s="6">
        <v>24557</v>
      </c>
      <c r="D1771" s="6">
        <v>68925</v>
      </c>
      <c r="E1771" s="6">
        <v>19698</v>
      </c>
      <c r="F1771" s="6">
        <v>18654</v>
      </c>
      <c r="G1771" s="6"/>
      <c r="H1771" s="6"/>
      <c r="I1771" s="6"/>
      <c r="J1771" s="6"/>
      <c r="K1771" s="6"/>
      <c r="L1771" s="6"/>
      <c r="M1771" s="6"/>
      <c r="N1771" s="6"/>
      <c r="O1771" s="5" t="s">
        <v>909</v>
      </c>
      <c r="P1771" s="6">
        <v>25574</v>
      </c>
      <c r="Q1771" s="6">
        <v>64423</v>
      </c>
      <c r="R1771" s="6">
        <v>29040</v>
      </c>
      <c r="S1771" s="6">
        <v>18387</v>
      </c>
      <c r="T1771" s="6"/>
      <c r="U1771" s="6"/>
      <c r="V1771" s="6"/>
      <c r="W1771" s="6"/>
      <c r="X1771" s="6"/>
    </row>
    <row r="1772" spans="1:24" x14ac:dyDescent="0.25">
      <c r="A1772" s="5" t="s">
        <v>1966</v>
      </c>
      <c r="C1772" s="6">
        <v>24750</v>
      </c>
      <c r="D1772" s="6">
        <v>67553</v>
      </c>
      <c r="E1772" s="6">
        <v>22489</v>
      </c>
      <c r="F1772" s="6">
        <v>18534</v>
      </c>
      <c r="G1772" s="6"/>
      <c r="H1772" s="6"/>
      <c r="I1772" s="6"/>
      <c r="J1772" s="6"/>
      <c r="K1772" s="6"/>
      <c r="L1772" s="6"/>
      <c r="M1772" s="6"/>
      <c r="N1772" s="6"/>
      <c r="O1772" s="5" t="s">
        <v>910</v>
      </c>
      <c r="P1772" s="6">
        <v>25307</v>
      </c>
      <c r="Q1772" s="6">
        <v>64822</v>
      </c>
      <c r="R1772" s="6">
        <v>28518</v>
      </c>
      <c r="S1772" s="6">
        <v>18233</v>
      </c>
      <c r="T1772" s="6"/>
      <c r="U1772" s="6"/>
      <c r="V1772" s="6"/>
      <c r="W1772" s="6"/>
      <c r="X1772" s="6"/>
    </row>
    <row r="1773" spans="1:24" x14ac:dyDescent="0.25">
      <c r="A1773" s="5" t="s">
        <v>1967</v>
      </c>
      <c r="C1773" s="6">
        <v>24847</v>
      </c>
      <c r="D1773" s="6">
        <v>66818</v>
      </c>
      <c r="E1773" s="6">
        <v>24750</v>
      </c>
      <c r="F1773" s="6">
        <v>18461</v>
      </c>
      <c r="G1773" s="6" t="s">
        <v>2127</v>
      </c>
      <c r="H1773" s="6">
        <f t="shared" ref="H1773" si="3528">AVERAGE(C1770:C1773)</f>
        <v>24822.75</v>
      </c>
      <c r="I1773" s="6">
        <f t="shared" ref="I1773" si="3529">AVERAGE(D1770:D1773)</f>
        <v>67639</v>
      </c>
      <c r="J1773" s="6">
        <f t="shared" ref="J1773" si="3530">AVERAGE(E1770:E1773)</f>
        <v>22312.333333333332</v>
      </c>
      <c r="K1773" s="6">
        <f t="shared" ref="K1773" si="3531">AVERAGE(F1770:F1773)</f>
        <v>18621.75</v>
      </c>
      <c r="L1773" s="6"/>
      <c r="M1773" s="6"/>
      <c r="N1773" s="6"/>
      <c r="O1773" s="5" t="s">
        <v>911</v>
      </c>
      <c r="P1773" s="6">
        <v>25113</v>
      </c>
      <c r="Q1773" s="6">
        <v>67191</v>
      </c>
      <c r="R1773" s="6">
        <v>28617</v>
      </c>
      <c r="S1773" s="6">
        <v>18622</v>
      </c>
      <c r="T1773" s="6" t="s">
        <v>2127</v>
      </c>
      <c r="U1773" s="6">
        <f t="shared" ref="U1773" si="3532">AVERAGE(P1770:P1773)</f>
        <v>25125.5</v>
      </c>
      <c r="V1773" s="6">
        <f t="shared" ref="V1773" si="3533">AVERAGE(Q1770:Q1773)</f>
        <v>66140.5</v>
      </c>
      <c r="W1773" s="6">
        <f t="shared" ref="W1773" si="3534">AVERAGE(R1770:R1773)</f>
        <v>28561.75</v>
      </c>
      <c r="X1773" s="6">
        <f t="shared" ref="X1773" si="3535">AVERAGE(S1770:S1773)</f>
        <v>18377</v>
      </c>
    </row>
    <row r="1774" spans="1:24" x14ac:dyDescent="0.25">
      <c r="A1774" s="5" t="s">
        <v>1968</v>
      </c>
      <c r="C1774" s="6">
        <v>24026</v>
      </c>
      <c r="D1774" s="6">
        <v>71617</v>
      </c>
      <c r="E1774" s="6">
        <v>21724</v>
      </c>
      <c r="F1774" s="6">
        <v>18722</v>
      </c>
      <c r="G1774" s="6"/>
      <c r="H1774" s="6"/>
      <c r="I1774" s="6"/>
      <c r="J1774" s="6"/>
      <c r="K1774" s="6"/>
      <c r="L1774" s="6"/>
      <c r="M1774" s="6"/>
      <c r="N1774" s="6"/>
      <c r="O1774" s="5" t="s">
        <v>912</v>
      </c>
      <c r="P1774" s="6">
        <v>24532</v>
      </c>
      <c r="Q1774" s="6">
        <v>70161</v>
      </c>
      <c r="R1774" s="6">
        <v>28245</v>
      </c>
      <c r="S1774" s="6">
        <v>18760</v>
      </c>
      <c r="T1774" s="6"/>
      <c r="U1774" s="6"/>
      <c r="V1774" s="6"/>
      <c r="W1774" s="6"/>
      <c r="X1774" s="6"/>
    </row>
    <row r="1775" spans="1:24" x14ac:dyDescent="0.25">
      <c r="A1775" s="5" t="s">
        <v>1969</v>
      </c>
      <c r="C1775" s="6">
        <v>23665</v>
      </c>
      <c r="D1775" s="6">
        <v>73635</v>
      </c>
      <c r="E1775" s="6">
        <v>20222</v>
      </c>
      <c r="F1775" s="6">
        <v>18791</v>
      </c>
      <c r="G1775" s="6"/>
      <c r="H1775" s="6"/>
      <c r="I1775" s="6"/>
      <c r="J1775" s="6"/>
      <c r="K1775" s="6"/>
      <c r="L1775" s="6"/>
      <c r="M1775" s="6"/>
      <c r="N1775" s="6"/>
      <c r="O1775" s="5" t="s">
        <v>913</v>
      </c>
      <c r="P1775" s="6">
        <v>25477</v>
      </c>
      <c r="Q1775" s="6">
        <v>69275</v>
      </c>
      <c r="R1775" s="6">
        <v>28568</v>
      </c>
      <c r="S1775" s="6">
        <v>19460</v>
      </c>
      <c r="T1775" s="6"/>
      <c r="U1775" s="6"/>
      <c r="V1775" s="6"/>
      <c r="W1775" s="6"/>
      <c r="X1775" s="6"/>
    </row>
    <row r="1776" spans="1:24" x14ac:dyDescent="0.25">
      <c r="A1776" s="5" t="s">
        <v>1970</v>
      </c>
      <c r="C1776" s="6">
        <v>24702</v>
      </c>
      <c r="D1776" s="6">
        <v>70173</v>
      </c>
      <c r="E1776" s="6">
        <v>28568</v>
      </c>
      <c r="F1776" s="6">
        <v>19065</v>
      </c>
      <c r="G1776" s="6"/>
      <c r="H1776" s="6"/>
      <c r="I1776" s="6"/>
      <c r="J1776" s="6"/>
      <c r="K1776" s="6"/>
      <c r="L1776" s="6"/>
      <c r="M1776" s="6"/>
      <c r="N1776" s="6"/>
      <c r="O1776" s="5" t="s">
        <v>914</v>
      </c>
      <c r="P1776" s="6">
        <v>27038</v>
      </c>
      <c r="Q1776" s="6">
        <v>59099</v>
      </c>
      <c r="R1776" s="6">
        <v>29840</v>
      </c>
      <c r="S1776" s="6">
        <v>18389</v>
      </c>
      <c r="T1776" s="6"/>
      <c r="U1776" s="6"/>
      <c r="V1776" s="6"/>
      <c r="W1776" s="6"/>
      <c r="X1776" s="6"/>
    </row>
    <row r="1777" spans="1:24" x14ac:dyDescent="0.25">
      <c r="A1777" s="5" t="s">
        <v>1971</v>
      </c>
      <c r="C1777" s="6">
        <v>25065</v>
      </c>
      <c r="D1777" s="6">
        <v>68298</v>
      </c>
      <c r="E1777" s="6">
        <v>27949</v>
      </c>
      <c r="F1777" s="6">
        <v>19002</v>
      </c>
      <c r="G1777" s="6" t="s">
        <v>2129</v>
      </c>
      <c r="H1777" s="6">
        <f t="shared" ref="H1777" si="3536">AVERAGE(C1774:C1777)</f>
        <v>24364.5</v>
      </c>
      <c r="I1777" s="6">
        <f t="shared" ref="I1777" si="3537">AVERAGE(D1774:D1777)</f>
        <v>70930.75</v>
      </c>
      <c r="J1777" s="6">
        <f t="shared" ref="J1777" si="3538">AVERAGE(E1774:E1777)</f>
        <v>24615.75</v>
      </c>
      <c r="K1777" s="6">
        <f t="shared" ref="K1777" si="3539">AVERAGE(F1774:F1777)</f>
        <v>18895</v>
      </c>
      <c r="L1777" s="6"/>
      <c r="M1777" s="6"/>
      <c r="N1777" s="6"/>
      <c r="O1777" s="5" t="s">
        <v>915</v>
      </c>
      <c r="P1777" s="6">
        <v>26720</v>
      </c>
      <c r="Q1777" s="6">
        <v>60429</v>
      </c>
      <c r="R1777" s="6">
        <v>29540</v>
      </c>
      <c r="S1777" s="6">
        <v>18446</v>
      </c>
      <c r="T1777" s="6" t="s">
        <v>2129</v>
      </c>
      <c r="U1777" s="6">
        <f t="shared" ref="U1777" si="3540">AVERAGE(P1774:P1777)</f>
        <v>25941.75</v>
      </c>
      <c r="V1777" s="6">
        <f t="shared" ref="V1777" si="3541">AVERAGE(Q1774:Q1777)</f>
        <v>64741</v>
      </c>
      <c r="W1777" s="6">
        <f t="shared" ref="W1777" si="3542">AVERAGE(R1774:R1777)</f>
        <v>29048.25</v>
      </c>
      <c r="X1777" s="6">
        <f t="shared" ref="X1777" si="3543">AVERAGE(S1774:S1777)</f>
        <v>18763.75</v>
      </c>
    </row>
    <row r="1778" spans="1:24" x14ac:dyDescent="0.25">
      <c r="A1778" s="5" t="s">
        <v>1972</v>
      </c>
      <c r="C1778" s="6">
        <v>25307</v>
      </c>
      <c r="D1778" s="6">
        <v>67591</v>
      </c>
      <c r="E1778" s="6">
        <v>28048</v>
      </c>
      <c r="F1778" s="6">
        <v>19075</v>
      </c>
      <c r="G1778" s="6"/>
      <c r="H1778" s="6"/>
      <c r="I1778" s="6"/>
      <c r="J1778" s="6"/>
      <c r="K1778" s="6"/>
      <c r="L1778" s="6"/>
      <c r="M1778" s="6"/>
      <c r="N1778" s="6"/>
      <c r="O1778" s="5" t="s">
        <v>868</v>
      </c>
      <c r="P1778" s="6">
        <v>24315</v>
      </c>
      <c r="Q1778" s="6">
        <v>70913</v>
      </c>
      <c r="R1778" s="6">
        <v>27850</v>
      </c>
      <c r="S1778" s="6">
        <v>18723</v>
      </c>
      <c r="T1778" s="6"/>
      <c r="U1778" s="6"/>
      <c r="V1778" s="6"/>
      <c r="W1778" s="6"/>
      <c r="X1778" s="6"/>
    </row>
    <row r="1779" spans="1:24" x14ac:dyDescent="0.25">
      <c r="A1779" s="5" t="s">
        <v>1925</v>
      </c>
      <c r="C1779" s="6">
        <v>24388</v>
      </c>
      <c r="D1779" s="6">
        <v>70946</v>
      </c>
      <c r="E1779" s="6">
        <v>25525</v>
      </c>
      <c r="F1779" s="6">
        <v>18929</v>
      </c>
      <c r="G1779" s="6"/>
      <c r="H1779" s="6"/>
      <c r="I1779" s="6"/>
      <c r="J1779" s="6"/>
      <c r="K1779" s="6"/>
      <c r="L1779" s="6"/>
      <c r="M1779" s="6"/>
      <c r="N1779" s="6"/>
      <c r="O1779" s="5" t="s">
        <v>869</v>
      </c>
      <c r="P1779" s="6">
        <v>25525</v>
      </c>
      <c r="Q1779" s="6">
        <v>66153</v>
      </c>
      <c r="R1779" s="6">
        <v>29090</v>
      </c>
      <c r="S1779" s="6">
        <v>18765</v>
      </c>
      <c r="T1779" s="6"/>
      <c r="U1779" s="6"/>
      <c r="V1779" s="6"/>
      <c r="W1779" s="6"/>
      <c r="X1779" s="6"/>
    </row>
    <row r="1780" spans="1:24" x14ac:dyDescent="0.25">
      <c r="A1780" s="5" t="s">
        <v>1926</v>
      </c>
      <c r="C1780" s="6">
        <v>23184</v>
      </c>
      <c r="D1780" s="6">
        <v>74533</v>
      </c>
      <c r="E1780" s="6">
        <v>22106</v>
      </c>
      <c r="F1780" s="6">
        <v>18508</v>
      </c>
      <c r="G1780" s="6"/>
      <c r="H1780" s="6"/>
      <c r="I1780" s="6"/>
      <c r="J1780" s="6"/>
      <c r="K1780" s="6"/>
      <c r="L1780" s="6"/>
      <c r="M1780" s="6"/>
      <c r="N1780" s="6"/>
      <c r="O1780" s="5" t="s">
        <v>870</v>
      </c>
      <c r="P1780" s="6">
        <v>21652</v>
      </c>
      <c r="Q1780" s="6">
        <v>82359</v>
      </c>
      <c r="R1780" s="6">
        <v>27407</v>
      </c>
      <c r="S1780" s="6">
        <v>18539</v>
      </c>
      <c r="T1780" s="6"/>
      <c r="U1780" s="6"/>
      <c r="V1780" s="6"/>
      <c r="W1780" s="6"/>
      <c r="X1780" s="6"/>
    </row>
    <row r="1781" spans="1:24" x14ac:dyDescent="0.25">
      <c r="A1781" s="5" t="s">
        <v>1927</v>
      </c>
      <c r="C1781" s="6">
        <v>22441</v>
      </c>
      <c r="D1781" s="6">
        <v>76153</v>
      </c>
      <c r="E1781" s="6">
        <v>22321</v>
      </c>
      <c r="F1781" s="6">
        <v>18107</v>
      </c>
      <c r="G1781" s="6" t="s">
        <v>2131</v>
      </c>
      <c r="H1781" s="6">
        <f t="shared" ref="H1781" si="3544">AVERAGE(C1778:C1781)</f>
        <v>23830</v>
      </c>
      <c r="I1781" s="6">
        <f t="shared" ref="I1781" si="3545">AVERAGE(D1778:D1781)</f>
        <v>72305.75</v>
      </c>
      <c r="J1781" s="6">
        <f t="shared" ref="J1781" si="3546">AVERAGE(E1778:E1781)</f>
        <v>24500</v>
      </c>
      <c r="K1781" s="6">
        <f t="shared" ref="K1781" si="3547">AVERAGE(F1778:F1781)</f>
        <v>18654.75</v>
      </c>
      <c r="L1781" s="6"/>
      <c r="M1781" s="6"/>
      <c r="N1781" s="6"/>
      <c r="O1781" s="5" t="s">
        <v>871</v>
      </c>
      <c r="P1781" s="6">
        <v>23424</v>
      </c>
      <c r="Q1781" s="6">
        <v>77023</v>
      </c>
      <c r="R1781" s="6">
        <v>27259</v>
      </c>
      <c r="S1781" s="6">
        <v>19190</v>
      </c>
      <c r="T1781" s="6" t="s">
        <v>2131</v>
      </c>
      <c r="U1781" s="6">
        <f t="shared" ref="U1781" si="3548">AVERAGE(P1778:P1781)</f>
        <v>23729</v>
      </c>
      <c r="V1781" s="6">
        <f t="shared" ref="V1781" si="3549">AVERAGE(Q1778:Q1781)</f>
        <v>74112</v>
      </c>
      <c r="W1781" s="6">
        <f t="shared" ref="W1781" si="3550">AVERAGE(R1778:R1781)</f>
        <v>27901.5</v>
      </c>
      <c r="X1781" s="6">
        <f t="shared" ref="X1781" si="3551">AVERAGE(S1778:S1781)</f>
        <v>18804.25</v>
      </c>
    </row>
    <row r="1782" spans="1:24" x14ac:dyDescent="0.25">
      <c r="A1782" s="5" t="s">
        <v>1928</v>
      </c>
      <c r="C1782" s="6">
        <v>23593</v>
      </c>
      <c r="D1782" s="6">
        <v>76125</v>
      </c>
      <c r="E1782" s="6">
        <v>27801</v>
      </c>
      <c r="F1782" s="6">
        <v>19219</v>
      </c>
      <c r="G1782" s="6"/>
      <c r="H1782" s="6"/>
      <c r="I1782" s="6"/>
      <c r="J1782" s="6"/>
      <c r="K1782" s="6"/>
      <c r="L1782" s="6"/>
      <c r="M1782" s="6"/>
      <c r="N1782" s="6"/>
      <c r="O1782" s="5" t="s">
        <v>872</v>
      </c>
      <c r="P1782" s="6">
        <v>25404</v>
      </c>
      <c r="Q1782" s="6">
        <v>67937</v>
      </c>
      <c r="R1782" s="6">
        <v>28692</v>
      </c>
      <c r="S1782" s="6">
        <v>19077</v>
      </c>
      <c r="T1782" s="6"/>
      <c r="U1782" s="6"/>
      <c r="V1782" s="6"/>
      <c r="W1782" s="6"/>
      <c r="X1782" s="6"/>
    </row>
    <row r="1783" spans="1:24" x14ac:dyDescent="0.25">
      <c r="A1783" s="5" t="s">
        <v>1929</v>
      </c>
      <c r="C1783" s="6">
        <v>24653</v>
      </c>
      <c r="D1783" s="6">
        <v>69718</v>
      </c>
      <c r="E1783" s="6">
        <v>30824</v>
      </c>
      <c r="F1783" s="6">
        <v>18920</v>
      </c>
      <c r="G1783" s="6"/>
      <c r="H1783" s="6"/>
      <c r="I1783" s="6"/>
      <c r="J1783" s="6"/>
      <c r="K1783" s="6"/>
      <c r="L1783" s="6"/>
      <c r="M1783" s="6"/>
      <c r="N1783" s="6"/>
      <c r="O1783" s="5" t="s">
        <v>873</v>
      </c>
      <c r="P1783" s="6">
        <v>27579</v>
      </c>
      <c r="Q1783" s="6">
        <v>56102</v>
      </c>
      <c r="R1783" s="6">
        <v>30318</v>
      </c>
      <c r="S1783" s="6">
        <v>18064</v>
      </c>
      <c r="T1783" s="6"/>
      <c r="U1783" s="6"/>
      <c r="V1783" s="6"/>
      <c r="W1783" s="6"/>
      <c r="X1783" s="6"/>
    </row>
    <row r="1784" spans="1:24" x14ac:dyDescent="0.25">
      <c r="A1784" s="5" t="s">
        <v>1930</v>
      </c>
      <c r="C1784" s="6">
        <v>25355</v>
      </c>
      <c r="D1784" s="6">
        <v>68110</v>
      </c>
      <c r="E1784" s="6">
        <v>29165</v>
      </c>
      <c r="F1784" s="6">
        <v>19238</v>
      </c>
      <c r="G1784" s="6"/>
      <c r="H1784" s="6"/>
      <c r="I1784" s="6"/>
      <c r="J1784" s="6"/>
      <c r="K1784" s="6"/>
      <c r="L1784" s="6"/>
      <c r="M1784" s="6"/>
      <c r="N1784" s="6"/>
      <c r="O1784" s="5" t="s">
        <v>874</v>
      </c>
      <c r="P1784" s="6">
        <v>25963</v>
      </c>
      <c r="Q1784" s="6">
        <v>61856</v>
      </c>
      <c r="R1784" s="6">
        <v>29190</v>
      </c>
      <c r="S1784" s="6">
        <v>18106</v>
      </c>
      <c r="T1784" s="6"/>
      <c r="U1784" s="6"/>
      <c r="V1784" s="6"/>
      <c r="W1784" s="6"/>
      <c r="X1784" s="6"/>
    </row>
    <row r="1785" spans="1:24" x14ac:dyDescent="0.25">
      <c r="A1785" s="5" t="s">
        <v>1931</v>
      </c>
      <c r="C1785" s="6">
        <v>25404</v>
      </c>
      <c r="D1785" s="6">
        <v>65616</v>
      </c>
      <c r="E1785" s="6">
        <v>28419</v>
      </c>
      <c r="F1785" s="6">
        <v>18716</v>
      </c>
      <c r="G1785" s="6" t="s">
        <v>2132</v>
      </c>
      <c r="H1785" s="6">
        <f t="shared" ref="H1785" si="3552">AVERAGE(C1782:C1785)</f>
        <v>24751.25</v>
      </c>
      <c r="I1785" s="6">
        <f t="shared" ref="I1785" si="3553">AVERAGE(D1782:D1785)</f>
        <v>69892.25</v>
      </c>
      <c r="J1785" s="6">
        <f t="shared" ref="J1785" si="3554">AVERAGE(E1782:E1785)</f>
        <v>29052.25</v>
      </c>
      <c r="K1785" s="6">
        <f t="shared" ref="K1785" si="3555">AVERAGE(F1782:F1785)</f>
        <v>19023.25</v>
      </c>
      <c r="L1785" s="6"/>
      <c r="M1785" s="6"/>
      <c r="N1785" s="6"/>
      <c r="O1785" s="5" t="s">
        <v>875</v>
      </c>
      <c r="P1785" s="6">
        <v>26353</v>
      </c>
      <c r="Q1785" s="6">
        <v>59853</v>
      </c>
      <c r="R1785" s="6">
        <v>29439</v>
      </c>
      <c r="S1785" s="6">
        <v>17949</v>
      </c>
      <c r="T1785" s="6" t="s">
        <v>2132</v>
      </c>
      <c r="U1785" s="6">
        <f t="shared" ref="U1785" si="3556">AVERAGE(P1782:P1785)</f>
        <v>26324.75</v>
      </c>
      <c r="V1785" s="6">
        <f t="shared" ref="V1785" si="3557">AVERAGE(Q1782:Q1785)</f>
        <v>61437</v>
      </c>
      <c r="W1785" s="6">
        <f t="shared" ref="W1785" si="3558">AVERAGE(R1782:R1785)</f>
        <v>29409.75</v>
      </c>
      <c r="X1785" s="6">
        <f t="shared" ref="X1785" si="3559">AVERAGE(S1782:S1785)</f>
        <v>18299</v>
      </c>
    </row>
    <row r="1786" spans="1:24" x14ac:dyDescent="0.25">
      <c r="A1786" s="5" t="s">
        <v>1932</v>
      </c>
      <c r="C1786" s="6">
        <v>25817</v>
      </c>
      <c r="D1786" s="6">
        <v>65140</v>
      </c>
      <c r="E1786" s="6">
        <v>28568</v>
      </c>
      <c r="F1786" s="6">
        <v>18998</v>
      </c>
      <c r="G1786" s="6"/>
      <c r="H1786" s="6"/>
      <c r="I1786" s="6"/>
      <c r="J1786" s="6"/>
      <c r="K1786" s="6"/>
      <c r="L1786" s="6"/>
      <c r="M1786" s="6"/>
      <c r="N1786" s="6"/>
      <c r="O1786" s="5" t="s">
        <v>876</v>
      </c>
      <c r="P1786" s="6">
        <v>27333</v>
      </c>
      <c r="Q1786" s="6">
        <v>57783</v>
      </c>
      <c r="R1786" s="6">
        <v>30041</v>
      </c>
      <c r="S1786" s="6">
        <v>18305</v>
      </c>
      <c r="T1786" s="6"/>
      <c r="U1786" s="6"/>
      <c r="V1786" s="6"/>
      <c r="W1786" s="6"/>
      <c r="X1786" s="6"/>
    </row>
    <row r="1787" spans="1:24" x14ac:dyDescent="0.25">
      <c r="A1787" s="5" t="s">
        <v>1933</v>
      </c>
      <c r="C1787" s="6">
        <v>27038</v>
      </c>
      <c r="D1787" s="6">
        <v>62254</v>
      </c>
      <c r="E1787" s="6">
        <v>32407</v>
      </c>
      <c r="F1787" s="6">
        <v>19458</v>
      </c>
      <c r="G1787" s="6"/>
      <c r="H1787" s="6"/>
      <c r="I1787" s="6"/>
      <c r="J1787" s="6"/>
      <c r="K1787" s="6"/>
      <c r="L1787" s="6"/>
      <c r="M1787" s="6"/>
      <c r="N1787" s="6"/>
      <c r="O1787" s="5" t="s">
        <v>877</v>
      </c>
      <c r="P1787" s="6">
        <v>27727</v>
      </c>
      <c r="Q1787" s="6">
        <v>54199</v>
      </c>
      <c r="R1787" s="6">
        <v>30343</v>
      </c>
      <c r="S1787" s="6">
        <v>17652</v>
      </c>
      <c r="T1787" s="6"/>
      <c r="U1787" s="6"/>
      <c r="V1787" s="6"/>
      <c r="W1787" s="6"/>
      <c r="X1787" s="6"/>
    </row>
    <row r="1788" spans="1:24" x14ac:dyDescent="0.25">
      <c r="A1788" s="5" t="s">
        <v>1934</v>
      </c>
      <c r="C1788" s="6">
        <v>27431</v>
      </c>
      <c r="D1788" s="6">
        <v>58407</v>
      </c>
      <c r="E1788" s="6">
        <v>33574</v>
      </c>
      <c r="F1788" s="6">
        <v>18840</v>
      </c>
      <c r="G1788" s="6"/>
      <c r="H1788" s="6"/>
      <c r="I1788" s="6"/>
      <c r="J1788" s="6"/>
      <c r="K1788" s="6"/>
      <c r="L1788" s="6"/>
      <c r="M1788" s="6"/>
      <c r="N1788" s="6"/>
      <c r="O1788" s="5" t="s">
        <v>878</v>
      </c>
      <c r="P1788" s="6">
        <v>28667</v>
      </c>
      <c r="Q1788" s="6">
        <v>51444</v>
      </c>
      <c r="R1788" s="6">
        <v>30874</v>
      </c>
      <c r="S1788" s="6">
        <v>17691</v>
      </c>
      <c r="T1788" s="6"/>
      <c r="U1788" s="6"/>
      <c r="V1788" s="6"/>
      <c r="W1788" s="6"/>
      <c r="X1788" s="6"/>
    </row>
    <row r="1789" spans="1:24" x14ac:dyDescent="0.25">
      <c r="A1789" s="5" t="s">
        <v>1935</v>
      </c>
      <c r="C1789" s="6">
        <v>27505</v>
      </c>
      <c r="D1789" s="6">
        <v>58043</v>
      </c>
      <c r="E1789" s="6">
        <v>33001</v>
      </c>
      <c r="F1789" s="6">
        <v>18812</v>
      </c>
      <c r="G1789" s="6" t="s">
        <v>2133</v>
      </c>
      <c r="H1789" s="6">
        <f t="shared" ref="H1789" si="3560">AVERAGE(C1786:C1789)</f>
        <v>26947.75</v>
      </c>
      <c r="I1789" s="6">
        <f t="shared" ref="I1789" si="3561">AVERAGE(D1786:D1789)</f>
        <v>60961</v>
      </c>
      <c r="J1789" s="6">
        <f t="shared" ref="J1789" si="3562">AVERAGE(E1786:E1789)</f>
        <v>31887.5</v>
      </c>
      <c r="K1789" s="6">
        <f t="shared" ref="K1789" si="3563">AVERAGE(F1786:F1789)</f>
        <v>19027</v>
      </c>
      <c r="L1789" s="6"/>
      <c r="M1789" s="6"/>
      <c r="N1789" s="6"/>
      <c r="O1789" s="5" t="s">
        <v>879</v>
      </c>
      <c r="P1789" s="6">
        <v>26916</v>
      </c>
      <c r="Q1789" s="6">
        <v>54592</v>
      </c>
      <c r="R1789" s="6">
        <v>29640</v>
      </c>
      <c r="S1789" s="6">
        <v>17014</v>
      </c>
      <c r="T1789" s="6" t="s">
        <v>2133</v>
      </c>
      <c r="U1789" s="6">
        <f t="shared" ref="U1789" si="3564">AVERAGE(P1786:P1789)</f>
        <v>27660.75</v>
      </c>
      <c r="V1789" s="6">
        <f t="shared" ref="V1789" si="3565">AVERAGE(Q1786:Q1789)</f>
        <v>54504.5</v>
      </c>
      <c r="W1789" s="6">
        <f t="shared" ref="W1789" si="3566">AVERAGE(R1786:R1789)</f>
        <v>30224.5</v>
      </c>
      <c r="X1789" s="6">
        <f t="shared" ref="X1789" si="3567">AVERAGE(S1786:S1789)</f>
        <v>17665.5</v>
      </c>
    </row>
    <row r="1790" spans="1:24" x14ac:dyDescent="0.25">
      <c r="A1790" s="5" t="s">
        <v>1936</v>
      </c>
      <c r="C1790" s="6">
        <v>26061</v>
      </c>
      <c r="D1790" s="6">
        <v>59379</v>
      </c>
      <c r="E1790" s="6">
        <v>23737</v>
      </c>
      <c r="F1790" s="6">
        <v>17807</v>
      </c>
      <c r="G1790" s="6"/>
      <c r="H1790" s="6"/>
      <c r="I1790" s="6"/>
      <c r="J1790" s="6"/>
      <c r="K1790" s="6"/>
      <c r="L1790" s="6"/>
      <c r="M1790" s="6"/>
      <c r="N1790" s="6"/>
      <c r="O1790" s="5" t="s">
        <v>880</v>
      </c>
      <c r="P1790" s="6">
        <v>24774</v>
      </c>
      <c r="Q1790" s="6">
        <v>59611</v>
      </c>
      <c r="R1790" s="6">
        <v>28444</v>
      </c>
      <c r="S1790" s="6">
        <v>16403</v>
      </c>
      <c r="T1790" s="6"/>
      <c r="U1790" s="6"/>
      <c r="V1790" s="6"/>
      <c r="W1790" s="6"/>
      <c r="X1790" s="6"/>
    </row>
    <row r="1791" spans="1:24" x14ac:dyDescent="0.25">
      <c r="A1791" s="5" t="s">
        <v>1937</v>
      </c>
      <c r="C1791" s="6">
        <v>25089</v>
      </c>
      <c r="D1791" s="6">
        <v>61938</v>
      </c>
      <c r="E1791" s="6">
        <v>25137</v>
      </c>
      <c r="F1791" s="6">
        <v>17536</v>
      </c>
      <c r="G1791" s="6"/>
      <c r="H1791" s="6"/>
      <c r="I1791" s="6"/>
      <c r="J1791" s="6"/>
      <c r="K1791" s="6"/>
      <c r="L1791" s="6"/>
      <c r="M1791" s="6"/>
      <c r="N1791" s="6"/>
      <c r="O1791" s="5" t="s">
        <v>881</v>
      </c>
      <c r="P1791" s="6">
        <v>24871</v>
      </c>
      <c r="Q1791" s="6">
        <v>61442</v>
      </c>
      <c r="R1791" s="6">
        <v>28493</v>
      </c>
      <c r="S1791" s="6">
        <v>16971</v>
      </c>
      <c r="T1791" s="6"/>
      <c r="U1791" s="6"/>
      <c r="V1791" s="6"/>
      <c r="W1791" s="6"/>
      <c r="X1791" s="6"/>
    </row>
    <row r="1792" spans="1:24" x14ac:dyDescent="0.25">
      <c r="A1792" s="5" t="s">
        <v>1938</v>
      </c>
      <c r="C1792" s="6">
        <v>25089</v>
      </c>
      <c r="D1792" s="6">
        <v>62764</v>
      </c>
      <c r="E1792" s="6">
        <v>25477</v>
      </c>
      <c r="F1792" s="6">
        <v>17738</v>
      </c>
      <c r="G1792" s="6"/>
      <c r="H1792" s="6"/>
      <c r="I1792" s="6"/>
      <c r="J1792" s="6"/>
      <c r="K1792" s="6"/>
      <c r="L1792" s="6"/>
      <c r="M1792" s="6"/>
      <c r="N1792" s="6"/>
      <c r="O1792" s="5" t="s">
        <v>882</v>
      </c>
      <c r="P1792" s="6">
        <v>25210</v>
      </c>
      <c r="Q1792" s="6">
        <v>60164</v>
      </c>
      <c r="R1792" s="6">
        <v>28742</v>
      </c>
      <c r="S1792" s="6">
        <v>16957</v>
      </c>
      <c r="T1792" s="6"/>
      <c r="U1792" s="6"/>
      <c r="V1792" s="6"/>
      <c r="W1792" s="6"/>
      <c r="X1792" s="6"/>
    </row>
    <row r="1793" spans="1:24" x14ac:dyDescent="0.25">
      <c r="A1793" s="5" t="s">
        <v>1939</v>
      </c>
      <c r="C1793" s="6">
        <v>25210</v>
      </c>
      <c r="D1793" s="6">
        <v>63120</v>
      </c>
      <c r="E1793" s="6">
        <v>25186</v>
      </c>
      <c r="F1793" s="6">
        <v>17939</v>
      </c>
      <c r="G1793" s="6" t="s">
        <v>2134</v>
      </c>
      <c r="H1793" s="6">
        <f t="shared" ref="H1793" si="3568">AVERAGE(C1790:C1793)</f>
        <v>25362.25</v>
      </c>
      <c r="I1793" s="6">
        <f t="shared" ref="I1793" si="3569">AVERAGE(D1790:D1793)</f>
        <v>61800.25</v>
      </c>
      <c r="J1793" s="6">
        <f t="shared" ref="J1793" si="3570">AVERAGE(E1790:E1793)</f>
        <v>24884.25</v>
      </c>
      <c r="K1793" s="6">
        <f t="shared" ref="K1793" si="3571">AVERAGE(F1790:F1793)</f>
        <v>17755</v>
      </c>
      <c r="L1793" s="6"/>
      <c r="M1793" s="6"/>
      <c r="N1793" s="6"/>
      <c r="O1793" s="5" t="s">
        <v>883</v>
      </c>
      <c r="P1793" s="6">
        <v>24992</v>
      </c>
      <c r="Q1793" s="6">
        <v>62032</v>
      </c>
      <c r="R1793" s="6">
        <v>28568</v>
      </c>
      <c r="S1793" s="6">
        <v>17236</v>
      </c>
      <c r="T1793" s="6" t="s">
        <v>2134</v>
      </c>
      <c r="U1793" s="6">
        <f t="shared" ref="U1793" si="3572">AVERAGE(P1790:P1793)</f>
        <v>24961.75</v>
      </c>
      <c r="V1793" s="6">
        <f t="shared" ref="V1793" si="3573">AVERAGE(Q1790:Q1793)</f>
        <v>60812.25</v>
      </c>
      <c r="W1793" s="6">
        <f t="shared" ref="W1793" si="3574">AVERAGE(R1790:R1793)</f>
        <v>28561.75</v>
      </c>
      <c r="X1793" s="6">
        <f t="shared" ref="X1793" si="3575">AVERAGE(S1790:S1793)</f>
        <v>16891.75</v>
      </c>
    </row>
    <row r="1794" spans="1:24" x14ac:dyDescent="0.25">
      <c r="A1794" s="5" t="s">
        <v>1940</v>
      </c>
      <c r="C1794" s="6">
        <v>25137</v>
      </c>
      <c r="D1794" s="6">
        <v>63322</v>
      </c>
      <c r="E1794" s="6">
        <v>22513</v>
      </c>
      <c r="F1794" s="6">
        <v>17919</v>
      </c>
      <c r="G1794" s="6"/>
      <c r="H1794" s="6"/>
      <c r="I1794" s="6"/>
      <c r="J1794" s="6"/>
      <c r="K1794" s="6"/>
      <c r="L1794" s="6"/>
      <c r="M1794" s="6"/>
      <c r="N1794" s="6"/>
      <c r="O1794" s="5" t="s">
        <v>884</v>
      </c>
      <c r="P1794" s="6">
        <v>24895</v>
      </c>
      <c r="Q1794" s="6">
        <v>62377</v>
      </c>
      <c r="R1794" s="6">
        <v>28493</v>
      </c>
      <c r="S1794" s="6">
        <v>17232</v>
      </c>
      <c r="T1794" s="6"/>
      <c r="U1794" s="6"/>
      <c r="V1794" s="6"/>
      <c r="W1794" s="6"/>
      <c r="X1794" s="6"/>
    </row>
    <row r="1795" spans="1:24" x14ac:dyDescent="0.25">
      <c r="A1795" s="5" t="s">
        <v>1941</v>
      </c>
      <c r="C1795" s="6">
        <v>24774</v>
      </c>
      <c r="D1795" s="6">
        <v>64144</v>
      </c>
      <c r="E1795" s="6">
        <v>20174</v>
      </c>
      <c r="F1795" s="6">
        <v>17771</v>
      </c>
      <c r="G1795" s="6"/>
      <c r="H1795" s="6"/>
      <c r="I1795" s="6"/>
      <c r="J1795" s="6"/>
      <c r="K1795" s="6"/>
      <c r="L1795" s="6"/>
      <c r="M1795" s="6"/>
      <c r="N1795" s="6"/>
      <c r="O1795" s="5" t="s">
        <v>885</v>
      </c>
      <c r="P1795" s="6">
        <v>23954</v>
      </c>
      <c r="Q1795" s="6">
        <v>66438</v>
      </c>
      <c r="R1795" s="6">
        <v>27899</v>
      </c>
      <c r="S1795" s="6">
        <v>17339</v>
      </c>
      <c r="T1795" s="6"/>
      <c r="U1795" s="6"/>
      <c r="V1795" s="6"/>
      <c r="W1795" s="6"/>
      <c r="X1795" s="6"/>
    </row>
    <row r="1796" spans="1:24" x14ac:dyDescent="0.25">
      <c r="A1796" s="5" t="s">
        <v>1942</v>
      </c>
      <c r="C1796" s="6">
        <v>24243</v>
      </c>
      <c r="D1796" s="6">
        <v>65779</v>
      </c>
      <c r="E1796" s="6">
        <v>24750</v>
      </c>
      <c r="F1796" s="6">
        <v>17647</v>
      </c>
      <c r="G1796" s="6"/>
      <c r="H1796" s="6"/>
      <c r="I1796" s="6"/>
      <c r="J1796" s="6"/>
      <c r="K1796" s="6"/>
      <c r="L1796" s="6"/>
      <c r="M1796" s="6"/>
      <c r="N1796" s="6"/>
      <c r="O1796" s="5" t="s">
        <v>886</v>
      </c>
      <c r="P1796" s="6">
        <v>23352</v>
      </c>
      <c r="Q1796" s="6">
        <v>68294</v>
      </c>
      <c r="R1796" s="6">
        <v>27554</v>
      </c>
      <c r="S1796" s="6">
        <v>17202</v>
      </c>
      <c r="T1796" s="6"/>
      <c r="U1796" s="6"/>
      <c r="V1796" s="6"/>
      <c r="W1796" s="6"/>
      <c r="X1796" s="6"/>
    </row>
    <row r="1797" spans="1:24" x14ac:dyDescent="0.25">
      <c r="A1797" s="5" t="s">
        <v>1943</v>
      </c>
      <c r="C1797" s="6">
        <v>23689</v>
      </c>
      <c r="D1797" s="6">
        <v>67574</v>
      </c>
      <c r="E1797" s="6">
        <v>24050</v>
      </c>
      <c r="F1797" s="6">
        <v>17524</v>
      </c>
      <c r="G1797" s="6" t="s">
        <v>2135</v>
      </c>
      <c r="H1797" s="6">
        <f t="shared" ref="H1797" si="3576">AVERAGE(C1794:C1797)</f>
        <v>24460.75</v>
      </c>
      <c r="I1797" s="6">
        <f t="shared" ref="I1797" si="3577">AVERAGE(D1794:D1797)</f>
        <v>65204.75</v>
      </c>
      <c r="J1797" s="6">
        <f t="shared" ref="J1797" si="3578">AVERAGE(E1794:E1797)</f>
        <v>22871.75</v>
      </c>
      <c r="K1797" s="6">
        <f t="shared" ref="K1797" si="3579">AVERAGE(F1794:F1797)</f>
        <v>17715.25</v>
      </c>
      <c r="L1797" s="6"/>
      <c r="M1797" s="6"/>
      <c r="N1797" s="6"/>
      <c r="O1797" s="5" t="s">
        <v>887</v>
      </c>
      <c r="P1797" s="6">
        <v>23088</v>
      </c>
      <c r="Q1797" s="6">
        <v>70039</v>
      </c>
      <c r="R1797" s="6">
        <v>27284</v>
      </c>
      <c r="S1797" s="6">
        <v>17349</v>
      </c>
      <c r="T1797" s="6" t="s">
        <v>2135</v>
      </c>
      <c r="U1797" s="6">
        <f t="shared" ref="U1797" si="3580">AVERAGE(P1794:P1797)</f>
        <v>23822.25</v>
      </c>
      <c r="V1797" s="6">
        <f t="shared" ref="V1797" si="3581">AVERAGE(Q1794:Q1797)</f>
        <v>66787</v>
      </c>
      <c r="W1797" s="6">
        <f t="shared" ref="W1797" si="3582">AVERAGE(R1794:R1797)</f>
        <v>27807.5</v>
      </c>
      <c r="X1797" s="6">
        <f t="shared" ref="X1797" si="3583">AVERAGE(S1794:S1797)</f>
        <v>17280.5</v>
      </c>
    </row>
    <row r="1798" spans="1:24" x14ac:dyDescent="0.25">
      <c r="A1798" s="5" t="s">
        <v>1944</v>
      </c>
      <c r="C1798" s="6">
        <v>23352</v>
      </c>
      <c r="D1798" s="6">
        <v>68916</v>
      </c>
      <c r="E1798" s="6">
        <v>23232</v>
      </c>
      <c r="F1798" s="6">
        <v>17497</v>
      </c>
      <c r="G1798" s="6"/>
      <c r="H1798" s="6"/>
      <c r="I1798" s="6"/>
      <c r="J1798" s="6"/>
      <c r="K1798" s="6"/>
      <c r="L1798" s="6"/>
      <c r="M1798" s="6"/>
      <c r="N1798" s="6"/>
      <c r="O1798" s="5" t="s">
        <v>888</v>
      </c>
      <c r="P1798" s="6">
        <v>22657</v>
      </c>
      <c r="Q1798" s="6">
        <v>71727</v>
      </c>
      <c r="R1798" s="6">
        <v>27063</v>
      </c>
      <c r="S1798" s="6">
        <v>17313</v>
      </c>
      <c r="T1798" s="6"/>
      <c r="U1798" s="6"/>
      <c r="V1798" s="6"/>
      <c r="W1798" s="6"/>
      <c r="X1798" s="6"/>
    </row>
    <row r="1799" spans="1:24" x14ac:dyDescent="0.25">
      <c r="A1799" s="5" t="s">
        <v>1945</v>
      </c>
      <c r="C1799" s="6">
        <v>22824</v>
      </c>
      <c r="D1799" s="6">
        <v>70242</v>
      </c>
      <c r="E1799" s="6">
        <v>22298</v>
      </c>
      <c r="F1799" s="6">
        <v>17276</v>
      </c>
      <c r="G1799" s="6"/>
      <c r="H1799" s="6"/>
      <c r="I1799" s="6"/>
      <c r="J1799" s="6"/>
      <c r="K1799" s="6"/>
      <c r="L1799" s="6"/>
      <c r="M1799" s="6"/>
      <c r="N1799" s="6"/>
      <c r="O1799" s="5" t="s">
        <v>889</v>
      </c>
      <c r="P1799" s="6">
        <v>21891</v>
      </c>
      <c r="Q1799" s="6">
        <v>73625</v>
      </c>
      <c r="R1799" s="6">
        <v>26451</v>
      </c>
      <c r="S1799" s="6">
        <v>16989</v>
      </c>
      <c r="T1799" s="6"/>
      <c r="U1799" s="6"/>
      <c r="V1799" s="6"/>
      <c r="W1799" s="6"/>
      <c r="X1799" s="6"/>
    </row>
    <row r="1800" spans="1:24" x14ac:dyDescent="0.25">
      <c r="A1800" s="5" t="s">
        <v>1946</v>
      </c>
      <c r="C1800" s="6">
        <v>22178</v>
      </c>
      <c r="D1800" s="6">
        <v>71358</v>
      </c>
      <c r="E1800" s="6">
        <v>21485</v>
      </c>
      <c r="F1800" s="6">
        <v>16888</v>
      </c>
      <c r="G1800" s="6"/>
      <c r="H1800" s="6"/>
      <c r="I1800" s="6"/>
      <c r="J1800" s="6"/>
      <c r="K1800" s="6"/>
      <c r="L1800" s="6"/>
      <c r="M1800" s="6"/>
      <c r="N1800" s="6"/>
      <c r="O1800" s="5" t="s">
        <v>890</v>
      </c>
      <c r="P1800" s="6">
        <v>21533</v>
      </c>
      <c r="Q1800" s="6">
        <v>74266</v>
      </c>
      <c r="R1800" s="6">
        <v>26109</v>
      </c>
      <c r="S1800" s="6">
        <v>16780</v>
      </c>
      <c r="T1800" s="6"/>
      <c r="U1800" s="6"/>
      <c r="V1800" s="6"/>
      <c r="W1800" s="6"/>
      <c r="X1800" s="6"/>
    </row>
    <row r="1801" spans="1:24" x14ac:dyDescent="0.25">
      <c r="A1801" s="5" t="s">
        <v>1947</v>
      </c>
      <c r="C1801" s="6">
        <v>21915</v>
      </c>
      <c r="D1801" s="6">
        <v>72420</v>
      </c>
      <c r="E1801" s="6"/>
      <c r="F1801" s="6">
        <v>16853</v>
      </c>
      <c r="G1801" s="6" t="s">
        <v>2136</v>
      </c>
      <c r="H1801" s="6">
        <f t="shared" ref="H1801" si="3584">AVERAGE(C1798:C1801)</f>
        <v>22567.25</v>
      </c>
      <c r="I1801" s="6">
        <f t="shared" ref="I1801" si="3585">AVERAGE(D1798:D1801)</f>
        <v>70734</v>
      </c>
      <c r="J1801" s="6">
        <f t="shared" ref="J1801" si="3586">AVERAGE(E1798:E1801)</f>
        <v>22338.333333333332</v>
      </c>
      <c r="K1801" s="6">
        <f t="shared" ref="K1801" si="3587">AVERAGE(F1798:F1801)</f>
        <v>17128.5</v>
      </c>
      <c r="L1801" s="6"/>
      <c r="M1801" s="6"/>
      <c r="N1801" s="6"/>
      <c r="O1801" s="5" t="s">
        <v>891</v>
      </c>
      <c r="P1801" s="6">
        <v>21366</v>
      </c>
      <c r="Q1801" s="6">
        <v>75101</v>
      </c>
      <c r="R1801" s="6">
        <v>25841</v>
      </c>
      <c r="S1801" s="6">
        <v>16795</v>
      </c>
      <c r="T1801" s="6" t="s">
        <v>2136</v>
      </c>
      <c r="U1801" s="6">
        <f t="shared" ref="U1801" si="3588">AVERAGE(P1798:P1801)</f>
        <v>21861.75</v>
      </c>
      <c r="V1801" s="6">
        <f t="shared" ref="V1801" si="3589">AVERAGE(Q1798:Q1801)</f>
        <v>73679.75</v>
      </c>
      <c r="W1801" s="6">
        <f t="shared" ref="W1801" si="3590">AVERAGE(R1798:R1801)</f>
        <v>26366</v>
      </c>
      <c r="X1801" s="6">
        <f t="shared" ref="X1801" si="3591">AVERAGE(S1798:S1801)</f>
        <v>16969.25</v>
      </c>
    </row>
    <row r="1802" spans="1:24" x14ac:dyDescent="0.25">
      <c r="A1802" s="5" t="s">
        <v>1948</v>
      </c>
      <c r="C1802" s="6">
        <v>21604</v>
      </c>
      <c r="D1802" s="6">
        <v>72157</v>
      </c>
      <c r="E1802" s="6">
        <v>21008</v>
      </c>
      <c r="F1802" s="6">
        <v>16500</v>
      </c>
      <c r="G1802" s="6"/>
      <c r="H1802" s="6"/>
      <c r="I1802" s="6"/>
      <c r="J1802" s="6"/>
      <c r="K1802" s="6"/>
      <c r="L1802" s="6"/>
      <c r="M1802" s="6"/>
      <c r="N1802" s="6"/>
      <c r="O1802" s="5" t="s">
        <v>892</v>
      </c>
      <c r="P1802" s="6">
        <v>20936</v>
      </c>
      <c r="Q1802" s="6">
        <v>77077</v>
      </c>
      <c r="R1802" s="6">
        <v>25671</v>
      </c>
      <c r="S1802" s="6">
        <v>16790</v>
      </c>
      <c r="T1802" s="6"/>
      <c r="U1802" s="6"/>
      <c r="V1802" s="6"/>
      <c r="W1802" s="6"/>
      <c r="X1802" s="6"/>
    </row>
    <row r="1803" spans="1:24" x14ac:dyDescent="0.25">
      <c r="A1803" s="5" t="s">
        <v>1949</v>
      </c>
      <c r="C1803" s="6">
        <v>21318</v>
      </c>
      <c r="D1803" s="6">
        <v>73818</v>
      </c>
      <c r="E1803" s="6">
        <v>20698</v>
      </c>
      <c r="F1803" s="6">
        <v>16558</v>
      </c>
      <c r="G1803" s="6"/>
      <c r="H1803" s="6"/>
      <c r="I1803" s="6"/>
      <c r="J1803" s="6"/>
      <c r="K1803" s="6"/>
      <c r="L1803" s="6"/>
      <c r="M1803" s="6"/>
      <c r="N1803" s="6"/>
      <c r="O1803" s="5" t="s">
        <v>893</v>
      </c>
      <c r="P1803" s="6">
        <v>20865</v>
      </c>
      <c r="Q1803" s="6">
        <v>78015</v>
      </c>
      <c r="R1803" s="6">
        <v>25817</v>
      </c>
      <c r="S1803" s="6">
        <v>16911</v>
      </c>
      <c r="T1803" s="6"/>
      <c r="U1803" s="6"/>
      <c r="V1803" s="6"/>
      <c r="W1803" s="6"/>
      <c r="X1803" s="6"/>
    </row>
    <row r="1804" spans="1:24" x14ac:dyDescent="0.25">
      <c r="A1804" s="5" t="s">
        <v>1950</v>
      </c>
      <c r="C1804" s="6">
        <v>21175</v>
      </c>
      <c r="D1804" s="6">
        <v>74427</v>
      </c>
      <c r="E1804" s="6">
        <v>20698</v>
      </c>
      <c r="F1804" s="6">
        <v>16541</v>
      </c>
      <c r="G1804" s="6"/>
      <c r="H1804" s="6"/>
      <c r="I1804" s="6"/>
      <c r="J1804" s="6"/>
      <c r="K1804" s="6"/>
      <c r="L1804" s="6"/>
      <c r="M1804" s="6"/>
      <c r="N1804" s="6"/>
      <c r="O1804" s="5" t="s">
        <v>894</v>
      </c>
      <c r="P1804" s="6">
        <v>20388</v>
      </c>
      <c r="Q1804" s="6">
        <v>78990</v>
      </c>
      <c r="R1804" s="6">
        <v>25647</v>
      </c>
      <c r="S1804" s="6">
        <v>16644</v>
      </c>
      <c r="T1804" s="6"/>
      <c r="U1804" s="6"/>
      <c r="V1804" s="6"/>
      <c r="W1804" s="6"/>
      <c r="X1804" s="6"/>
    </row>
    <row r="1805" spans="1:24" x14ac:dyDescent="0.25">
      <c r="A1805" s="5" t="s">
        <v>1951</v>
      </c>
      <c r="C1805" s="6">
        <v>20674</v>
      </c>
      <c r="D1805" s="6">
        <v>74992</v>
      </c>
      <c r="E1805" s="6">
        <v>19960</v>
      </c>
      <c r="F1805" s="6">
        <v>16166</v>
      </c>
      <c r="G1805" s="6" t="s">
        <v>2137</v>
      </c>
      <c r="H1805" s="6">
        <f t="shared" ref="H1805" si="3592">AVERAGE(C1802:C1805)</f>
        <v>21192.75</v>
      </c>
      <c r="I1805" s="6">
        <f t="shared" ref="I1805" si="3593">AVERAGE(D1802:D1805)</f>
        <v>73848.5</v>
      </c>
      <c r="J1805" s="6">
        <f t="shared" ref="J1805" si="3594">AVERAGE(E1802:E1805)</f>
        <v>20591</v>
      </c>
      <c r="K1805" s="6">
        <f t="shared" ref="K1805" si="3595">AVERAGE(F1802:F1805)</f>
        <v>16441.25</v>
      </c>
      <c r="L1805" s="6"/>
      <c r="M1805" s="6"/>
      <c r="N1805" s="6"/>
      <c r="O1805" s="5" t="s">
        <v>895</v>
      </c>
      <c r="P1805" s="6">
        <v>19936</v>
      </c>
      <c r="Q1805" s="6">
        <v>79881</v>
      </c>
      <c r="R1805" s="6">
        <v>25355</v>
      </c>
      <c r="S1805" s="6">
        <v>16381</v>
      </c>
      <c r="T1805" s="6" t="s">
        <v>2137</v>
      </c>
      <c r="U1805" s="6">
        <f t="shared" ref="U1805" si="3596">AVERAGE(P1802:P1805)</f>
        <v>20531.25</v>
      </c>
      <c r="V1805" s="6">
        <f t="shared" ref="V1805" si="3597">AVERAGE(Q1802:Q1805)</f>
        <v>78490.75</v>
      </c>
      <c r="W1805" s="6">
        <f t="shared" ref="W1805" si="3598">AVERAGE(R1802:R1805)</f>
        <v>25622.5</v>
      </c>
      <c r="X1805" s="6">
        <f t="shared" ref="X1805" si="3599">AVERAGE(S1802:S1805)</f>
        <v>16681.5</v>
      </c>
    </row>
    <row r="1806" spans="1:24" x14ac:dyDescent="0.25">
      <c r="A1806" s="5" t="s">
        <v>1952</v>
      </c>
      <c r="C1806" s="6">
        <v>20269</v>
      </c>
      <c r="D1806" s="6">
        <v>76174</v>
      </c>
      <c r="E1806" s="11"/>
      <c r="F1806" s="6">
        <v>16001</v>
      </c>
      <c r="G1806" s="6"/>
      <c r="H1806" s="6"/>
      <c r="I1806" s="6"/>
      <c r="J1806" s="6"/>
      <c r="K1806" s="6"/>
      <c r="L1806" s="6"/>
      <c r="M1806" s="6"/>
      <c r="N1806" s="6"/>
      <c r="O1806" s="5" t="s">
        <v>896</v>
      </c>
      <c r="P1806" s="6">
        <v>19651</v>
      </c>
      <c r="Q1806" s="6">
        <v>81155</v>
      </c>
      <c r="R1806" s="6">
        <v>25574</v>
      </c>
      <c r="S1806" s="6">
        <v>16351</v>
      </c>
      <c r="T1806" s="6"/>
      <c r="U1806" s="6"/>
      <c r="V1806" s="6"/>
      <c r="W1806" s="6"/>
      <c r="X1806" s="6"/>
    </row>
    <row r="1807" spans="1:24" x14ac:dyDescent="0.25">
      <c r="A1807" s="5" t="s">
        <v>1953</v>
      </c>
      <c r="C1807" s="6">
        <v>20031</v>
      </c>
      <c r="D1807" s="6">
        <v>77296</v>
      </c>
      <c r="E1807" s="6">
        <v>19318</v>
      </c>
      <c r="F1807" s="6">
        <v>15982</v>
      </c>
      <c r="G1807" s="6"/>
      <c r="H1807" s="6"/>
      <c r="I1807" s="6"/>
      <c r="J1807" s="6"/>
      <c r="K1807" s="6"/>
      <c r="L1807" s="6"/>
      <c r="M1807" s="6"/>
      <c r="N1807" s="6"/>
      <c r="O1807" s="5" t="s">
        <v>897</v>
      </c>
      <c r="P1807" s="6">
        <v>19413</v>
      </c>
      <c r="Q1807" s="6">
        <v>82144</v>
      </c>
      <c r="R1807" s="6">
        <v>25720</v>
      </c>
      <c r="S1807" s="6">
        <v>16309</v>
      </c>
      <c r="T1807" s="6"/>
      <c r="U1807" s="6"/>
      <c r="V1807" s="6"/>
      <c r="W1807" s="6"/>
      <c r="X1807" s="6"/>
    </row>
    <row r="1808" spans="1:24" x14ac:dyDescent="0.25">
      <c r="A1808" s="5" t="s">
        <v>1954</v>
      </c>
      <c r="C1808" s="6">
        <v>19722</v>
      </c>
      <c r="D1808" s="6">
        <v>78056</v>
      </c>
      <c r="E1808" s="6">
        <v>18961</v>
      </c>
      <c r="F1808" s="6">
        <v>15822</v>
      </c>
      <c r="G1808" s="6"/>
      <c r="H1808" s="6"/>
      <c r="I1808" s="6"/>
      <c r="J1808" s="6"/>
      <c r="K1808" s="6"/>
      <c r="L1808" s="6"/>
      <c r="M1808" s="6"/>
      <c r="N1808" s="6"/>
      <c r="O1808" s="5" t="s">
        <v>898</v>
      </c>
      <c r="P1808" s="6">
        <v>19151</v>
      </c>
      <c r="Q1808" s="6">
        <v>82565</v>
      </c>
      <c r="R1808" s="6">
        <v>25914</v>
      </c>
      <c r="S1808" s="6">
        <v>16134</v>
      </c>
      <c r="T1808" s="6"/>
      <c r="U1808" s="6"/>
      <c r="V1808" s="6"/>
      <c r="W1808" s="6"/>
      <c r="X1808" s="6"/>
    </row>
    <row r="1809" spans="1:24" x14ac:dyDescent="0.25">
      <c r="A1809" s="5" t="s">
        <v>1955</v>
      </c>
      <c r="C1809" s="6">
        <v>19460</v>
      </c>
      <c r="D1809" s="6">
        <v>78398</v>
      </c>
      <c r="E1809" s="6"/>
      <c r="F1809" s="6">
        <v>15630</v>
      </c>
      <c r="G1809" s="6" t="s">
        <v>2138</v>
      </c>
      <c r="H1809" s="6">
        <f t="shared" ref="H1809" si="3600">AVERAGE(C1806:C1809)</f>
        <v>19870.5</v>
      </c>
      <c r="I1809" s="6">
        <f t="shared" ref="I1809" si="3601">AVERAGE(D1806:D1809)</f>
        <v>77481</v>
      </c>
      <c r="J1809" s="6">
        <f t="shared" ref="J1809" si="3602">AVERAGE(E1806:E1809)</f>
        <v>19139.5</v>
      </c>
      <c r="K1809" s="6">
        <f t="shared" ref="K1809" si="3603">AVERAGE(F1806:F1809)</f>
        <v>15858.75</v>
      </c>
      <c r="L1809" s="6"/>
      <c r="M1809" s="6"/>
      <c r="N1809" s="6"/>
      <c r="O1809" s="5" t="s">
        <v>899</v>
      </c>
      <c r="P1809" s="6">
        <v>18961</v>
      </c>
      <c r="Q1809" s="6">
        <v>82824</v>
      </c>
      <c r="R1809" s="6">
        <v>25914</v>
      </c>
      <c r="S1809" s="6">
        <v>15997</v>
      </c>
      <c r="T1809" s="6" t="s">
        <v>2138</v>
      </c>
      <c r="U1809" s="6">
        <f t="shared" ref="U1809" si="3604">AVERAGE(P1806:P1809)</f>
        <v>19294</v>
      </c>
      <c r="V1809" s="6">
        <f t="shared" ref="V1809" si="3605">AVERAGE(Q1806:Q1809)</f>
        <v>82172</v>
      </c>
      <c r="W1809" s="6">
        <f t="shared" ref="W1809" si="3606">AVERAGE(R1806:R1809)</f>
        <v>25780.5</v>
      </c>
      <c r="X1809" s="6">
        <f t="shared" ref="X1809" si="3607">AVERAGE(S1806:S1809)</f>
        <v>16197.75</v>
      </c>
    </row>
    <row r="1810" spans="1:24" x14ac:dyDescent="0.25">
      <c r="A1810" s="5" t="s">
        <v>1956</v>
      </c>
      <c r="C1810" s="6">
        <v>19270</v>
      </c>
      <c r="D1810" s="6">
        <v>78782</v>
      </c>
      <c r="E1810" s="6">
        <v>18604</v>
      </c>
      <c r="F1810" s="6">
        <v>15515</v>
      </c>
      <c r="G1810" s="6"/>
      <c r="H1810" s="6"/>
      <c r="I1810" s="6"/>
      <c r="J1810" s="6"/>
      <c r="K1810" s="6"/>
      <c r="L1810" s="6"/>
      <c r="M1810" s="6"/>
      <c r="N1810" s="6"/>
      <c r="O1810" s="5" t="s">
        <v>900</v>
      </c>
      <c r="P1810" s="6">
        <v>18842</v>
      </c>
      <c r="Q1810" s="6">
        <v>83147</v>
      </c>
      <c r="R1810" s="6">
        <v>25890</v>
      </c>
      <c r="S1810" s="6">
        <v>15941</v>
      </c>
      <c r="T1810" s="6"/>
      <c r="U1810" s="6"/>
      <c r="V1810" s="6"/>
      <c r="W1810" s="6"/>
      <c r="X1810" s="6"/>
    </row>
    <row r="1811" spans="1:24" x14ac:dyDescent="0.25">
      <c r="A1811" s="5" t="s">
        <v>1957</v>
      </c>
      <c r="C1811" s="6">
        <v>19199</v>
      </c>
      <c r="D1811" s="6">
        <v>78654</v>
      </c>
      <c r="E1811" s="6">
        <v>18723</v>
      </c>
      <c r="F1811" s="6">
        <v>15422</v>
      </c>
      <c r="G1811" s="6"/>
      <c r="H1811" s="6"/>
      <c r="I1811" s="6"/>
      <c r="J1811" s="6"/>
      <c r="K1811" s="6"/>
      <c r="L1811" s="6"/>
      <c r="M1811" s="6"/>
      <c r="N1811" s="6"/>
      <c r="O1811" s="5" t="s">
        <v>901</v>
      </c>
      <c r="P1811" s="6">
        <v>18675</v>
      </c>
      <c r="Q1811" s="6">
        <v>83334</v>
      </c>
      <c r="R1811" s="6">
        <v>26207</v>
      </c>
      <c r="S1811" s="6">
        <v>15814</v>
      </c>
      <c r="T1811" s="6"/>
      <c r="U1811" s="6"/>
      <c r="V1811" s="6"/>
      <c r="W1811" s="6"/>
      <c r="X1811" s="6"/>
    </row>
    <row r="1812" spans="1:24" x14ac:dyDescent="0.25">
      <c r="A1812" s="5" t="s">
        <v>1958</v>
      </c>
      <c r="C1812" s="6">
        <v>19008</v>
      </c>
      <c r="D1812" s="6">
        <v>79319</v>
      </c>
      <c r="E1812" s="6">
        <v>18390</v>
      </c>
      <c r="F1812" s="6">
        <v>15357</v>
      </c>
      <c r="G1812" s="6"/>
      <c r="H1812" s="6"/>
      <c r="I1812" s="6"/>
      <c r="J1812" s="6"/>
      <c r="K1812" s="6"/>
      <c r="L1812" s="6"/>
      <c r="M1812" s="6"/>
      <c r="N1812" s="6"/>
      <c r="O1812" s="5" t="s">
        <v>902</v>
      </c>
      <c r="P1812" s="6">
        <v>18461</v>
      </c>
      <c r="Q1812" s="6">
        <v>84352</v>
      </c>
      <c r="R1812" s="6">
        <v>26891</v>
      </c>
      <c r="S1812" s="6">
        <v>15794</v>
      </c>
      <c r="T1812" s="6"/>
      <c r="U1812" s="6"/>
      <c r="V1812" s="6"/>
      <c r="W1812" s="6"/>
      <c r="X1812" s="6"/>
    </row>
    <row r="1813" spans="1:24" x14ac:dyDescent="0.25">
      <c r="A1813" s="5" t="s">
        <v>1959</v>
      </c>
      <c r="C1813" s="6">
        <v>18889</v>
      </c>
      <c r="D1813" s="6">
        <v>79800</v>
      </c>
      <c r="E1813" s="6">
        <v>18247</v>
      </c>
      <c r="F1813" s="6">
        <v>15328</v>
      </c>
      <c r="G1813" s="6" t="s">
        <v>2139</v>
      </c>
      <c r="H1813" s="6">
        <f t="shared" ref="H1813" si="3608">AVERAGE(C1810:C1813)</f>
        <v>19091.5</v>
      </c>
      <c r="I1813" s="6">
        <f t="shared" ref="I1813" si="3609">AVERAGE(D1810:D1813)</f>
        <v>79138.75</v>
      </c>
      <c r="J1813" s="6">
        <f t="shared" ref="J1813" si="3610">AVERAGE(E1810:E1813)</f>
        <v>18491</v>
      </c>
      <c r="K1813" s="6">
        <f t="shared" ref="K1813" si="3611">AVERAGE(F1810:F1813)</f>
        <v>15405.5</v>
      </c>
      <c r="L1813" s="6"/>
      <c r="M1813" s="6"/>
      <c r="N1813" s="6"/>
      <c r="O1813" s="5" t="s">
        <v>903</v>
      </c>
      <c r="P1813" s="6">
        <v>18366</v>
      </c>
      <c r="Q1813" s="6">
        <v>84944</v>
      </c>
      <c r="R1813" s="6">
        <v>27456</v>
      </c>
      <c r="S1813" s="6">
        <v>15810</v>
      </c>
      <c r="T1813" s="6" t="s">
        <v>2139</v>
      </c>
      <c r="U1813" s="6">
        <f t="shared" ref="U1813" si="3612">AVERAGE(P1810:P1813)</f>
        <v>18586</v>
      </c>
      <c r="V1813" s="6">
        <f t="shared" ref="V1813" si="3613">AVERAGE(Q1810:Q1813)</f>
        <v>83944.25</v>
      </c>
      <c r="W1813" s="6">
        <f t="shared" ref="W1813" si="3614">AVERAGE(R1810:R1813)</f>
        <v>26611</v>
      </c>
      <c r="X1813" s="6">
        <f t="shared" ref="X1813" si="3615">AVERAGE(S1810:S1813)</f>
        <v>15839.75</v>
      </c>
    </row>
    <row r="1814" spans="1:24" x14ac:dyDescent="0.25">
      <c r="A1814" s="5" t="s">
        <v>1960</v>
      </c>
      <c r="C1814" s="6">
        <v>18889</v>
      </c>
      <c r="D1814" s="6">
        <v>80333</v>
      </c>
      <c r="E1814" s="6">
        <v>18390</v>
      </c>
      <c r="F1814" s="6">
        <v>15423</v>
      </c>
      <c r="G1814" s="6"/>
      <c r="H1814" s="6"/>
      <c r="I1814" s="6"/>
      <c r="J1814" s="6"/>
      <c r="K1814" s="6"/>
      <c r="L1814" s="6"/>
      <c r="M1814" s="6"/>
      <c r="N1814" s="6"/>
      <c r="O1814" s="5" t="s">
        <v>904</v>
      </c>
      <c r="P1814" s="6">
        <v>18461</v>
      </c>
      <c r="Q1814" s="6">
        <v>84745</v>
      </c>
      <c r="R1814" s="6">
        <v>27014</v>
      </c>
      <c r="S1814" s="6">
        <v>15867</v>
      </c>
      <c r="T1814" s="6"/>
      <c r="U1814" s="6"/>
      <c r="V1814" s="6"/>
      <c r="W1814" s="6"/>
      <c r="X1814" s="6"/>
    </row>
    <row r="1815" spans="1:24" x14ac:dyDescent="0.25">
      <c r="A1815" s="5" t="s">
        <v>1961</v>
      </c>
      <c r="C1815" s="6">
        <v>18818</v>
      </c>
      <c r="D1815" s="6">
        <v>80429</v>
      </c>
      <c r="E1815" s="6">
        <v>18247</v>
      </c>
      <c r="F1815" s="6">
        <v>15370</v>
      </c>
      <c r="G1815" s="6"/>
      <c r="H1815" s="6"/>
      <c r="I1815" s="6"/>
      <c r="J1815" s="6"/>
      <c r="K1815" s="6"/>
      <c r="L1815" s="6"/>
      <c r="M1815" s="6"/>
      <c r="N1815" s="6"/>
      <c r="O1815" s="5" t="s">
        <v>905</v>
      </c>
      <c r="P1815" s="6">
        <v>18414</v>
      </c>
      <c r="Q1815" s="6">
        <v>84611</v>
      </c>
      <c r="R1815" s="6">
        <v>27063</v>
      </c>
      <c r="S1815" s="6">
        <v>15795</v>
      </c>
      <c r="T1815" s="6"/>
      <c r="U1815" s="6"/>
      <c r="V1815" s="6"/>
      <c r="W1815" s="6"/>
      <c r="X1815" s="6"/>
    </row>
    <row r="1816" spans="1:24" x14ac:dyDescent="0.25">
      <c r="A1816" s="5" t="s">
        <v>1962</v>
      </c>
      <c r="C1816" s="6">
        <v>18699</v>
      </c>
      <c r="D1816" s="6">
        <v>80655</v>
      </c>
      <c r="E1816" s="6">
        <v>18010</v>
      </c>
      <c r="F1816" s="6">
        <v>15294</v>
      </c>
      <c r="G1816" s="6"/>
      <c r="H1816" s="6"/>
      <c r="I1816" s="6"/>
      <c r="J1816" s="6"/>
      <c r="K1816" s="6"/>
      <c r="L1816" s="6"/>
      <c r="M1816" s="6"/>
      <c r="N1816" s="6"/>
      <c r="O1816" s="5" t="s">
        <v>906</v>
      </c>
      <c r="P1816" s="6">
        <v>18295</v>
      </c>
      <c r="Q1816" s="6">
        <v>85099</v>
      </c>
      <c r="R1816" s="6">
        <v>27407</v>
      </c>
      <c r="S1816" s="6">
        <v>15769</v>
      </c>
      <c r="T1816" s="6"/>
      <c r="U1816" s="6"/>
      <c r="V1816" s="6"/>
      <c r="W1816" s="6"/>
      <c r="X1816" s="6"/>
    </row>
    <row r="1817" spans="1:24" x14ac:dyDescent="0.25">
      <c r="A1817" s="5" t="s">
        <v>1963</v>
      </c>
      <c r="C1817" s="6">
        <v>18699</v>
      </c>
      <c r="D1817" s="6">
        <v>81047</v>
      </c>
      <c r="E1817" s="6">
        <v>18176</v>
      </c>
      <c r="F1817" s="6">
        <v>15363</v>
      </c>
      <c r="G1817" s="6" t="s">
        <v>2140</v>
      </c>
      <c r="H1817" s="6">
        <f t="shared" ref="H1817" si="3616">AVERAGE(C1814:C1817)</f>
        <v>18776.25</v>
      </c>
      <c r="I1817" s="6">
        <f t="shared" ref="I1817" si="3617">AVERAGE(D1814:D1817)</f>
        <v>80616</v>
      </c>
      <c r="J1817" s="6">
        <f t="shared" ref="J1817" si="3618">AVERAGE(E1814:E1817)</f>
        <v>18205.75</v>
      </c>
      <c r="K1817" s="6">
        <f t="shared" ref="K1817" si="3619">AVERAGE(F1814:F1817)</f>
        <v>15362.5</v>
      </c>
      <c r="L1817" s="6"/>
      <c r="M1817" s="6"/>
      <c r="N1817" s="6"/>
      <c r="O1817" s="5" t="s">
        <v>907</v>
      </c>
      <c r="P1817" s="6">
        <v>18461</v>
      </c>
      <c r="Q1817" s="6">
        <v>85015</v>
      </c>
      <c r="R1817" s="6">
        <v>27481</v>
      </c>
      <c r="S1817" s="6">
        <v>15917</v>
      </c>
      <c r="T1817" s="6" t="s">
        <v>2140</v>
      </c>
      <c r="U1817" s="6">
        <f t="shared" ref="U1817" si="3620">AVERAGE(P1814:P1817)</f>
        <v>18407.75</v>
      </c>
      <c r="V1817" s="6">
        <f t="shared" ref="V1817" si="3621">AVERAGE(Q1814:Q1817)</f>
        <v>84867.5</v>
      </c>
      <c r="W1817" s="6">
        <f t="shared" ref="W1817" si="3622">AVERAGE(R1814:R1817)</f>
        <v>27241.25</v>
      </c>
      <c r="X1817" s="6">
        <f t="shared" ref="X1817" si="3623">AVERAGE(S1814:S1817)</f>
        <v>15837</v>
      </c>
    </row>
    <row r="1818" spans="1:24" x14ac:dyDescent="0.25">
      <c r="A1818" s="5" t="s">
        <v>1964</v>
      </c>
      <c r="C1818" s="6">
        <v>18842</v>
      </c>
      <c r="D1818" s="6">
        <v>81133</v>
      </c>
      <c r="E1818" s="6">
        <v>18271</v>
      </c>
      <c r="F1818" s="6">
        <v>15518</v>
      </c>
      <c r="G1818" s="6"/>
      <c r="H1818" s="6"/>
      <c r="I1818" s="6"/>
      <c r="J1818" s="6"/>
      <c r="K1818" s="6"/>
      <c r="L1818" s="6"/>
      <c r="M1818" s="6"/>
      <c r="N1818" s="6"/>
      <c r="O1818" s="5" t="s">
        <v>908</v>
      </c>
      <c r="P1818" s="6">
        <v>18533</v>
      </c>
      <c r="Q1818" s="6">
        <v>85423</v>
      </c>
      <c r="R1818" s="6">
        <v>28245</v>
      </c>
      <c r="S1818" s="6">
        <v>16062</v>
      </c>
      <c r="T1818" s="6"/>
      <c r="U1818" s="6"/>
      <c r="V1818" s="6"/>
      <c r="W1818" s="6"/>
      <c r="X1818" s="6"/>
    </row>
    <row r="1819" spans="1:24" x14ac:dyDescent="0.25">
      <c r="A1819" s="5" t="s">
        <v>1965</v>
      </c>
      <c r="C1819" s="6">
        <v>18937</v>
      </c>
      <c r="D1819" s="6">
        <v>81350</v>
      </c>
      <c r="E1819" s="6">
        <v>18319</v>
      </c>
      <c r="F1819" s="6">
        <v>15649</v>
      </c>
      <c r="G1819" s="6"/>
      <c r="H1819" s="6"/>
      <c r="I1819" s="6"/>
      <c r="J1819" s="6"/>
      <c r="K1819" s="6"/>
      <c r="L1819" s="6"/>
      <c r="M1819" s="6"/>
      <c r="N1819" s="6"/>
      <c r="O1819" s="5" t="s">
        <v>909</v>
      </c>
      <c r="P1819" s="6">
        <v>18557</v>
      </c>
      <c r="Q1819" s="6">
        <v>85916</v>
      </c>
      <c r="R1819" s="6">
        <v>28866</v>
      </c>
      <c r="S1819" s="6">
        <v>16175</v>
      </c>
      <c r="T1819" s="6"/>
      <c r="U1819" s="6"/>
      <c r="V1819" s="6"/>
      <c r="W1819" s="6"/>
      <c r="X1819" s="6"/>
    </row>
    <row r="1820" spans="1:24" x14ac:dyDescent="0.25">
      <c r="A1820" s="5" t="s">
        <v>1966</v>
      </c>
      <c r="C1820" s="6">
        <v>18889</v>
      </c>
      <c r="D1820" s="6">
        <v>81423</v>
      </c>
      <c r="E1820" s="6">
        <v>18200</v>
      </c>
      <c r="F1820" s="6">
        <v>15615</v>
      </c>
      <c r="G1820" s="6"/>
      <c r="H1820" s="6"/>
      <c r="I1820" s="6"/>
      <c r="J1820" s="6"/>
      <c r="K1820" s="6"/>
      <c r="L1820" s="6"/>
      <c r="M1820" s="6"/>
      <c r="N1820" s="6"/>
      <c r="O1820" s="5" t="s">
        <v>910</v>
      </c>
      <c r="P1820" s="6">
        <v>18461</v>
      </c>
      <c r="Q1820" s="6">
        <v>85650</v>
      </c>
      <c r="R1820" s="6">
        <v>28468</v>
      </c>
      <c r="S1820" s="6">
        <v>16033</v>
      </c>
      <c r="T1820" s="6"/>
      <c r="U1820" s="6"/>
      <c r="V1820" s="6"/>
      <c r="W1820" s="6"/>
      <c r="X1820" s="6"/>
    </row>
    <row r="1821" spans="1:24" x14ac:dyDescent="0.25">
      <c r="A1821" s="5" t="s">
        <v>1967</v>
      </c>
      <c r="C1821" s="6">
        <v>18771</v>
      </c>
      <c r="D1821" s="6">
        <v>81592</v>
      </c>
      <c r="E1821" s="6">
        <v>18010</v>
      </c>
      <c r="F1821" s="6">
        <v>15529</v>
      </c>
      <c r="G1821" s="6" t="s">
        <v>2141</v>
      </c>
      <c r="H1821" s="6">
        <f t="shared" ref="H1821" si="3624">AVERAGE(C1818:C1821)</f>
        <v>18859.75</v>
      </c>
      <c r="I1821" s="6">
        <f t="shared" ref="I1821" si="3625">AVERAGE(D1818:D1821)</f>
        <v>81374.5</v>
      </c>
      <c r="J1821" s="6">
        <f t="shared" ref="J1821" si="3626">AVERAGE(E1818:E1821)</f>
        <v>18200</v>
      </c>
      <c r="K1821" s="6">
        <f t="shared" ref="K1821" si="3627">AVERAGE(F1818:F1821)</f>
        <v>15577.75</v>
      </c>
      <c r="L1821" s="6"/>
      <c r="M1821" s="6"/>
      <c r="N1821" s="6"/>
      <c r="O1821" s="5" t="s">
        <v>911</v>
      </c>
      <c r="P1821" s="6">
        <v>18438</v>
      </c>
      <c r="Q1821" s="6">
        <v>86325</v>
      </c>
      <c r="R1821" s="6">
        <v>29340</v>
      </c>
      <c r="S1821" s="6">
        <v>16133</v>
      </c>
      <c r="T1821" s="6" t="s">
        <v>2141</v>
      </c>
      <c r="U1821" s="6">
        <f t="shared" ref="U1821" si="3628">AVERAGE(P1818:P1821)</f>
        <v>18497.25</v>
      </c>
      <c r="V1821" s="6">
        <f t="shared" ref="V1821" si="3629">AVERAGE(Q1818:Q1821)</f>
        <v>85828.5</v>
      </c>
      <c r="W1821" s="6">
        <f t="shared" ref="W1821" si="3630">AVERAGE(R1818:R1821)</f>
        <v>28729.75</v>
      </c>
      <c r="X1821" s="6">
        <f t="shared" ref="X1821" si="3631">AVERAGE(S1818:S1821)</f>
        <v>16100.75</v>
      </c>
    </row>
    <row r="1822" spans="1:24" x14ac:dyDescent="0.25">
      <c r="A1822" s="5" t="s">
        <v>1968</v>
      </c>
      <c r="C1822" s="6">
        <v>18794</v>
      </c>
      <c r="D1822" s="6">
        <v>81820</v>
      </c>
      <c r="E1822" s="6">
        <v>18033</v>
      </c>
      <c r="F1822" s="6">
        <v>15592</v>
      </c>
      <c r="G1822" s="6"/>
      <c r="H1822" s="6"/>
      <c r="I1822" s="6"/>
      <c r="J1822" s="6"/>
      <c r="K1822" s="6"/>
      <c r="L1822" s="6"/>
      <c r="M1822" s="6"/>
      <c r="N1822" s="6"/>
      <c r="O1822" s="5" t="s">
        <v>912</v>
      </c>
      <c r="P1822" s="6">
        <v>18461</v>
      </c>
      <c r="Q1822" s="6">
        <v>86934</v>
      </c>
      <c r="R1822" s="6">
        <v>30117</v>
      </c>
      <c r="S1822" s="6">
        <v>16267</v>
      </c>
      <c r="T1822" s="6"/>
      <c r="U1822" s="6"/>
      <c r="V1822" s="6"/>
      <c r="W1822" s="6"/>
      <c r="X1822" s="6"/>
    </row>
    <row r="1823" spans="1:24" x14ac:dyDescent="0.25">
      <c r="A1823" s="5" t="s">
        <v>1969</v>
      </c>
      <c r="C1823" s="6">
        <v>18937</v>
      </c>
      <c r="D1823" s="6">
        <v>82130</v>
      </c>
      <c r="E1823" s="6">
        <v>18295</v>
      </c>
      <c r="F1823" s="6">
        <v>15786</v>
      </c>
      <c r="G1823" s="6"/>
      <c r="H1823" s="6"/>
      <c r="I1823" s="6"/>
      <c r="J1823" s="6"/>
      <c r="K1823" s="6"/>
      <c r="L1823" s="6"/>
      <c r="M1823" s="6"/>
      <c r="N1823" s="6"/>
      <c r="O1823" s="5" t="s">
        <v>913</v>
      </c>
      <c r="P1823" s="6">
        <v>18580</v>
      </c>
      <c r="Q1823" s="6">
        <v>86745</v>
      </c>
      <c r="R1823" s="6">
        <v>29715</v>
      </c>
      <c r="S1823" s="6">
        <v>16350</v>
      </c>
      <c r="T1823" s="6"/>
      <c r="U1823" s="6"/>
      <c r="V1823" s="6"/>
      <c r="W1823" s="6"/>
      <c r="X1823" s="6"/>
    </row>
    <row r="1824" spans="1:24" x14ac:dyDescent="0.25">
      <c r="A1824" s="5" t="s">
        <v>1970</v>
      </c>
      <c r="C1824" s="6">
        <v>18937</v>
      </c>
      <c r="D1824" s="6">
        <v>82019</v>
      </c>
      <c r="E1824" s="6">
        <v>18343</v>
      </c>
      <c r="F1824" s="6">
        <v>15766</v>
      </c>
      <c r="G1824" s="6"/>
      <c r="H1824" s="6"/>
      <c r="I1824" s="6"/>
      <c r="J1824" s="6"/>
      <c r="K1824" s="6"/>
      <c r="L1824" s="6"/>
      <c r="M1824" s="6"/>
      <c r="N1824" s="6"/>
      <c r="O1824" s="5" t="s">
        <v>914</v>
      </c>
      <c r="P1824" s="6">
        <v>18557</v>
      </c>
      <c r="Q1824" s="6">
        <v>85746</v>
      </c>
      <c r="R1824" s="6">
        <v>28171</v>
      </c>
      <c r="S1824" s="6">
        <v>16144</v>
      </c>
      <c r="T1824" s="6"/>
      <c r="U1824" s="6"/>
      <c r="V1824" s="6"/>
      <c r="W1824" s="6"/>
      <c r="X1824" s="6"/>
    </row>
    <row r="1825" spans="1:24" x14ac:dyDescent="0.25">
      <c r="A1825" s="5" t="s">
        <v>1971</v>
      </c>
      <c r="C1825" s="6">
        <v>18699</v>
      </c>
      <c r="D1825" s="6">
        <v>81744</v>
      </c>
      <c r="E1825" s="6">
        <v>17938</v>
      </c>
      <c r="F1825" s="6">
        <v>15485</v>
      </c>
      <c r="G1825" s="6" t="s">
        <v>2130</v>
      </c>
      <c r="H1825" s="6">
        <f t="shared" ref="H1825" si="3632">AVERAGE(C1822:C1825)</f>
        <v>18841.75</v>
      </c>
      <c r="I1825" s="6">
        <f t="shared" ref="I1825" si="3633">AVERAGE(D1822:D1825)</f>
        <v>81928.25</v>
      </c>
      <c r="J1825" s="6">
        <f t="shared" ref="J1825" si="3634">AVERAGE(E1822:E1825)</f>
        <v>18152.25</v>
      </c>
      <c r="K1825" s="6">
        <f t="shared" ref="K1825" si="3635">AVERAGE(F1822:F1825)</f>
        <v>15657.25</v>
      </c>
      <c r="L1825" s="6"/>
      <c r="M1825" s="6"/>
      <c r="N1825" s="6"/>
      <c r="O1825" s="5" t="s">
        <v>915</v>
      </c>
      <c r="P1825" s="6">
        <v>18271</v>
      </c>
      <c r="Q1825" s="6">
        <v>85557</v>
      </c>
      <c r="R1825" s="6">
        <v>27998</v>
      </c>
      <c r="S1825" s="6">
        <v>15829</v>
      </c>
      <c r="T1825" s="6" t="s">
        <v>2130</v>
      </c>
      <c r="U1825" s="6">
        <f t="shared" ref="U1825" si="3636">AVERAGE(P1822:P1825)</f>
        <v>18467.25</v>
      </c>
      <c r="V1825" s="6">
        <f t="shared" ref="V1825" si="3637">AVERAGE(Q1822:Q1825)</f>
        <v>86245.5</v>
      </c>
      <c r="W1825" s="6">
        <f t="shared" ref="W1825" si="3638">AVERAGE(R1822:R1825)</f>
        <v>29000.25</v>
      </c>
      <c r="X1825" s="6">
        <f t="shared" ref="X1825" si="3639">AVERAGE(S1822:S1825)</f>
        <v>16147.5</v>
      </c>
    </row>
    <row r="1826" spans="1:24" x14ac:dyDescent="0.25">
      <c r="A1826" s="5" t="s">
        <v>1972</v>
      </c>
      <c r="C1826" s="6">
        <v>18461</v>
      </c>
      <c r="D1826" s="6">
        <v>81775</v>
      </c>
      <c r="E1826" s="6">
        <v>17605</v>
      </c>
      <c r="F1826" s="6">
        <v>15258</v>
      </c>
      <c r="G1826" s="6"/>
      <c r="H1826" s="6"/>
      <c r="I1826" s="6"/>
      <c r="J1826" s="6"/>
      <c r="K1826" s="6"/>
      <c r="L1826" s="6"/>
      <c r="M1826" s="6"/>
      <c r="N1826" s="6"/>
      <c r="O1826" s="5" t="s">
        <v>916</v>
      </c>
      <c r="P1826" s="6">
        <v>18081</v>
      </c>
      <c r="Q1826" s="6">
        <v>86337</v>
      </c>
      <c r="R1826" s="6">
        <v>29315</v>
      </c>
      <c r="S1826" s="6">
        <v>15784</v>
      </c>
      <c r="T1826" s="6"/>
      <c r="U1826" s="6"/>
      <c r="V1826" s="6"/>
      <c r="W1826" s="6"/>
      <c r="X1826" s="6"/>
    </row>
    <row r="1827" spans="1:24" x14ac:dyDescent="0.25">
      <c r="A1827" s="5" t="s">
        <v>1973</v>
      </c>
      <c r="C1827" s="6">
        <v>18485</v>
      </c>
      <c r="D1827" s="6">
        <v>82225</v>
      </c>
      <c r="E1827" s="6">
        <v>17724</v>
      </c>
      <c r="F1827" s="6">
        <v>15359</v>
      </c>
      <c r="G1827" s="6"/>
      <c r="H1827" s="6"/>
      <c r="I1827" s="6"/>
      <c r="J1827" s="6"/>
      <c r="K1827" s="6"/>
      <c r="L1827" s="6"/>
      <c r="M1827" s="6"/>
      <c r="N1827" s="6"/>
      <c r="O1827" s="5" t="s">
        <v>917</v>
      </c>
      <c r="P1827" s="6">
        <v>18343</v>
      </c>
      <c r="Q1827" s="6">
        <v>86929</v>
      </c>
      <c r="R1827" s="6">
        <v>30243</v>
      </c>
      <c r="S1827" s="6">
        <v>16149</v>
      </c>
      <c r="T1827" s="6"/>
      <c r="U1827" s="6"/>
      <c r="V1827" s="6"/>
      <c r="W1827" s="6"/>
      <c r="X1827" s="6"/>
    </row>
    <row r="1828" spans="1:24" x14ac:dyDescent="0.25">
      <c r="A1828" s="5" t="s">
        <v>1974</v>
      </c>
      <c r="C1828" s="6">
        <v>18699</v>
      </c>
      <c r="D1828" s="6">
        <v>82355</v>
      </c>
      <c r="E1828" s="6">
        <v>18057</v>
      </c>
      <c r="F1828" s="6">
        <v>15591</v>
      </c>
      <c r="G1828" s="6"/>
      <c r="H1828" s="6"/>
      <c r="I1828" s="6"/>
      <c r="J1828" s="6"/>
      <c r="K1828" s="6"/>
      <c r="L1828" s="6"/>
      <c r="M1828" s="6"/>
      <c r="N1828" s="6"/>
      <c r="O1828" s="5" t="s">
        <v>918</v>
      </c>
      <c r="P1828" s="6">
        <v>18414</v>
      </c>
      <c r="Q1828" s="6">
        <v>86850</v>
      </c>
      <c r="R1828" s="6">
        <v>29916</v>
      </c>
      <c r="S1828" s="6">
        <v>16205</v>
      </c>
      <c r="T1828" s="6"/>
      <c r="U1828" s="6"/>
      <c r="V1828" s="6"/>
      <c r="W1828" s="6"/>
      <c r="X1828" s="6"/>
    </row>
    <row r="1829" spans="1:24" x14ac:dyDescent="0.25">
      <c r="A1829" s="5" t="s">
        <v>1975</v>
      </c>
      <c r="C1829" s="6">
        <v>18652</v>
      </c>
      <c r="D1829" s="6">
        <v>82261</v>
      </c>
      <c r="E1829" s="6">
        <v>17938</v>
      </c>
      <c r="F1829" s="6">
        <v>15528</v>
      </c>
      <c r="G1829" s="6" t="s">
        <v>2118</v>
      </c>
      <c r="H1829" s="6">
        <f t="shared" ref="H1829" si="3640">AVERAGE(C1826:C1829)</f>
        <v>18574.25</v>
      </c>
      <c r="I1829" s="6">
        <f t="shared" ref="I1829" si="3641">AVERAGE(D1826:D1829)</f>
        <v>82154</v>
      </c>
      <c r="J1829" s="6">
        <f t="shared" ref="J1829" si="3642">AVERAGE(E1826:E1829)</f>
        <v>17831</v>
      </c>
      <c r="K1829" s="6">
        <f t="shared" ref="K1829" si="3643">AVERAGE(F1826:F1829)</f>
        <v>15434</v>
      </c>
      <c r="L1829" s="6"/>
      <c r="M1829" s="6"/>
      <c r="N1829" s="6"/>
      <c r="O1829" s="5" t="s">
        <v>919</v>
      </c>
      <c r="P1829" s="6">
        <v>18366</v>
      </c>
      <c r="Q1829" s="6">
        <v>86066</v>
      </c>
      <c r="R1829" s="6">
        <v>28766</v>
      </c>
      <c r="S1829" s="6">
        <v>16016</v>
      </c>
      <c r="T1829" s="6" t="s">
        <v>2118</v>
      </c>
      <c r="U1829" s="6">
        <f t="shared" ref="U1829" si="3644">AVERAGE(P1826:P1829)</f>
        <v>18301</v>
      </c>
      <c r="V1829" s="6">
        <f t="shared" ref="V1829" si="3645">AVERAGE(Q1826:Q1829)</f>
        <v>86545.5</v>
      </c>
      <c r="W1829" s="6">
        <f t="shared" ref="W1829" si="3646">AVERAGE(R1826:R1829)</f>
        <v>29560</v>
      </c>
      <c r="X1829" s="6">
        <f t="shared" ref="X1829" si="3647">AVERAGE(S1826:S1829)</f>
        <v>16038.5</v>
      </c>
    </row>
    <row r="1830" spans="1:24" x14ac:dyDescent="0.25">
      <c r="A1830" s="5" t="s">
        <v>1976</v>
      </c>
      <c r="C1830" s="6">
        <v>18485</v>
      </c>
      <c r="D1830" s="6">
        <v>82169</v>
      </c>
      <c r="E1830" s="6">
        <v>17677</v>
      </c>
      <c r="F1830" s="6">
        <v>15349</v>
      </c>
      <c r="G1830" s="6"/>
      <c r="H1830" s="6"/>
      <c r="I1830" s="6"/>
      <c r="J1830" s="6"/>
      <c r="K1830" s="6"/>
      <c r="L1830" s="6"/>
      <c r="M1830" s="6"/>
      <c r="N1830" s="6"/>
      <c r="O1830" s="5" t="s">
        <v>920</v>
      </c>
      <c r="P1830" s="6">
        <v>18105</v>
      </c>
      <c r="Q1830" s="6">
        <v>86729</v>
      </c>
      <c r="R1830" s="6">
        <v>29916</v>
      </c>
      <c r="S1830" s="6">
        <v>15879</v>
      </c>
      <c r="T1830" s="6"/>
      <c r="U1830" s="6"/>
      <c r="V1830" s="6"/>
      <c r="W1830" s="6"/>
      <c r="X1830" s="6"/>
    </row>
    <row r="1831" spans="1:24" x14ac:dyDescent="0.25">
      <c r="A1831" s="5" t="s">
        <v>1977</v>
      </c>
      <c r="C1831" s="6">
        <v>18366</v>
      </c>
      <c r="D1831" s="6">
        <v>82393</v>
      </c>
      <c r="E1831" s="6">
        <v>17463</v>
      </c>
      <c r="F1831" s="6">
        <v>15271</v>
      </c>
      <c r="G1831" s="6"/>
      <c r="H1831" s="6"/>
      <c r="I1831" s="6"/>
      <c r="J1831" s="6"/>
      <c r="K1831" s="6"/>
      <c r="L1831" s="6"/>
      <c r="M1831" s="6"/>
      <c r="N1831" s="6"/>
      <c r="O1831" s="5" t="s">
        <v>921</v>
      </c>
      <c r="P1831" s="6">
        <v>18033</v>
      </c>
      <c r="Q1831" s="6">
        <v>87431</v>
      </c>
      <c r="R1831" s="6">
        <v>30571</v>
      </c>
      <c r="S1831" s="6">
        <v>15935</v>
      </c>
      <c r="T1831" s="6"/>
      <c r="U1831" s="6"/>
      <c r="V1831" s="6"/>
      <c r="W1831" s="6"/>
      <c r="X1831" s="6"/>
    </row>
    <row r="1832" spans="1:24" x14ac:dyDescent="0.25">
      <c r="A1832" s="5" t="s">
        <v>1978</v>
      </c>
      <c r="C1832" s="6">
        <v>18271</v>
      </c>
      <c r="D1832" s="6">
        <v>82538</v>
      </c>
      <c r="E1832" s="6">
        <v>17391</v>
      </c>
      <c r="F1832" s="6">
        <v>15203</v>
      </c>
      <c r="G1832" s="6"/>
      <c r="H1832" s="6"/>
      <c r="I1832" s="6"/>
      <c r="J1832" s="6"/>
      <c r="K1832" s="6"/>
      <c r="L1832" s="6"/>
      <c r="M1832" s="6"/>
      <c r="N1832" s="6"/>
      <c r="O1832" s="5" t="s">
        <v>922</v>
      </c>
      <c r="P1832" s="6">
        <v>17867</v>
      </c>
      <c r="Q1832" s="6">
        <v>87128</v>
      </c>
      <c r="R1832" s="6">
        <v>30091</v>
      </c>
      <c r="S1832" s="6">
        <v>15717</v>
      </c>
      <c r="T1832" s="6"/>
      <c r="U1832" s="6"/>
      <c r="V1832" s="6"/>
      <c r="W1832" s="6"/>
      <c r="X1832" s="6"/>
    </row>
    <row r="1833" spans="1:24" x14ac:dyDescent="0.25">
      <c r="A1833" s="5" t="s">
        <v>1979</v>
      </c>
      <c r="C1833" s="6">
        <v>18129</v>
      </c>
      <c r="D1833" s="6">
        <v>82672</v>
      </c>
      <c r="E1833" s="6">
        <v>17201</v>
      </c>
      <c r="F1833" s="6">
        <v>15086</v>
      </c>
      <c r="G1833" s="6" t="s">
        <v>2119</v>
      </c>
      <c r="H1833" s="6">
        <f t="shared" ref="H1833" si="3648">AVERAGE(C1830:C1833)</f>
        <v>18312.75</v>
      </c>
      <c r="I1833" s="6">
        <f t="shared" ref="I1833" si="3649">AVERAGE(D1830:D1833)</f>
        <v>82443</v>
      </c>
      <c r="J1833" s="6">
        <f t="shared" ref="J1833" si="3650">AVERAGE(E1830:E1833)</f>
        <v>17433</v>
      </c>
      <c r="K1833" s="6">
        <f t="shared" ref="K1833" si="3651">AVERAGE(F1830:F1833)</f>
        <v>15227.25</v>
      </c>
      <c r="L1833" s="6"/>
      <c r="M1833" s="6"/>
      <c r="N1833" s="6"/>
      <c r="O1833" s="5" t="s">
        <v>923</v>
      </c>
      <c r="P1833" s="6">
        <v>17748</v>
      </c>
      <c r="Q1833" s="6">
        <v>87410</v>
      </c>
      <c r="R1833" s="6">
        <v>30469</v>
      </c>
      <c r="S1833" s="6">
        <v>15650</v>
      </c>
      <c r="T1833" s="6" t="s">
        <v>2119</v>
      </c>
      <c r="U1833" s="6">
        <f t="shared" ref="U1833" si="3652">AVERAGE(P1830:P1833)</f>
        <v>17938.25</v>
      </c>
      <c r="V1833" s="6">
        <f t="shared" ref="V1833" si="3653">AVERAGE(Q1830:Q1833)</f>
        <v>87174.5</v>
      </c>
      <c r="W1833" s="6">
        <f t="shared" ref="W1833" si="3654">AVERAGE(R1830:R1833)</f>
        <v>30261.75</v>
      </c>
      <c r="X1833" s="6">
        <f t="shared" ref="X1833" si="3655">AVERAGE(S1830:S1833)</f>
        <v>15795.25</v>
      </c>
    </row>
    <row r="1834" spans="1:24" x14ac:dyDescent="0.25">
      <c r="A1834" s="5" t="s">
        <v>1980</v>
      </c>
      <c r="C1834" s="6">
        <v>18033</v>
      </c>
      <c r="D1834" s="6">
        <v>82817</v>
      </c>
      <c r="E1834" s="6">
        <v>17130</v>
      </c>
      <c r="F1834" s="6">
        <v>15017</v>
      </c>
      <c r="G1834" s="6"/>
      <c r="H1834" s="6"/>
      <c r="I1834" s="6"/>
      <c r="J1834" s="6"/>
      <c r="K1834" s="6"/>
      <c r="L1834" s="6"/>
      <c r="M1834" s="6"/>
      <c r="N1834" s="6"/>
      <c r="O1834" s="5" t="s">
        <v>924</v>
      </c>
      <c r="P1834" s="6">
        <v>17677</v>
      </c>
      <c r="Q1834" s="6">
        <v>87750</v>
      </c>
      <c r="R1834" s="6">
        <v>30925</v>
      </c>
      <c r="S1834" s="6">
        <v>15640</v>
      </c>
      <c r="T1834" s="6"/>
      <c r="U1834" s="6"/>
      <c r="V1834" s="6"/>
      <c r="W1834" s="6"/>
      <c r="X1834" s="6"/>
    </row>
    <row r="1835" spans="1:24" x14ac:dyDescent="0.25">
      <c r="A1835" s="5" t="s">
        <v>1981</v>
      </c>
      <c r="C1835" s="6">
        <v>17938</v>
      </c>
      <c r="D1835" s="6">
        <v>82879</v>
      </c>
      <c r="E1835" s="6">
        <v>16963</v>
      </c>
      <c r="F1835" s="6">
        <v>14934</v>
      </c>
      <c r="G1835" s="6"/>
      <c r="H1835" s="6"/>
      <c r="I1835" s="6"/>
      <c r="J1835" s="6"/>
      <c r="K1835" s="6"/>
      <c r="L1835" s="6"/>
      <c r="M1835" s="6"/>
      <c r="N1835" s="6"/>
      <c r="O1835" s="5" t="s">
        <v>925</v>
      </c>
      <c r="P1835" s="6">
        <v>17629</v>
      </c>
      <c r="Q1835" s="6">
        <v>88237</v>
      </c>
      <c r="R1835" s="6">
        <v>30976</v>
      </c>
      <c r="S1835" s="6">
        <v>15680</v>
      </c>
      <c r="T1835" s="6"/>
      <c r="U1835" s="6"/>
      <c r="V1835" s="6"/>
      <c r="W1835" s="6"/>
      <c r="X1835" s="6"/>
    </row>
    <row r="1836" spans="1:24" x14ac:dyDescent="0.25">
      <c r="A1836" s="5" t="s">
        <v>1982</v>
      </c>
      <c r="C1836" s="6">
        <v>17986</v>
      </c>
      <c r="D1836" s="6">
        <v>83000</v>
      </c>
      <c r="E1836" s="6">
        <v>17130</v>
      </c>
      <c r="F1836" s="6">
        <v>15002</v>
      </c>
      <c r="G1836" s="6"/>
      <c r="H1836" s="6"/>
      <c r="I1836" s="6"/>
      <c r="J1836" s="6"/>
      <c r="K1836" s="6"/>
      <c r="L1836" s="6"/>
      <c r="M1836" s="6"/>
      <c r="N1836" s="6"/>
      <c r="O1836" s="5" t="s">
        <v>926</v>
      </c>
      <c r="P1836" s="6">
        <v>17605</v>
      </c>
      <c r="Q1836" s="6">
        <v>87947</v>
      </c>
      <c r="R1836" s="6">
        <v>30217</v>
      </c>
      <c r="S1836" s="6">
        <v>15605</v>
      </c>
      <c r="T1836" s="6"/>
      <c r="U1836" s="6"/>
      <c r="V1836" s="6"/>
      <c r="W1836" s="6"/>
      <c r="X1836" s="6"/>
    </row>
    <row r="1837" spans="1:24" x14ac:dyDescent="0.25">
      <c r="A1837" s="5" t="s">
        <v>1983</v>
      </c>
      <c r="C1837" s="6">
        <v>17891</v>
      </c>
      <c r="D1837" s="6">
        <v>82951</v>
      </c>
      <c r="E1837" s="6">
        <v>16963</v>
      </c>
      <c r="F1837" s="6">
        <v>14900</v>
      </c>
      <c r="G1837" s="6" t="s">
        <v>2120</v>
      </c>
      <c r="H1837" s="6">
        <f t="shared" ref="H1837" si="3656">AVERAGE(C1834:C1837)</f>
        <v>17962</v>
      </c>
      <c r="I1837" s="6">
        <f t="shared" ref="I1837" si="3657">AVERAGE(D1834:D1837)</f>
        <v>82911.75</v>
      </c>
      <c r="J1837" s="6">
        <f t="shared" ref="J1837" si="3658">AVERAGE(E1834:E1837)</f>
        <v>17046.5</v>
      </c>
      <c r="K1837" s="6">
        <f t="shared" ref="K1837" si="3659">AVERAGE(F1834:F1837)</f>
        <v>14963.25</v>
      </c>
      <c r="L1837" s="6"/>
      <c r="M1837" s="6"/>
      <c r="N1837" s="6"/>
      <c r="O1837" s="5" t="s">
        <v>927</v>
      </c>
      <c r="P1837" s="6">
        <v>17653</v>
      </c>
      <c r="Q1837" s="6">
        <v>87435</v>
      </c>
      <c r="R1837" s="6">
        <v>30419</v>
      </c>
      <c r="S1837" s="6">
        <v>15561</v>
      </c>
      <c r="T1837" s="6" t="s">
        <v>2120</v>
      </c>
      <c r="U1837" s="6">
        <f t="shared" ref="U1837" si="3660">AVERAGE(P1834:P1837)</f>
        <v>17641</v>
      </c>
      <c r="V1837" s="6">
        <f t="shared" ref="V1837" si="3661">AVERAGE(Q1834:Q1837)</f>
        <v>87842.25</v>
      </c>
      <c r="W1837" s="6">
        <f t="shared" ref="W1837" si="3662">AVERAGE(R1834:R1837)</f>
        <v>30634.25</v>
      </c>
      <c r="X1837" s="6">
        <f t="shared" ref="X1837" si="3663">AVERAGE(S1834:S1837)</f>
        <v>15621.5</v>
      </c>
    </row>
    <row r="1838" spans="1:24" x14ac:dyDescent="0.25">
      <c r="A1838" s="5" t="s">
        <v>1984</v>
      </c>
      <c r="C1838" s="6">
        <v>17915</v>
      </c>
      <c r="D1838" s="6">
        <v>83011</v>
      </c>
      <c r="E1838" s="6">
        <v>16939</v>
      </c>
      <c r="F1838" s="6">
        <v>14934</v>
      </c>
      <c r="G1838" s="6"/>
      <c r="H1838" s="6"/>
      <c r="I1838" s="6"/>
      <c r="J1838" s="6"/>
      <c r="K1838" s="6"/>
      <c r="L1838" s="6"/>
      <c r="M1838" s="6"/>
      <c r="N1838" s="6"/>
      <c r="O1838" s="5" t="s">
        <v>928</v>
      </c>
      <c r="P1838" s="6">
        <v>17605</v>
      </c>
      <c r="Q1838" s="6">
        <v>88089</v>
      </c>
      <c r="R1838" s="6">
        <v>30950</v>
      </c>
      <c r="S1838" s="6">
        <v>15630</v>
      </c>
      <c r="T1838" s="6"/>
      <c r="U1838" s="6"/>
      <c r="V1838" s="6"/>
      <c r="W1838" s="6"/>
      <c r="X1838" s="6"/>
    </row>
    <row r="1839" spans="1:24" x14ac:dyDescent="0.25">
      <c r="A1839" s="5" t="s">
        <v>1985</v>
      </c>
      <c r="C1839" s="6">
        <v>17938</v>
      </c>
      <c r="D1839" s="6">
        <v>83127</v>
      </c>
      <c r="E1839" s="6">
        <v>16963</v>
      </c>
      <c r="F1839" s="6">
        <v>14977</v>
      </c>
      <c r="G1839" s="6"/>
      <c r="H1839" s="6"/>
      <c r="I1839" s="6"/>
      <c r="J1839" s="6"/>
      <c r="K1839" s="6"/>
      <c r="L1839" s="6"/>
      <c r="M1839" s="6"/>
      <c r="N1839" s="6"/>
      <c r="O1839" s="5" t="s">
        <v>929</v>
      </c>
      <c r="P1839" s="6">
        <v>17748</v>
      </c>
      <c r="Q1839" s="6">
        <v>88454</v>
      </c>
      <c r="R1839" s="6">
        <v>31535</v>
      </c>
      <c r="S1839" s="6">
        <v>15836</v>
      </c>
      <c r="T1839" s="6"/>
      <c r="U1839" s="6"/>
      <c r="V1839" s="6"/>
      <c r="W1839" s="6"/>
      <c r="X1839" s="6"/>
    </row>
    <row r="1840" spans="1:24" x14ac:dyDescent="0.25">
      <c r="A1840" s="5" t="s">
        <v>1986</v>
      </c>
      <c r="C1840" s="6">
        <v>18105</v>
      </c>
      <c r="D1840" s="6">
        <v>83164</v>
      </c>
      <c r="E1840" s="6">
        <v>17201</v>
      </c>
      <c r="F1840" s="6">
        <v>15147</v>
      </c>
      <c r="G1840" s="6"/>
      <c r="H1840" s="6"/>
      <c r="I1840" s="6"/>
      <c r="J1840" s="6"/>
      <c r="K1840" s="6"/>
      <c r="L1840" s="6"/>
      <c r="M1840" s="6"/>
      <c r="N1840" s="6"/>
      <c r="O1840" s="5" t="s">
        <v>930</v>
      </c>
      <c r="P1840" s="6">
        <v>17843</v>
      </c>
      <c r="Q1840" s="6">
        <v>88501</v>
      </c>
      <c r="R1840" s="6">
        <v>31433</v>
      </c>
      <c r="S1840" s="6">
        <v>15938</v>
      </c>
      <c r="T1840" s="6"/>
      <c r="U1840" s="6"/>
      <c r="V1840" s="6"/>
      <c r="W1840" s="6"/>
      <c r="X1840" s="6"/>
    </row>
    <row r="1841" spans="1:24" x14ac:dyDescent="0.25">
      <c r="A1841" s="5" t="s">
        <v>1987</v>
      </c>
      <c r="C1841" s="6">
        <v>18152</v>
      </c>
      <c r="D1841" s="6">
        <v>83175</v>
      </c>
      <c r="E1841" s="6">
        <v>17249</v>
      </c>
      <c r="F1841" s="6">
        <v>15195</v>
      </c>
      <c r="G1841" s="6" t="s">
        <v>2121</v>
      </c>
      <c r="H1841" s="6">
        <f t="shared" ref="H1841" si="3664">AVERAGE(C1838:C1841)</f>
        <v>18027.5</v>
      </c>
      <c r="I1841" s="6">
        <f t="shared" ref="I1841" si="3665">AVERAGE(D1838:D1841)</f>
        <v>83119.25</v>
      </c>
      <c r="J1841" s="6">
        <f t="shared" ref="J1841" si="3666">AVERAGE(E1838:E1841)</f>
        <v>17088</v>
      </c>
      <c r="K1841" s="6">
        <f t="shared" ref="K1841" si="3667">AVERAGE(F1838:F1841)</f>
        <v>15063.25</v>
      </c>
      <c r="L1841" s="6"/>
      <c r="M1841" s="6"/>
      <c r="N1841" s="6"/>
      <c r="O1841" s="5" t="s">
        <v>931</v>
      </c>
      <c r="P1841" s="6">
        <v>18010</v>
      </c>
      <c r="Q1841" s="6">
        <v>88329</v>
      </c>
      <c r="R1841" s="6">
        <v>31281</v>
      </c>
      <c r="S1841" s="6">
        <v>16072</v>
      </c>
      <c r="T1841" s="6" t="s">
        <v>2121</v>
      </c>
      <c r="U1841" s="6">
        <f t="shared" ref="U1841" si="3668">AVERAGE(P1838:P1841)</f>
        <v>17801.5</v>
      </c>
      <c r="V1841" s="6">
        <f t="shared" ref="V1841" si="3669">AVERAGE(Q1838:Q1841)</f>
        <v>88343.25</v>
      </c>
      <c r="W1841" s="6">
        <f t="shared" ref="W1841" si="3670">AVERAGE(R1838:R1841)</f>
        <v>31299.75</v>
      </c>
      <c r="X1841" s="6">
        <f t="shared" ref="X1841" si="3671">AVERAGE(S1838:S1841)</f>
        <v>15869</v>
      </c>
    </row>
    <row r="1842" spans="1:24" x14ac:dyDescent="0.25">
      <c r="A1842" s="5" t="s">
        <v>1988</v>
      </c>
      <c r="C1842" s="6">
        <v>18366</v>
      </c>
      <c r="D1842" s="6">
        <v>83195</v>
      </c>
      <c r="E1842" s="6">
        <v>17653</v>
      </c>
      <c r="F1842" s="6">
        <v>15409</v>
      </c>
      <c r="G1842" s="6"/>
      <c r="H1842" s="6"/>
      <c r="I1842" s="6"/>
      <c r="J1842" s="6"/>
      <c r="K1842" s="6"/>
      <c r="L1842" s="6"/>
      <c r="M1842" s="6"/>
      <c r="N1842" s="6"/>
      <c r="O1842" s="5" t="s">
        <v>932</v>
      </c>
      <c r="P1842" s="6">
        <v>18224</v>
      </c>
      <c r="Q1842" s="6">
        <v>87834</v>
      </c>
      <c r="R1842" s="6">
        <v>31052</v>
      </c>
      <c r="S1842" s="6">
        <v>16194</v>
      </c>
      <c r="T1842" s="6"/>
      <c r="U1842" s="6"/>
      <c r="V1842" s="6"/>
      <c r="W1842" s="6"/>
      <c r="X1842" s="6"/>
    </row>
    <row r="1843" spans="1:24" x14ac:dyDescent="0.25">
      <c r="A1843" s="5" t="s">
        <v>1989</v>
      </c>
      <c r="C1843" s="6">
        <v>18414</v>
      </c>
      <c r="D1843" s="6">
        <v>83123</v>
      </c>
      <c r="E1843" s="6">
        <v>17558</v>
      </c>
      <c r="F1843" s="6">
        <v>15443</v>
      </c>
      <c r="G1843" s="6"/>
      <c r="H1843" s="6"/>
      <c r="I1843" s="6"/>
      <c r="J1843" s="6"/>
      <c r="K1843" s="6"/>
      <c r="L1843" s="6"/>
      <c r="M1843" s="6"/>
      <c r="N1843" s="6"/>
      <c r="O1843" s="5" t="s">
        <v>933</v>
      </c>
      <c r="P1843" s="6">
        <v>18081</v>
      </c>
      <c r="Q1843" s="6">
        <v>87943</v>
      </c>
      <c r="R1843" s="6">
        <v>31382</v>
      </c>
      <c r="S1843" s="6">
        <v>16073</v>
      </c>
      <c r="T1843" s="6"/>
      <c r="U1843" s="6"/>
      <c r="V1843" s="6"/>
      <c r="W1843" s="6"/>
      <c r="X1843" s="6"/>
    </row>
    <row r="1844" spans="1:24" x14ac:dyDescent="0.25">
      <c r="A1844" s="5" t="s">
        <v>1990</v>
      </c>
      <c r="C1844" s="6">
        <v>18438</v>
      </c>
      <c r="D1844" s="6">
        <v>83128</v>
      </c>
      <c r="E1844" s="6">
        <v>17558</v>
      </c>
      <c r="F1844" s="6">
        <v>15467</v>
      </c>
      <c r="G1844" s="6"/>
      <c r="H1844" s="6"/>
      <c r="I1844" s="6"/>
      <c r="J1844" s="6"/>
      <c r="K1844" s="6"/>
      <c r="L1844" s="6"/>
      <c r="M1844" s="6"/>
      <c r="N1844" s="6"/>
      <c r="O1844" s="5" t="s">
        <v>934</v>
      </c>
      <c r="P1844" s="6">
        <v>18081</v>
      </c>
      <c r="Q1844" s="6">
        <v>88062</v>
      </c>
      <c r="R1844" s="6">
        <v>31484</v>
      </c>
      <c r="S1844" s="6">
        <v>16094</v>
      </c>
      <c r="T1844" s="6"/>
      <c r="U1844" s="6"/>
      <c r="V1844" s="6"/>
      <c r="W1844" s="6"/>
      <c r="X1844" s="6"/>
    </row>
    <row r="1845" spans="1:24" x14ac:dyDescent="0.25">
      <c r="A1845" s="5" t="s">
        <v>1991</v>
      </c>
      <c r="C1845" s="6">
        <v>18319</v>
      </c>
      <c r="D1845" s="6">
        <v>83157</v>
      </c>
      <c r="E1845" s="6">
        <v>17320</v>
      </c>
      <c r="F1845" s="6">
        <v>15356</v>
      </c>
      <c r="G1845" s="6" t="s">
        <v>2122</v>
      </c>
      <c r="H1845" s="6">
        <f t="shared" ref="H1845" si="3672">AVERAGE(C1842:C1845)</f>
        <v>18384.25</v>
      </c>
      <c r="I1845" s="6">
        <f t="shared" ref="I1845" si="3673">AVERAGE(D1842:D1845)</f>
        <v>83150.75</v>
      </c>
      <c r="J1845" s="6">
        <f t="shared" ref="J1845" si="3674">AVERAGE(E1842:E1845)</f>
        <v>17522.25</v>
      </c>
      <c r="K1845" s="6">
        <f t="shared" ref="K1845" si="3675">AVERAGE(F1842:F1845)</f>
        <v>15418.75</v>
      </c>
      <c r="L1845" s="6"/>
      <c r="M1845" s="6"/>
      <c r="N1845" s="6"/>
      <c r="O1845" s="5" t="s">
        <v>935</v>
      </c>
      <c r="P1845" s="6">
        <v>18010</v>
      </c>
      <c r="Q1845" s="6">
        <v>88281</v>
      </c>
      <c r="R1845" s="6">
        <v>31408</v>
      </c>
      <c r="S1845" s="6">
        <v>16063</v>
      </c>
      <c r="T1845" s="6" t="s">
        <v>2122</v>
      </c>
      <c r="U1845" s="6">
        <f t="shared" ref="U1845" si="3676">AVERAGE(P1842:P1845)</f>
        <v>18099</v>
      </c>
      <c r="V1845" s="6">
        <f t="shared" ref="V1845" si="3677">AVERAGE(Q1842:Q1845)</f>
        <v>88030</v>
      </c>
      <c r="W1845" s="6">
        <f t="shared" ref="W1845" si="3678">AVERAGE(R1842:R1845)</f>
        <v>31331.5</v>
      </c>
      <c r="X1845" s="6">
        <f t="shared" ref="X1845" si="3679">AVERAGE(S1842:S1845)</f>
        <v>16106</v>
      </c>
    </row>
    <row r="1846" spans="1:24" x14ac:dyDescent="0.25">
      <c r="A1846" s="5" t="s">
        <v>1992</v>
      </c>
      <c r="C1846" s="6">
        <v>18247</v>
      </c>
      <c r="D1846" s="6">
        <v>83196</v>
      </c>
      <c r="E1846" s="6">
        <v>17225</v>
      </c>
      <c r="F1846" s="6">
        <v>15292</v>
      </c>
      <c r="G1846" s="6"/>
      <c r="H1846" s="6"/>
      <c r="I1846" s="6"/>
      <c r="J1846" s="6"/>
      <c r="K1846" s="6"/>
      <c r="L1846" s="6"/>
      <c r="M1846" s="6"/>
      <c r="N1846" s="6"/>
      <c r="O1846" s="5" t="s">
        <v>936</v>
      </c>
      <c r="P1846" s="6">
        <v>17938</v>
      </c>
      <c r="Q1846" s="6">
        <v>88240</v>
      </c>
      <c r="R1846" s="6">
        <v>31179</v>
      </c>
      <c r="S1846" s="6">
        <v>15985</v>
      </c>
      <c r="T1846" s="6"/>
      <c r="U1846" s="6"/>
      <c r="V1846" s="6"/>
      <c r="W1846" s="6"/>
      <c r="X1846" s="6"/>
    </row>
    <row r="1847" spans="1:24" x14ac:dyDescent="0.25">
      <c r="A1847" s="5" t="s">
        <v>1993</v>
      </c>
      <c r="C1847" s="6">
        <v>18271</v>
      </c>
      <c r="D1847" s="6">
        <v>83285</v>
      </c>
      <c r="E1847" s="6">
        <v>17320</v>
      </c>
      <c r="F1847" s="6">
        <v>15331</v>
      </c>
      <c r="G1847" s="6"/>
      <c r="H1847" s="6"/>
      <c r="I1847" s="6"/>
      <c r="J1847" s="6"/>
      <c r="K1847" s="6"/>
      <c r="L1847" s="6"/>
      <c r="M1847" s="6"/>
      <c r="N1847" s="6"/>
      <c r="O1847" s="5" t="s">
        <v>937</v>
      </c>
      <c r="P1847" s="6">
        <v>18842</v>
      </c>
      <c r="Q1847" s="6">
        <v>86589</v>
      </c>
      <c r="R1847" s="6">
        <v>29389</v>
      </c>
      <c r="S1847" s="6">
        <v>16579</v>
      </c>
      <c r="T1847" s="6"/>
      <c r="U1847" s="6"/>
      <c r="V1847" s="6"/>
      <c r="W1847" s="6"/>
      <c r="X1847" s="6"/>
    </row>
    <row r="1848" spans="1:24" x14ac:dyDescent="0.25">
      <c r="A1848" s="5" t="s">
        <v>1994</v>
      </c>
      <c r="C1848" s="6">
        <v>18628</v>
      </c>
      <c r="D1848" s="6">
        <v>83226</v>
      </c>
      <c r="E1848" s="6">
        <v>18414</v>
      </c>
      <c r="F1848" s="6">
        <v>15671</v>
      </c>
      <c r="G1848" s="6"/>
      <c r="H1848" s="6"/>
      <c r="I1848" s="6"/>
      <c r="J1848" s="6"/>
      <c r="K1848" s="6"/>
      <c r="L1848" s="6"/>
      <c r="M1848" s="6"/>
      <c r="N1848" s="6"/>
      <c r="O1848" s="5" t="s">
        <v>938</v>
      </c>
      <c r="P1848" s="6">
        <v>19199</v>
      </c>
      <c r="Q1848" s="6">
        <v>84198</v>
      </c>
      <c r="R1848" s="6">
        <v>26573</v>
      </c>
      <c r="S1848" s="6">
        <v>16488</v>
      </c>
      <c r="T1848" s="6"/>
      <c r="U1848" s="6"/>
      <c r="V1848" s="6"/>
      <c r="W1848" s="6"/>
      <c r="X1848" s="6"/>
    </row>
    <row r="1849" spans="1:24" x14ac:dyDescent="0.25">
      <c r="A1849" s="5" t="s">
        <v>1995</v>
      </c>
      <c r="C1849" s="6">
        <v>18937</v>
      </c>
      <c r="D1849" s="6">
        <v>82741</v>
      </c>
      <c r="E1849" s="6">
        <v>18652</v>
      </c>
      <c r="F1849" s="6">
        <v>15891</v>
      </c>
      <c r="G1849" s="6" t="s">
        <v>2123</v>
      </c>
      <c r="H1849" s="6">
        <f t="shared" ref="H1849" si="3680">AVERAGE(C1846:C1849)</f>
        <v>18520.75</v>
      </c>
      <c r="I1849" s="6">
        <f t="shared" ref="I1849" si="3681">AVERAGE(D1846:D1849)</f>
        <v>83112</v>
      </c>
      <c r="J1849" s="6">
        <f t="shared" ref="J1849" si="3682">AVERAGE(E1846:E1849)</f>
        <v>17902.75</v>
      </c>
      <c r="K1849" s="6">
        <f t="shared" ref="K1849" si="3683">AVERAGE(F1846:F1849)</f>
        <v>15546.25</v>
      </c>
      <c r="L1849" s="6"/>
      <c r="M1849" s="6"/>
      <c r="N1849" s="6"/>
      <c r="O1849" s="5" t="s">
        <v>939</v>
      </c>
      <c r="P1849" s="6">
        <v>19056</v>
      </c>
      <c r="Q1849" s="6">
        <v>84734</v>
      </c>
      <c r="R1849" s="6">
        <v>27505</v>
      </c>
      <c r="S1849" s="6">
        <v>16448</v>
      </c>
      <c r="T1849" s="6" t="s">
        <v>2123</v>
      </c>
      <c r="U1849" s="6">
        <f t="shared" ref="U1849" si="3684">AVERAGE(P1846:P1849)</f>
        <v>18758.75</v>
      </c>
      <c r="V1849" s="6">
        <f t="shared" ref="V1849" si="3685">AVERAGE(Q1846:Q1849)</f>
        <v>85940.25</v>
      </c>
      <c r="W1849" s="6">
        <f t="shared" ref="W1849" si="3686">AVERAGE(R1846:R1849)</f>
        <v>28661.5</v>
      </c>
      <c r="X1849" s="6">
        <f t="shared" ref="X1849" si="3687">AVERAGE(S1846:S1849)</f>
        <v>16375</v>
      </c>
    </row>
    <row r="1850" spans="1:24" x14ac:dyDescent="0.25">
      <c r="A1850" s="5" t="s">
        <v>1996</v>
      </c>
      <c r="C1850" s="6">
        <v>19294</v>
      </c>
      <c r="D1850" s="6">
        <v>82320</v>
      </c>
      <c r="E1850" s="6">
        <v>19365</v>
      </c>
      <c r="F1850" s="6">
        <v>16168</v>
      </c>
      <c r="G1850" s="6"/>
      <c r="H1850" s="6"/>
      <c r="I1850" s="6"/>
      <c r="J1850" s="6"/>
      <c r="K1850" s="6"/>
      <c r="L1850" s="6"/>
      <c r="M1850" s="6"/>
      <c r="N1850" s="6"/>
      <c r="O1850" s="5" t="s">
        <v>940</v>
      </c>
      <c r="P1850" s="6">
        <v>19413</v>
      </c>
      <c r="Q1850" s="6">
        <v>83551</v>
      </c>
      <c r="R1850" s="6">
        <v>26573</v>
      </c>
      <c r="S1850" s="6">
        <v>16576</v>
      </c>
      <c r="T1850" s="6"/>
      <c r="U1850" s="6"/>
      <c r="V1850" s="6"/>
      <c r="W1850" s="6"/>
      <c r="X1850" s="6"/>
    </row>
    <row r="1851" spans="1:24" x14ac:dyDescent="0.25">
      <c r="A1851" s="5" t="s">
        <v>1997</v>
      </c>
      <c r="C1851" s="6">
        <v>19579</v>
      </c>
      <c r="D1851" s="6">
        <v>81518</v>
      </c>
      <c r="E1851" s="6">
        <v>20150</v>
      </c>
      <c r="F1851" s="6">
        <v>16308</v>
      </c>
      <c r="G1851" s="6"/>
      <c r="H1851" s="6"/>
      <c r="I1851" s="6"/>
      <c r="J1851" s="6"/>
      <c r="K1851" s="6"/>
      <c r="L1851" s="6"/>
      <c r="M1851" s="6"/>
      <c r="N1851" s="6"/>
      <c r="O1851" s="5" t="s">
        <v>941</v>
      </c>
      <c r="P1851" s="6">
        <v>19603</v>
      </c>
      <c r="Q1851" s="6">
        <v>82262</v>
      </c>
      <c r="R1851" s="6">
        <v>25817</v>
      </c>
      <c r="S1851" s="6">
        <v>16518</v>
      </c>
      <c r="T1851" s="6"/>
      <c r="U1851" s="6"/>
      <c r="V1851" s="6"/>
      <c r="W1851" s="6"/>
      <c r="X1851" s="6"/>
    </row>
    <row r="1852" spans="1:24" x14ac:dyDescent="0.25">
      <c r="A1852" s="5" t="s">
        <v>1998</v>
      </c>
      <c r="C1852" s="6">
        <v>19698</v>
      </c>
      <c r="D1852" s="6">
        <v>81012</v>
      </c>
      <c r="E1852" s="6">
        <v>20174</v>
      </c>
      <c r="F1852" s="6">
        <v>16335</v>
      </c>
      <c r="G1852" s="6"/>
      <c r="H1852" s="6"/>
      <c r="I1852" s="6"/>
      <c r="J1852" s="6"/>
      <c r="K1852" s="6"/>
      <c r="L1852" s="6"/>
      <c r="M1852" s="6"/>
      <c r="N1852" s="6"/>
      <c r="O1852" s="5" t="s">
        <v>942</v>
      </c>
      <c r="P1852" s="6">
        <v>20698</v>
      </c>
      <c r="Q1852" s="6">
        <v>78375</v>
      </c>
      <c r="R1852" s="6">
        <v>24944</v>
      </c>
      <c r="S1852" s="6">
        <v>16822</v>
      </c>
      <c r="T1852" s="6"/>
      <c r="U1852" s="6"/>
      <c r="V1852" s="6"/>
      <c r="W1852" s="6"/>
      <c r="X1852" s="6"/>
    </row>
    <row r="1853" spans="1:24" x14ac:dyDescent="0.25">
      <c r="A1853" s="5" t="s">
        <v>1999</v>
      </c>
      <c r="C1853" s="6">
        <v>20913</v>
      </c>
      <c r="D1853" s="6">
        <v>76935</v>
      </c>
      <c r="E1853" s="6">
        <v>22848</v>
      </c>
      <c r="F1853" s="6">
        <v>16771</v>
      </c>
      <c r="G1853" s="6" t="s">
        <v>2124</v>
      </c>
      <c r="H1853" s="6">
        <f t="shared" ref="H1853" si="3688">AVERAGE(C1850:C1853)</f>
        <v>19871</v>
      </c>
      <c r="I1853" s="6">
        <f t="shared" ref="I1853" si="3689">AVERAGE(D1850:D1853)</f>
        <v>80446.25</v>
      </c>
      <c r="J1853" s="6">
        <f t="shared" ref="J1853" si="3690">AVERAGE(E1850:E1853)</f>
        <v>20634.25</v>
      </c>
      <c r="K1853" s="6">
        <f t="shared" ref="K1853" si="3691">AVERAGE(F1850:F1853)</f>
        <v>16395.5</v>
      </c>
      <c r="L1853" s="6"/>
      <c r="M1853" s="6"/>
      <c r="N1853" s="6"/>
      <c r="O1853" s="5" t="s">
        <v>943</v>
      </c>
      <c r="P1853" s="6">
        <v>21413</v>
      </c>
      <c r="Q1853" s="6">
        <v>75137</v>
      </c>
      <c r="R1853" s="6">
        <v>24677</v>
      </c>
      <c r="S1853" s="6">
        <v>16849</v>
      </c>
      <c r="T1853" s="6" t="s">
        <v>2124</v>
      </c>
      <c r="U1853" s="6">
        <f t="shared" ref="U1853" si="3692">AVERAGE(P1850:P1853)</f>
        <v>20281.75</v>
      </c>
      <c r="V1853" s="6">
        <f t="shared" ref="V1853" si="3693">AVERAGE(Q1850:Q1853)</f>
        <v>79831.25</v>
      </c>
      <c r="W1853" s="6">
        <f t="shared" ref="W1853" si="3694">AVERAGE(R1850:R1853)</f>
        <v>25502.75</v>
      </c>
      <c r="X1853" s="6">
        <f t="shared" ref="X1853" si="3695">AVERAGE(S1850:S1853)</f>
        <v>16691.25</v>
      </c>
    </row>
    <row r="1854" spans="1:24" x14ac:dyDescent="0.25">
      <c r="A1854" s="5" t="s">
        <v>2000</v>
      </c>
      <c r="C1854" s="6">
        <v>21318</v>
      </c>
      <c r="D1854" s="6">
        <v>75869</v>
      </c>
      <c r="E1854" s="6">
        <v>22585</v>
      </c>
      <c r="F1854" s="6">
        <v>16961</v>
      </c>
      <c r="G1854" s="6"/>
      <c r="H1854" s="6"/>
      <c r="I1854" s="6"/>
      <c r="J1854" s="6"/>
      <c r="K1854" s="6"/>
      <c r="L1854" s="6"/>
      <c r="M1854" s="6"/>
      <c r="N1854" s="6"/>
      <c r="O1854" s="5" t="s">
        <v>944</v>
      </c>
      <c r="P1854" s="6">
        <v>22393</v>
      </c>
      <c r="Q1854" s="6">
        <v>71035</v>
      </c>
      <c r="R1854" s="6">
        <v>25089</v>
      </c>
      <c r="S1854" s="6">
        <v>16907</v>
      </c>
      <c r="T1854" s="6"/>
      <c r="U1854" s="6"/>
      <c r="V1854" s="6"/>
      <c r="W1854" s="6"/>
      <c r="X1854" s="6"/>
    </row>
    <row r="1855" spans="1:24" x14ac:dyDescent="0.25">
      <c r="A1855" s="5" t="s">
        <v>2001</v>
      </c>
      <c r="C1855" s="6">
        <v>21700</v>
      </c>
      <c r="D1855" s="6">
        <v>74270</v>
      </c>
      <c r="E1855" s="6">
        <v>22872</v>
      </c>
      <c r="F1855" s="6">
        <v>17018</v>
      </c>
      <c r="G1855" s="6"/>
      <c r="H1855" s="6"/>
      <c r="I1855" s="6"/>
      <c r="J1855" s="6"/>
      <c r="K1855" s="6"/>
      <c r="L1855" s="6"/>
      <c r="M1855" s="6"/>
      <c r="N1855" s="6"/>
      <c r="O1855" s="5" t="s">
        <v>945</v>
      </c>
      <c r="P1855" s="6">
        <v>22561</v>
      </c>
      <c r="Q1855" s="6">
        <v>71290</v>
      </c>
      <c r="R1855" s="6">
        <v>25283</v>
      </c>
      <c r="S1855" s="6">
        <v>17124</v>
      </c>
      <c r="T1855" s="6"/>
      <c r="U1855" s="6"/>
      <c r="V1855" s="6"/>
      <c r="W1855" s="6"/>
      <c r="X1855" s="6"/>
    </row>
    <row r="1856" spans="1:24" x14ac:dyDescent="0.25">
      <c r="A1856" s="5" t="s">
        <v>2002</v>
      </c>
      <c r="C1856" s="6">
        <v>21939</v>
      </c>
      <c r="D1856" s="6">
        <v>73242</v>
      </c>
      <c r="E1856" s="6">
        <v>22705</v>
      </c>
      <c r="F1856" s="6">
        <v>17043</v>
      </c>
      <c r="G1856" s="6"/>
      <c r="H1856" s="6"/>
      <c r="I1856" s="6"/>
      <c r="J1856" s="6"/>
      <c r="K1856" s="6"/>
      <c r="L1856" s="6"/>
      <c r="M1856" s="6"/>
      <c r="N1856" s="6"/>
      <c r="O1856" s="5" t="s">
        <v>946</v>
      </c>
      <c r="P1856" s="6">
        <v>23232</v>
      </c>
      <c r="Q1856" s="6">
        <v>68445</v>
      </c>
      <c r="R1856" s="6">
        <v>27382</v>
      </c>
      <c r="S1856" s="6">
        <v>17123</v>
      </c>
      <c r="T1856" s="6"/>
      <c r="U1856" s="6"/>
      <c r="V1856" s="6"/>
      <c r="W1856" s="6"/>
      <c r="X1856" s="6"/>
    </row>
    <row r="1857" spans="1:24" x14ac:dyDescent="0.25">
      <c r="A1857" s="5" t="s">
        <v>2003</v>
      </c>
      <c r="C1857" s="6">
        <v>22848</v>
      </c>
      <c r="D1857" s="6">
        <v>70659</v>
      </c>
      <c r="E1857" s="6">
        <v>24919</v>
      </c>
      <c r="F1857" s="6">
        <v>17387</v>
      </c>
      <c r="G1857" s="6" t="s">
        <v>2125</v>
      </c>
      <c r="H1857" s="6">
        <f t="shared" ref="H1857" si="3696">AVERAGE(C1854:C1857)</f>
        <v>21951.25</v>
      </c>
      <c r="I1857" s="6">
        <f t="shared" ref="I1857" si="3697">AVERAGE(D1854:D1857)</f>
        <v>73510</v>
      </c>
      <c r="J1857" s="6">
        <f t="shared" ref="J1857" si="3698">AVERAGE(E1854:E1857)</f>
        <v>23270.25</v>
      </c>
      <c r="K1857" s="6">
        <f t="shared" ref="K1857" si="3699">AVERAGE(F1854:F1857)</f>
        <v>17102.25</v>
      </c>
      <c r="L1857" s="6"/>
      <c r="M1857" s="6"/>
      <c r="N1857" s="6"/>
      <c r="O1857" s="5" t="s">
        <v>947</v>
      </c>
      <c r="P1857" s="6">
        <v>24726</v>
      </c>
      <c r="Q1857" s="6">
        <v>61900</v>
      </c>
      <c r="R1857" s="6">
        <v>28493</v>
      </c>
      <c r="S1857" s="6">
        <v>16951</v>
      </c>
      <c r="T1857" s="6" t="s">
        <v>2125</v>
      </c>
      <c r="U1857" s="6">
        <f t="shared" ref="U1857" si="3700">AVERAGE(P1854:P1857)</f>
        <v>23228</v>
      </c>
      <c r="V1857" s="6">
        <f t="shared" ref="V1857" si="3701">AVERAGE(Q1854:Q1857)</f>
        <v>68167.5</v>
      </c>
      <c r="W1857" s="6">
        <f t="shared" ref="W1857" si="3702">AVERAGE(R1854:R1857)</f>
        <v>26561.75</v>
      </c>
      <c r="X1857" s="6">
        <f t="shared" ref="X1857" si="3703">AVERAGE(S1854:S1857)</f>
        <v>17026.25</v>
      </c>
    </row>
    <row r="1858" spans="1:24" x14ac:dyDescent="0.25">
      <c r="A1858" s="5" t="s">
        <v>2004</v>
      </c>
      <c r="C1858" s="6">
        <v>23497</v>
      </c>
      <c r="D1858" s="6">
        <v>67958</v>
      </c>
      <c r="E1858" s="6">
        <v>25040</v>
      </c>
      <c r="F1858" s="6">
        <v>17425</v>
      </c>
      <c r="G1858" s="6"/>
      <c r="H1858" s="6"/>
      <c r="I1858" s="6"/>
      <c r="J1858" s="6"/>
      <c r="K1858" s="6"/>
      <c r="L1858" s="6"/>
      <c r="M1858" s="6"/>
      <c r="N1858" s="6"/>
      <c r="O1858" s="5" t="s">
        <v>948</v>
      </c>
      <c r="P1858" s="6">
        <v>23737</v>
      </c>
      <c r="Q1858" s="6">
        <v>64325</v>
      </c>
      <c r="R1858" s="6">
        <v>27801</v>
      </c>
      <c r="S1858" s="6">
        <v>16623</v>
      </c>
      <c r="T1858" s="6"/>
      <c r="U1858" s="6"/>
      <c r="V1858" s="6"/>
      <c r="W1858" s="6"/>
      <c r="X1858" s="6"/>
    </row>
    <row r="1859" spans="1:24" x14ac:dyDescent="0.25">
      <c r="A1859" s="5" t="s">
        <v>2005</v>
      </c>
      <c r="C1859" s="6">
        <v>24026</v>
      </c>
      <c r="D1859" s="6">
        <v>67095</v>
      </c>
      <c r="E1859" s="6">
        <v>27259</v>
      </c>
      <c r="F1859" s="6">
        <v>17739</v>
      </c>
      <c r="G1859" s="6"/>
      <c r="H1859" s="6"/>
      <c r="I1859" s="6"/>
      <c r="J1859" s="6"/>
      <c r="K1859" s="6"/>
      <c r="L1859" s="6"/>
      <c r="M1859" s="6"/>
      <c r="N1859" s="6"/>
      <c r="O1859" s="5" t="s">
        <v>949</v>
      </c>
      <c r="P1859" s="6">
        <v>25671</v>
      </c>
      <c r="Q1859" s="6">
        <v>56670</v>
      </c>
      <c r="R1859" s="6">
        <v>29140</v>
      </c>
      <c r="S1859" s="6">
        <v>16446</v>
      </c>
      <c r="T1859" s="6"/>
      <c r="U1859" s="6"/>
      <c r="V1859" s="6"/>
      <c r="W1859" s="6"/>
      <c r="X1859" s="6"/>
    </row>
    <row r="1860" spans="1:24" x14ac:dyDescent="0.25">
      <c r="A1860" s="5" t="s">
        <v>2006</v>
      </c>
      <c r="C1860" s="6">
        <v>24774</v>
      </c>
      <c r="D1860" s="6">
        <v>63810</v>
      </c>
      <c r="E1860" s="6">
        <v>27998</v>
      </c>
      <c r="F1860" s="6">
        <v>17691</v>
      </c>
      <c r="G1860" s="6"/>
      <c r="H1860" s="6"/>
      <c r="I1860" s="6"/>
      <c r="J1860" s="6"/>
      <c r="K1860" s="6"/>
      <c r="L1860" s="6"/>
      <c r="M1860" s="6"/>
      <c r="N1860" s="6"/>
      <c r="O1860" s="5" t="s">
        <v>950</v>
      </c>
      <c r="P1860" s="6">
        <v>25963</v>
      </c>
      <c r="Q1860" s="6">
        <v>55527</v>
      </c>
      <c r="R1860" s="6">
        <v>29190</v>
      </c>
      <c r="S1860" s="6">
        <v>16397</v>
      </c>
      <c r="T1860" s="6"/>
      <c r="U1860" s="6"/>
      <c r="V1860" s="6"/>
      <c r="W1860" s="6"/>
      <c r="X1860" s="6"/>
    </row>
    <row r="1861" spans="1:24" x14ac:dyDescent="0.25">
      <c r="A1861" s="5" t="s">
        <v>2007</v>
      </c>
      <c r="C1861" s="6">
        <v>24968</v>
      </c>
      <c r="D1861" s="6">
        <v>63080</v>
      </c>
      <c r="E1861" s="6">
        <v>27677</v>
      </c>
      <c r="F1861" s="6">
        <v>17700</v>
      </c>
      <c r="G1861" s="6" t="s">
        <v>2126</v>
      </c>
      <c r="H1861" s="6">
        <f t="shared" ref="H1861" si="3704">AVERAGE(C1858:C1861)</f>
        <v>24316.25</v>
      </c>
      <c r="I1861" s="6">
        <f t="shared" ref="I1861" si="3705">AVERAGE(D1858:D1861)</f>
        <v>65485.75</v>
      </c>
      <c r="J1861" s="6">
        <f t="shared" ref="J1861" si="3706">AVERAGE(E1858:E1861)</f>
        <v>26993.5</v>
      </c>
      <c r="K1861" s="6">
        <f t="shared" ref="K1861" si="3707">AVERAGE(F1858:F1861)</f>
        <v>17638.75</v>
      </c>
      <c r="L1861" s="6"/>
      <c r="M1861" s="6"/>
      <c r="N1861" s="6"/>
      <c r="O1861" s="5" t="s">
        <v>951</v>
      </c>
      <c r="P1861" s="6">
        <v>27456</v>
      </c>
      <c r="Q1861" s="6">
        <v>51285</v>
      </c>
      <c r="R1861" s="6">
        <v>30217</v>
      </c>
      <c r="S1861" s="6">
        <v>16528</v>
      </c>
      <c r="T1861" s="6" t="s">
        <v>2126</v>
      </c>
      <c r="U1861" s="6">
        <f t="shared" ref="U1861" si="3708">AVERAGE(P1858:P1861)</f>
        <v>25706.75</v>
      </c>
      <c r="V1861" s="6">
        <f t="shared" ref="V1861" si="3709">AVERAGE(Q1858:Q1861)</f>
        <v>56951.75</v>
      </c>
      <c r="W1861" s="6">
        <f t="shared" ref="W1861" si="3710">AVERAGE(R1858:R1861)</f>
        <v>29087</v>
      </c>
      <c r="X1861" s="6">
        <f t="shared" ref="X1861" si="3711">AVERAGE(S1858:S1861)</f>
        <v>16498.5</v>
      </c>
    </row>
    <row r="1862" spans="1:24" x14ac:dyDescent="0.25">
      <c r="A1862" s="5" t="s">
        <v>2008</v>
      </c>
      <c r="C1862" s="6">
        <v>25744</v>
      </c>
      <c r="D1862" s="6">
        <v>60629</v>
      </c>
      <c r="E1862" s="6">
        <v>28816</v>
      </c>
      <c r="F1862" s="6">
        <v>17829</v>
      </c>
      <c r="G1862" s="6"/>
      <c r="H1862" s="6"/>
      <c r="I1862" s="6"/>
      <c r="J1862" s="6"/>
      <c r="K1862" s="6"/>
      <c r="L1862" s="6"/>
      <c r="M1862" s="6"/>
      <c r="N1862" s="6"/>
      <c r="O1862" s="5" t="s">
        <v>952</v>
      </c>
      <c r="P1862" s="6">
        <v>26182</v>
      </c>
      <c r="Q1862" s="6">
        <v>53700</v>
      </c>
      <c r="R1862" s="6">
        <v>29340</v>
      </c>
      <c r="S1862" s="6">
        <v>16075</v>
      </c>
      <c r="T1862" s="6"/>
      <c r="U1862" s="6"/>
      <c r="V1862" s="6"/>
      <c r="W1862" s="6"/>
      <c r="X1862" s="6"/>
    </row>
    <row r="1863" spans="1:24" x14ac:dyDescent="0.25">
      <c r="A1863" s="5" t="s">
        <v>2009</v>
      </c>
      <c r="C1863" s="6">
        <v>25890</v>
      </c>
      <c r="D1863" s="6">
        <v>59786</v>
      </c>
      <c r="E1863" s="6">
        <v>29190</v>
      </c>
      <c r="F1863" s="6">
        <v>17752</v>
      </c>
      <c r="G1863" s="6"/>
      <c r="H1863" s="6"/>
      <c r="I1863" s="6"/>
      <c r="J1863" s="6"/>
      <c r="K1863" s="6"/>
      <c r="L1863" s="6"/>
      <c r="M1863" s="6"/>
      <c r="N1863" s="6"/>
      <c r="O1863" s="5" t="s">
        <v>953</v>
      </c>
      <c r="P1863" s="6">
        <v>27481</v>
      </c>
      <c r="Q1863" s="6">
        <v>50061</v>
      </c>
      <c r="R1863" s="6">
        <v>30268</v>
      </c>
      <c r="S1863" s="6">
        <v>16170</v>
      </c>
      <c r="T1863" s="6"/>
      <c r="U1863" s="6"/>
      <c r="V1863" s="6"/>
      <c r="W1863" s="6"/>
      <c r="X1863" s="6"/>
    </row>
    <row r="1864" spans="1:24" x14ac:dyDescent="0.25">
      <c r="A1864" s="5" t="s">
        <v>2010</v>
      </c>
      <c r="C1864" s="6">
        <v>26769</v>
      </c>
      <c r="D1864" s="6">
        <v>55645</v>
      </c>
      <c r="E1864" s="6">
        <v>31561</v>
      </c>
      <c r="F1864" s="6">
        <v>17470</v>
      </c>
      <c r="G1864" s="6"/>
      <c r="H1864" s="6"/>
      <c r="I1864" s="6"/>
      <c r="J1864" s="6"/>
      <c r="K1864" s="6"/>
      <c r="L1864" s="6"/>
      <c r="M1864" s="6"/>
      <c r="N1864" s="6"/>
      <c r="O1864" s="5" t="s">
        <v>954</v>
      </c>
      <c r="P1864" s="6">
        <v>28692</v>
      </c>
      <c r="Q1864" s="6">
        <v>47794</v>
      </c>
      <c r="R1864" s="6">
        <v>31153</v>
      </c>
      <c r="S1864" s="6">
        <v>16550</v>
      </c>
      <c r="T1864" s="6"/>
      <c r="U1864" s="6"/>
      <c r="V1864" s="6"/>
      <c r="W1864" s="6"/>
      <c r="X1864" s="6"/>
    </row>
    <row r="1865" spans="1:24" x14ac:dyDescent="0.25">
      <c r="A1865" s="5" t="s">
        <v>2011</v>
      </c>
      <c r="C1865" s="6">
        <v>27751</v>
      </c>
      <c r="D1865" s="6">
        <v>55882</v>
      </c>
      <c r="E1865" s="6">
        <v>33730</v>
      </c>
      <c r="F1865" s="6">
        <v>18452</v>
      </c>
      <c r="G1865" s="6" t="s">
        <v>2128</v>
      </c>
      <c r="H1865" s="6">
        <f t="shared" ref="H1865" si="3712">AVERAGE(C1862:C1865)</f>
        <v>26538.5</v>
      </c>
      <c r="I1865" s="6">
        <f t="shared" ref="I1865" si="3713">AVERAGE(D1862:D1865)</f>
        <v>57985.5</v>
      </c>
      <c r="J1865" s="6">
        <f t="shared" ref="J1865" si="3714">AVERAGE(E1862:E1865)</f>
        <v>30824.25</v>
      </c>
      <c r="K1865" s="6">
        <f t="shared" ref="K1865" si="3715">AVERAGE(F1862:F1865)</f>
        <v>17875.75</v>
      </c>
      <c r="L1865" s="6"/>
      <c r="M1865" s="6"/>
      <c r="N1865" s="6"/>
      <c r="O1865" s="5" t="s">
        <v>955</v>
      </c>
      <c r="P1865" s="6">
        <v>28891</v>
      </c>
      <c r="Q1865" s="6">
        <v>47059</v>
      </c>
      <c r="R1865" s="6">
        <v>31204</v>
      </c>
      <c r="S1865" s="6">
        <v>16487</v>
      </c>
      <c r="T1865" s="6" t="s">
        <v>2128</v>
      </c>
      <c r="U1865" s="6">
        <f t="shared" ref="U1865" si="3716">AVERAGE(P1862:P1865)</f>
        <v>27811.5</v>
      </c>
      <c r="V1865" s="6">
        <f t="shared" ref="V1865" si="3717">AVERAGE(Q1862:Q1865)</f>
        <v>49653.5</v>
      </c>
      <c r="W1865" s="6">
        <f t="shared" ref="W1865" si="3718">AVERAGE(R1862:R1865)</f>
        <v>30491.25</v>
      </c>
      <c r="X1865" s="6">
        <f t="shared" ref="X1865" si="3719">AVERAGE(S1862:S1865)</f>
        <v>16320.5</v>
      </c>
    </row>
    <row r="1866" spans="1:24" x14ac:dyDescent="0.25">
      <c r="A1866" s="5" t="s">
        <v>2012</v>
      </c>
      <c r="C1866" s="6">
        <v>27702</v>
      </c>
      <c r="D1866" s="6">
        <v>54327</v>
      </c>
      <c r="E1866" s="6">
        <v>32330</v>
      </c>
      <c r="F1866" s="6">
        <v>17967</v>
      </c>
      <c r="G1866" s="6"/>
      <c r="H1866" s="6"/>
      <c r="I1866" s="6"/>
      <c r="J1866" s="6"/>
      <c r="K1866" s="6"/>
      <c r="L1866" s="6"/>
      <c r="M1866" s="6"/>
      <c r="N1866" s="6"/>
      <c r="O1866" s="5" t="s">
        <v>956</v>
      </c>
      <c r="P1866" s="6">
        <v>29590</v>
      </c>
      <c r="Q1866" s="6">
        <v>42653</v>
      </c>
      <c r="R1866" s="6">
        <v>31637</v>
      </c>
      <c r="S1866" s="6">
        <v>15578</v>
      </c>
      <c r="T1866" s="6"/>
      <c r="U1866" s="6"/>
      <c r="V1866" s="6"/>
      <c r="W1866" s="6"/>
      <c r="X1866" s="6"/>
    </row>
    <row r="1867" spans="1:24" x14ac:dyDescent="0.25">
      <c r="A1867" s="5" t="s">
        <v>2013</v>
      </c>
      <c r="C1867" s="6">
        <v>28245</v>
      </c>
      <c r="D1867" s="6">
        <v>52080</v>
      </c>
      <c r="E1867" s="6">
        <v>33495</v>
      </c>
      <c r="F1867" s="6">
        <v>17813</v>
      </c>
      <c r="G1867" s="6"/>
      <c r="H1867" s="6"/>
      <c r="I1867" s="6"/>
      <c r="J1867" s="6"/>
      <c r="K1867" s="6"/>
      <c r="L1867" s="6"/>
      <c r="M1867" s="6"/>
      <c r="N1867" s="6"/>
      <c r="O1867" s="5" t="s">
        <v>957</v>
      </c>
      <c r="P1867" s="6">
        <v>30369</v>
      </c>
      <c r="Q1867" s="6">
        <v>41581</v>
      </c>
      <c r="R1867" s="6">
        <v>31919</v>
      </c>
      <c r="S1867" s="6">
        <v>15879</v>
      </c>
      <c r="T1867" s="6"/>
      <c r="U1867" s="6"/>
      <c r="V1867" s="6"/>
      <c r="W1867" s="6"/>
      <c r="X1867" s="6"/>
    </row>
    <row r="1868" spans="1:24" x14ac:dyDescent="0.25">
      <c r="A1868" s="5" t="s">
        <v>2014</v>
      </c>
      <c r="C1868" s="6">
        <v>28766</v>
      </c>
      <c r="D1868" s="6">
        <v>50418</v>
      </c>
      <c r="E1868" s="6">
        <v>33835</v>
      </c>
      <c r="F1868" s="6">
        <v>17787</v>
      </c>
      <c r="G1868" s="6"/>
      <c r="H1868" s="6"/>
      <c r="I1868" s="6"/>
      <c r="J1868" s="6"/>
      <c r="K1868" s="6"/>
      <c r="L1868" s="6"/>
      <c r="M1868" s="6"/>
      <c r="N1868" s="6"/>
      <c r="O1868" s="5" t="s">
        <v>958</v>
      </c>
      <c r="P1868" s="6">
        <v>30318</v>
      </c>
      <c r="Q1868" s="6">
        <v>42223</v>
      </c>
      <c r="R1868" s="6">
        <v>31970</v>
      </c>
      <c r="S1868" s="6">
        <v>16074</v>
      </c>
      <c r="T1868" s="6"/>
      <c r="U1868" s="6"/>
      <c r="V1868" s="6"/>
      <c r="W1868" s="6"/>
      <c r="X1868" s="6"/>
    </row>
    <row r="1869" spans="1:24" x14ac:dyDescent="0.25">
      <c r="A1869" s="5" t="s">
        <v>2015</v>
      </c>
      <c r="C1869" s="6">
        <v>29090</v>
      </c>
      <c r="D1869" s="6">
        <v>50009</v>
      </c>
      <c r="E1869" s="6">
        <v>35395</v>
      </c>
      <c r="F1869" s="6">
        <v>17957</v>
      </c>
      <c r="G1869" s="6" t="s">
        <v>2127</v>
      </c>
      <c r="H1869" s="6">
        <f t="shared" ref="H1869" si="3720">AVERAGE(C1866:C1869)</f>
        <v>28450.75</v>
      </c>
      <c r="I1869" s="6">
        <f t="shared" ref="I1869" si="3721">AVERAGE(D1866:D1869)</f>
        <v>51708.5</v>
      </c>
      <c r="J1869" s="6">
        <f t="shared" ref="J1869" si="3722">AVERAGE(E1866:E1869)</f>
        <v>33763.75</v>
      </c>
      <c r="K1869" s="6">
        <f t="shared" ref="K1869" si="3723">AVERAGE(F1866:F1869)</f>
        <v>17881</v>
      </c>
      <c r="L1869" s="6"/>
      <c r="M1869" s="6"/>
      <c r="N1869" s="6"/>
      <c r="O1869" s="5" t="s">
        <v>959</v>
      </c>
      <c r="P1869" s="6">
        <v>28419</v>
      </c>
      <c r="Q1869" s="6">
        <v>45776</v>
      </c>
      <c r="R1869" s="6">
        <v>30798</v>
      </c>
      <c r="S1869" s="6">
        <v>15625</v>
      </c>
      <c r="T1869" s="6" t="s">
        <v>2127</v>
      </c>
      <c r="U1869" s="6">
        <f t="shared" ref="U1869" si="3724">AVERAGE(P1866:P1869)</f>
        <v>29674</v>
      </c>
      <c r="V1869" s="6">
        <f t="shared" ref="V1869" si="3725">AVERAGE(Q1866:Q1869)</f>
        <v>43058.25</v>
      </c>
      <c r="W1869" s="6">
        <f t="shared" ref="W1869" si="3726">AVERAGE(R1866:R1869)</f>
        <v>31581</v>
      </c>
      <c r="X1869" s="6">
        <f t="shared" ref="X1869" si="3727">AVERAGE(S1866:S1869)</f>
        <v>15789</v>
      </c>
    </row>
    <row r="1870" spans="1:24" x14ac:dyDescent="0.25">
      <c r="A1870" s="5" t="s">
        <v>2016</v>
      </c>
      <c r="C1870" s="6">
        <v>28568</v>
      </c>
      <c r="D1870" s="6">
        <v>49523</v>
      </c>
      <c r="E1870" s="6">
        <v>33079</v>
      </c>
      <c r="F1870" s="6">
        <v>17324</v>
      </c>
      <c r="G1870" s="6"/>
      <c r="H1870" s="6"/>
      <c r="I1870" s="6"/>
      <c r="J1870" s="6"/>
      <c r="K1870" s="6"/>
      <c r="L1870" s="6"/>
      <c r="M1870" s="6"/>
      <c r="N1870" s="6"/>
      <c r="O1870" s="5" t="s">
        <v>960</v>
      </c>
      <c r="P1870" s="6">
        <v>28816</v>
      </c>
      <c r="Q1870" s="6">
        <v>43917</v>
      </c>
      <c r="R1870" s="6">
        <v>31230</v>
      </c>
      <c r="S1870" s="6">
        <v>15337</v>
      </c>
      <c r="T1870" s="6"/>
      <c r="U1870" s="6"/>
      <c r="V1870" s="6"/>
      <c r="W1870" s="6"/>
      <c r="X1870" s="6"/>
    </row>
    <row r="1871" spans="1:24" x14ac:dyDescent="0.25">
      <c r="A1871" s="5" t="s">
        <v>2017</v>
      </c>
      <c r="C1871" s="6">
        <v>28965</v>
      </c>
      <c r="D1871" s="6">
        <v>48734</v>
      </c>
      <c r="E1871" s="6">
        <v>35609</v>
      </c>
      <c r="F1871" s="6">
        <v>17438</v>
      </c>
      <c r="G1871" s="6"/>
      <c r="H1871" s="6"/>
      <c r="I1871" s="6"/>
      <c r="J1871" s="6"/>
      <c r="K1871" s="6"/>
      <c r="L1871" s="6"/>
      <c r="M1871" s="6"/>
      <c r="N1871" s="6"/>
      <c r="O1871" s="5" t="s">
        <v>961</v>
      </c>
      <c r="P1871" s="6">
        <v>30369</v>
      </c>
      <c r="Q1871" s="6">
        <v>39695</v>
      </c>
      <c r="R1871" s="6">
        <v>32098</v>
      </c>
      <c r="S1871" s="6">
        <v>15154</v>
      </c>
      <c r="T1871" s="6"/>
      <c r="U1871" s="6"/>
      <c r="V1871" s="6"/>
      <c r="W1871" s="6"/>
      <c r="X1871" s="6"/>
    </row>
    <row r="1872" spans="1:24" x14ac:dyDescent="0.25">
      <c r="A1872" s="5" t="s">
        <v>2018</v>
      </c>
      <c r="C1872" s="6">
        <v>29490</v>
      </c>
      <c r="D1872" s="6">
        <v>47145</v>
      </c>
      <c r="E1872" s="6">
        <v>36715</v>
      </c>
      <c r="F1872" s="6">
        <v>17397</v>
      </c>
      <c r="G1872" s="6"/>
      <c r="H1872" s="6"/>
      <c r="I1872" s="6"/>
      <c r="J1872" s="6"/>
      <c r="K1872" s="6"/>
      <c r="L1872" s="6"/>
      <c r="M1872" s="6"/>
      <c r="N1872" s="6"/>
      <c r="O1872" s="5" t="s">
        <v>962</v>
      </c>
      <c r="P1872" s="6">
        <v>29916</v>
      </c>
      <c r="Q1872" s="6">
        <v>42180</v>
      </c>
      <c r="R1872" s="6">
        <v>31689</v>
      </c>
      <c r="S1872" s="6">
        <v>15696</v>
      </c>
      <c r="T1872" s="6"/>
      <c r="U1872" s="6"/>
      <c r="V1872" s="6"/>
      <c r="W1872" s="6"/>
      <c r="X1872" s="6"/>
    </row>
    <row r="1873" spans="1:24" x14ac:dyDescent="0.25">
      <c r="A1873" s="5" t="s">
        <v>2019</v>
      </c>
      <c r="C1873" s="6">
        <v>30041</v>
      </c>
      <c r="D1873" s="6">
        <v>46037</v>
      </c>
      <c r="E1873" s="6">
        <v>38700</v>
      </c>
      <c r="F1873" s="6">
        <v>17525</v>
      </c>
      <c r="G1873" s="6" t="s">
        <v>2129</v>
      </c>
      <c r="H1873" s="6">
        <f t="shared" ref="H1873" si="3728">AVERAGE(C1870:C1873)</f>
        <v>29266</v>
      </c>
      <c r="I1873" s="6">
        <f t="shared" ref="I1873" si="3729">AVERAGE(D1870:D1873)</f>
        <v>47859.75</v>
      </c>
      <c r="J1873" s="6">
        <f t="shared" ref="J1873" si="3730">AVERAGE(E1870:E1873)</f>
        <v>36025.75</v>
      </c>
      <c r="K1873" s="6">
        <f t="shared" ref="K1873" si="3731">AVERAGE(F1870:F1873)</f>
        <v>17421</v>
      </c>
      <c r="L1873" s="6"/>
      <c r="M1873" s="6"/>
      <c r="N1873" s="6"/>
      <c r="O1873" s="5" t="s">
        <v>963</v>
      </c>
      <c r="P1873" s="6">
        <v>31001</v>
      </c>
      <c r="Q1873" s="6">
        <v>38723</v>
      </c>
      <c r="R1873" s="6">
        <v>32458</v>
      </c>
      <c r="S1873" s="6">
        <v>15330</v>
      </c>
      <c r="T1873" s="6" t="s">
        <v>2129</v>
      </c>
      <c r="U1873" s="6">
        <f t="shared" ref="U1873" si="3732">AVERAGE(P1870:P1873)</f>
        <v>30025.5</v>
      </c>
      <c r="V1873" s="6">
        <f t="shared" ref="V1873" si="3733">AVERAGE(Q1870:Q1873)</f>
        <v>41128.75</v>
      </c>
      <c r="W1873" s="6">
        <f t="shared" ref="W1873" si="3734">AVERAGE(R1870:R1873)</f>
        <v>31868.75</v>
      </c>
      <c r="X1873" s="6">
        <f t="shared" ref="X1873" si="3735">AVERAGE(S1870:S1873)</f>
        <v>15379.25</v>
      </c>
    </row>
    <row r="1874" spans="1:24" x14ac:dyDescent="0.25">
      <c r="A1874" s="5" t="s">
        <v>2020</v>
      </c>
      <c r="C1874" s="6">
        <v>30318</v>
      </c>
      <c r="D1874" s="6">
        <v>44199</v>
      </c>
      <c r="E1874" s="6">
        <v>37838</v>
      </c>
      <c r="F1874" s="6">
        <v>17134</v>
      </c>
      <c r="G1874" s="6"/>
      <c r="H1874" s="6"/>
      <c r="I1874" s="6"/>
      <c r="J1874" s="6"/>
      <c r="K1874" s="6"/>
      <c r="L1874" s="6"/>
      <c r="M1874" s="6"/>
      <c r="N1874" s="6"/>
      <c r="O1874" s="5" t="s">
        <v>916</v>
      </c>
      <c r="P1874" s="6">
        <v>31842</v>
      </c>
      <c r="Q1874" s="6">
        <v>37099</v>
      </c>
      <c r="R1874" s="6">
        <v>32898</v>
      </c>
      <c r="S1874" s="6">
        <v>15406</v>
      </c>
      <c r="T1874" s="6"/>
      <c r="U1874" s="6"/>
      <c r="V1874" s="6"/>
      <c r="W1874" s="6"/>
      <c r="X1874" s="6"/>
    </row>
    <row r="1875" spans="1:24" x14ac:dyDescent="0.25">
      <c r="A1875" s="5" t="s">
        <v>1973</v>
      </c>
      <c r="C1875" s="6">
        <v>30217</v>
      </c>
      <c r="D1875" s="6">
        <v>43529</v>
      </c>
      <c r="E1875" s="6">
        <v>36579</v>
      </c>
      <c r="F1875" s="6">
        <v>16802</v>
      </c>
      <c r="G1875" s="6"/>
      <c r="H1875" s="6"/>
      <c r="I1875" s="6"/>
      <c r="J1875" s="6"/>
      <c r="K1875" s="6"/>
      <c r="L1875" s="6"/>
      <c r="M1875" s="6"/>
      <c r="N1875" s="6"/>
      <c r="O1875" s="5" t="s">
        <v>917</v>
      </c>
      <c r="P1875" s="6">
        <v>31459</v>
      </c>
      <c r="Q1875" s="6">
        <v>37481</v>
      </c>
      <c r="R1875" s="6">
        <v>32742</v>
      </c>
      <c r="S1875" s="6">
        <v>15227</v>
      </c>
      <c r="T1875" s="6"/>
      <c r="U1875" s="6"/>
      <c r="V1875" s="6"/>
      <c r="W1875" s="6"/>
      <c r="X1875" s="6"/>
    </row>
    <row r="1876" spans="1:24" x14ac:dyDescent="0.25">
      <c r="A1876" s="5" t="s">
        <v>1974</v>
      </c>
      <c r="C1876" s="6">
        <v>30697</v>
      </c>
      <c r="D1876" s="6">
        <v>44506</v>
      </c>
      <c r="E1876" s="6">
        <v>37728</v>
      </c>
      <c r="F1876" s="6">
        <v>17586</v>
      </c>
      <c r="G1876" s="6"/>
      <c r="H1876" s="6"/>
      <c r="I1876" s="6"/>
      <c r="J1876" s="6"/>
      <c r="K1876" s="6"/>
      <c r="L1876" s="6"/>
      <c r="M1876" s="6"/>
      <c r="N1876" s="6"/>
      <c r="O1876" s="5" t="s">
        <v>918</v>
      </c>
      <c r="P1876" s="6">
        <v>29665</v>
      </c>
      <c r="Q1876" s="6">
        <v>40378</v>
      </c>
      <c r="R1876" s="6">
        <v>31331</v>
      </c>
      <c r="S1876" s="6">
        <v>14791</v>
      </c>
      <c r="T1876" s="6"/>
      <c r="U1876" s="6"/>
      <c r="V1876" s="6"/>
      <c r="W1876" s="6"/>
      <c r="X1876" s="6"/>
    </row>
    <row r="1877" spans="1:24" x14ac:dyDescent="0.25">
      <c r="A1877" s="5" t="s">
        <v>1975</v>
      </c>
      <c r="C1877" s="6">
        <v>29590</v>
      </c>
      <c r="D1877" s="6">
        <v>45263</v>
      </c>
      <c r="E1877" s="6">
        <v>33469</v>
      </c>
      <c r="F1877" s="6">
        <v>16848</v>
      </c>
      <c r="G1877" s="6" t="s">
        <v>2131</v>
      </c>
      <c r="H1877" s="6">
        <f t="shared" ref="H1877" si="3736">AVERAGE(C1874:C1877)</f>
        <v>30205.5</v>
      </c>
      <c r="I1877" s="6">
        <f t="shared" ref="I1877" si="3737">AVERAGE(D1874:D1877)</f>
        <v>44374.25</v>
      </c>
      <c r="J1877" s="6">
        <f t="shared" ref="J1877" si="3738">AVERAGE(E1874:E1877)</f>
        <v>36403.5</v>
      </c>
      <c r="K1877" s="6">
        <f t="shared" ref="K1877" si="3739">AVERAGE(F1874:F1877)</f>
        <v>17092.5</v>
      </c>
      <c r="L1877" s="6"/>
      <c r="M1877" s="6"/>
      <c r="N1877" s="6"/>
      <c r="O1877" s="5" t="s">
        <v>919</v>
      </c>
      <c r="P1877" s="6">
        <v>31408</v>
      </c>
      <c r="Q1877" s="6">
        <v>37651</v>
      </c>
      <c r="R1877" s="6">
        <v>32820</v>
      </c>
      <c r="S1877" s="6">
        <v>15252</v>
      </c>
      <c r="T1877" s="6" t="s">
        <v>2131</v>
      </c>
      <c r="U1877" s="6">
        <f t="shared" ref="U1877" si="3740">AVERAGE(P1874:P1877)</f>
        <v>31093.5</v>
      </c>
      <c r="V1877" s="6">
        <f t="shared" ref="V1877" si="3741">AVERAGE(Q1874:Q1877)</f>
        <v>38152.25</v>
      </c>
      <c r="W1877" s="6">
        <f t="shared" ref="W1877" si="3742">AVERAGE(R1874:R1877)</f>
        <v>32447.75</v>
      </c>
      <c r="X1877" s="6">
        <f t="shared" ref="X1877" si="3743">AVERAGE(S1874:S1877)</f>
        <v>15169</v>
      </c>
    </row>
    <row r="1878" spans="1:24" x14ac:dyDescent="0.25">
      <c r="A1878" s="5" t="s">
        <v>1976</v>
      </c>
      <c r="C1878" s="6">
        <v>30217</v>
      </c>
      <c r="D1878" s="6">
        <v>44187</v>
      </c>
      <c r="E1878" s="6">
        <v>36742</v>
      </c>
      <c r="F1878" s="6">
        <v>17039</v>
      </c>
      <c r="G1878" s="6"/>
      <c r="H1878" s="6"/>
      <c r="I1878" s="6"/>
      <c r="J1878" s="6"/>
      <c r="K1878" s="6"/>
      <c r="L1878" s="6"/>
      <c r="M1878" s="6"/>
      <c r="N1878" s="6"/>
      <c r="O1878" s="5" t="s">
        <v>920</v>
      </c>
      <c r="P1878" s="6">
        <v>32330</v>
      </c>
      <c r="Q1878" s="6">
        <v>35634</v>
      </c>
      <c r="R1878" s="6">
        <v>33313</v>
      </c>
      <c r="S1878" s="6">
        <v>15207</v>
      </c>
      <c r="T1878" s="6"/>
      <c r="U1878" s="6"/>
      <c r="V1878" s="6"/>
      <c r="W1878" s="6"/>
      <c r="X1878" s="6"/>
    </row>
    <row r="1879" spans="1:24" x14ac:dyDescent="0.25">
      <c r="A1879" s="5" t="s">
        <v>1977</v>
      </c>
      <c r="C1879" s="6">
        <v>31001</v>
      </c>
      <c r="D1879" s="6">
        <v>42194</v>
      </c>
      <c r="E1879" s="6">
        <v>37755</v>
      </c>
      <c r="F1879" s="6">
        <v>17016</v>
      </c>
      <c r="G1879" s="6"/>
      <c r="H1879" s="6"/>
      <c r="I1879" s="6"/>
      <c r="J1879" s="6"/>
      <c r="K1879" s="6"/>
      <c r="L1879" s="6"/>
      <c r="M1879" s="6"/>
      <c r="N1879" s="6"/>
      <c r="O1879" s="5" t="s">
        <v>921</v>
      </c>
      <c r="P1879" s="6">
        <v>29414</v>
      </c>
      <c r="Q1879" s="6">
        <v>40249</v>
      </c>
      <c r="R1879" s="6">
        <v>31153</v>
      </c>
      <c r="S1879" s="6">
        <v>14518</v>
      </c>
      <c r="T1879" s="6"/>
      <c r="U1879" s="6"/>
      <c r="V1879" s="6"/>
      <c r="W1879" s="6"/>
      <c r="X1879" s="6"/>
    </row>
    <row r="1880" spans="1:24" x14ac:dyDescent="0.25">
      <c r="A1880" s="5" t="s">
        <v>1978</v>
      </c>
      <c r="C1880" s="6">
        <v>30646</v>
      </c>
      <c r="D1880" s="6">
        <v>43643</v>
      </c>
      <c r="E1880" s="6">
        <v>37535</v>
      </c>
      <c r="F1880" s="6">
        <v>17231</v>
      </c>
      <c r="G1880" s="6"/>
      <c r="H1880" s="6"/>
      <c r="I1880" s="6"/>
      <c r="J1880" s="6"/>
      <c r="K1880" s="6"/>
      <c r="L1880" s="6"/>
      <c r="M1880" s="6"/>
      <c r="N1880" s="6"/>
      <c r="O1880" s="5" t="s">
        <v>922</v>
      </c>
      <c r="P1880" s="6">
        <v>30874</v>
      </c>
      <c r="Q1880" s="6">
        <v>36551</v>
      </c>
      <c r="R1880" s="6">
        <v>32330</v>
      </c>
      <c r="S1880" s="6">
        <v>14321</v>
      </c>
      <c r="T1880" s="6"/>
      <c r="U1880" s="6"/>
      <c r="V1880" s="6"/>
      <c r="W1880" s="6"/>
      <c r="X1880" s="6"/>
    </row>
    <row r="1881" spans="1:24" x14ac:dyDescent="0.25">
      <c r="A1881" s="5" t="s">
        <v>1979</v>
      </c>
      <c r="C1881" s="6">
        <v>30672</v>
      </c>
      <c r="D1881" s="6">
        <v>42224</v>
      </c>
      <c r="E1881" s="6">
        <v>36308</v>
      </c>
      <c r="F1881" s="6">
        <v>16731</v>
      </c>
      <c r="G1881" s="6" t="s">
        <v>2132</v>
      </c>
      <c r="H1881" s="6">
        <f t="shared" ref="H1881" si="3744">AVERAGE(C1878:C1881)</f>
        <v>30634</v>
      </c>
      <c r="I1881" s="6">
        <f t="shared" ref="I1881" si="3745">AVERAGE(D1878:D1881)</f>
        <v>43062</v>
      </c>
      <c r="J1881" s="6">
        <f t="shared" ref="J1881" si="3746">AVERAGE(E1878:E1881)</f>
        <v>37085</v>
      </c>
      <c r="K1881" s="6">
        <f t="shared" ref="K1881" si="3747">AVERAGE(F1878:F1881)</f>
        <v>17004.25</v>
      </c>
      <c r="L1881" s="6"/>
      <c r="M1881" s="6"/>
      <c r="N1881" s="6"/>
      <c r="O1881" s="5" t="s">
        <v>923</v>
      </c>
      <c r="P1881" s="6">
        <v>29815</v>
      </c>
      <c r="Q1881" s="6">
        <v>39845</v>
      </c>
      <c r="R1881" s="6">
        <v>31689</v>
      </c>
      <c r="S1881" s="6">
        <v>14719</v>
      </c>
      <c r="T1881" s="6" t="s">
        <v>2132</v>
      </c>
      <c r="U1881" s="6">
        <f t="shared" ref="U1881" si="3748">AVERAGE(P1878:P1881)</f>
        <v>30608.25</v>
      </c>
      <c r="V1881" s="6">
        <f t="shared" ref="V1881" si="3749">AVERAGE(Q1878:Q1881)</f>
        <v>38069.75</v>
      </c>
      <c r="W1881" s="6">
        <f t="shared" ref="W1881" si="3750">AVERAGE(R1878:R1881)</f>
        <v>32121.25</v>
      </c>
      <c r="X1881" s="6">
        <f t="shared" ref="X1881" si="3751">AVERAGE(S1878:S1881)</f>
        <v>14691.25</v>
      </c>
    </row>
    <row r="1882" spans="1:24" x14ac:dyDescent="0.25">
      <c r="A1882" s="5" t="s">
        <v>1980</v>
      </c>
      <c r="C1882" s="6">
        <v>30545</v>
      </c>
      <c r="D1882" s="6">
        <v>42376</v>
      </c>
      <c r="E1882" s="6">
        <v>35716</v>
      </c>
      <c r="F1882" s="6">
        <v>16674</v>
      </c>
      <c r="G1882" s="6"/>
      <c r="H1882" s="6"/>
      <c r="I1882" s="6"/>
      <c r="J1882" s="6"/>
      <c r="K1882" s="6"/>
      <c r="L1882" s="6"/>
      <c r="M1882" s="6"/>
      <c r="N1882" s="6"/>
      <c r="O1882" s="5" t="s">
        <v>924</v>
      </c>
      <c r="P1882" s="6">
        <v>31001</v>
      </c>
      <c r="Q1882" s="6">
        <v>37750</v>
      </c>
      <c r="R1882" s="6">
        <v>32381</v>
      </c>
      <c r="S1882" s="6">
        <v>14934</v>
      </c>
      <c r="T1882" s="6"/>
      <c r="U1882" s="6"/>
      <c r="V1882" s="6"/>
      <c r="W1882" s="6"/>
      <c r="X1882" s="6"/>
    </row>
    <row r="1883" spans="1:24" x14ac:dyDescent="0.25">
      <c r="A1883" s="5" t="s">
        <v>1981</v>
      </c>
      <c r="C1883" s="6">
        <v>29865</v>
      </c>
      <c r="D1883" s="6">
        <v>43653</v>
      </c>
      <c r="E1883" s="6">
        <v>29865</v>
      </c>
      <c r="F1883" s="6">
        <v>16529</v>
      </c>
      <c r="G1883" s="6"/>
      <c r="H1883" s="6"/>
      <c r="I1883" s="6"/>
      <c r="J1883" s="6"/>
      <c r="K1883" s="6"/>
      <c r="L1883" s="6"/>
      <c r="M1883" s="6"/>
      <c r="N1883" s="6"/>
      <c r="O1883" s="5" t="s">
        <v>925</v>
      </c>
      <c r="P1883" s="6">
        <v>30293</v>
      </c>
      <c r="Q1883" s="6">
        <v>38790</v>
      </c>
      <c r="R1883" s="6">
        <v>32047</v>
      </c>
      <c r="S1883" s="6">
        <v>14728</v>
      </c>
      <c r="T1883" s="6"/>
      <c r="U1883" s="6"/>
      <c r="V1883" s="6"/>
      <c r="W1883" s="6"/>
      <c r="X1883" s="6"/>
    </row>
    <row r="1884" spans="1:24" x14ac:dyDescent="0.25">
      <c r="A1884" s="5" t="s">
        <v>1982</v>
      </c>
      <c r="C1884" s="6">
        <v>29215</v>
      </c>
      <c r="D1884" s="6">
        <v>44924</v>
      </c>
      <c r="E1884" s="6"/>
      <c r="F1884" s="6">
        <v>16390</v>
      </c>
      <c r="G1884" s="6"/>
      <c r="H1884" s="6"/>
      <c r="I1884" s="6"/>
      <c r="J1884" s="6"/>
      <c r="K1884" s="6"/>
      <c r="L1884" s="6"/>
      <c r="M1884" s="6"/>
      <c r="N1884" s="6"/>
      <c r="O1884" s="5" t="s">
        <v>926</v>
      </c>
      <c r="P1884" s="6">
        <v>30900</v>
      </c>
      <c r="Q1884" s="6">
        <v>39024</v>
      </c>
      <c r="R1884" s="6">
        <v>32381</v>
      </c>
      <c r="S1884" s="6">
        <v>15361</v>
      </c>
      <c r="T1884" s="6"/>
      <c r="U1884" s="6"/>
      <c r="V1884" s="6"/>
      <c r="W1884" s="6"/>
      <c r="X1884" s="6"/>
    </row>
    <row r="1885" spans="1:24" x14ac:dyDescent="0.25">
      <c r="A1885" s="5" t="s">
        <v>1983</v>
      </c>
      <c r="C1885" s="6">
        <v>30142</v>
      </c>
      <c r="D1885" s="6">
        <v>43948</v>
      </c>
      <c r="E1885" s="6"/>
      <c r="F1885" s="6">
        <v>16885</v>
      </c>
      <c r="G1885" s="6" t="s">
        <v>2133</v>
      </c>
      <c r="H1885" s="6">
        <f t="shared" ref="H1885" si="3752">AVERAGE(C1882:C1885)</f>
        <v>29941.75</v>
      </c>
      <c r="I1885" s="6">
        <f t="shared" ref="I1885" si="3753">AVERAGE(D1882:D1885)</f>
        <v>43725.25</v>
      </c>
      <c r="J1885" s="6">
        <f t="shared" ref="J1885" si="3754">AVERAGE(E1882:E1885)</f>
        <v>32790.5</v>
      </c>
      <c r="K1885" s="6">
        <f t="shared" ref="K1885" si="3755">AVERAGE(F1882:F1885)</f>
        <v>16619.5</v>
      </c>
      <c r="L1885" s="6"/>
      <c r="M1885" s="6"/>
      <c r="N1885" s="6"/>
      <c r="O1885" s="5" t="s">
        <v>927</v>
      </c>
      <c r="P1885" s="6">
        <v>30621</v>
      </c>
      <c r="Q1885" s="6">
        <v>40478</v>
      </c>
      <c r="R1885" s="6">
        <v>32227</v>
      </c>
      <c r="S1885" s="6">
        <v>15684</v>
      </c>
      <c r="T1885" s="6" t="s">
        <v>2133</v>
      </c>
      <c r="U1885" s="6">
        <f t="shared" ref="U1885" si="3756">AVERAGE(P1882:P1885)</f>
        <v>30703.75</v>
      </c>
      <c r="V1885" s="6">
        <f t="shared" ref="V1885" si="3757">AVERAGE(Q1882:Q1885)</f>
        <v>39010.5</v>
      </c>
      <c r="W1885" s="6">
        <f t="shared" ref="W1885" si="3758">AVERAGE(R1882:R1885)</f>
        <v>32259</v>
      </c>
      <c r="X1885" s="6">
        <f t="shared" ref="X1885" si="3759">AVERAGE(S1882:S1885)</f>
        <v>15176.75</v>
      </c>
    </row>
    <row r="1886" spans="1:24" x14ac:dyDescent="0.25">
      <c r="A1886" s="5" t="s">
        <v>1984</v>
      </c>
      <c r="C1886" s="6">
        <v>30571</v>
      </c>
      <c r="D1886" s="6">
        <v>43371</v>
      </c>
      <c r="E1886" s="6"/>
      <c r="F1886" s="6">
        <v>17063</v>
      </c>
      <c r="G1886" s="6"/>
      <c r="H1886" s="6"/>
      <c r="I1886" s="6"/>
      <c r="J1886" s="6"/>
      <c r="K1886" s="6"/>
      <c r="L1886" s="6"/>
      <c r="M1886" s="6"/>
      <c r="N1886" s="6"/>
      <c r="O1886" s="5" t="s">
        <v>928</v>
      </c>
      <c r="P1886" s="6">
        <v>30722</v>
      </c>
      <c r="Q1886" s="6">
        <v>38695</v>
      </c>
      <c r="R1886" s="6">
        <v>32021</v>
      </c>
      <c r="S1886" s="6">
        <v>15071</v>
      </c>
      <c r="T1886" s="6"/>
      <c r="U1886" s="6"/>
      <c r="V1886" s="6"/>
      <c r="W1886" s="6"/>
      <c r="X1886" s="6"/>
    </row>
    <row r="1887" spans="1:24" x14ac:dyDescent="0.25">
      <c r="A1887" s="5" t="s">
        <v>1985</v>
      </c>
      <c r="C1887" s="6">
        <v>29865</v>
      </c>
      <c r="D1887" s="6">
        <v>43785</v>
      </c>
      <c r="E1887" s="6"/>
      <c r="F1887" s="6">
        <v>16576</v>
      </c>
      <c r="G1887" s="6"/>
      <c r="H1887" s="6"/>
      <c r="I1887" s="6"/>
      <c r="J1887" s="6"/>
      <c r="K1887" s="6"/>
      <c r="L1887" s="6"/>
      <c r="M1887" s="6"/>
      <c r="N1887" s="6"/>
      <c r="O1887" s="5" t="s">
        <v>929</v>
      </c>
      <c r="P1887" s="6">
        <v>29665</v>
      </c>
      <c r="Q1887" s="6">
        <v>41506</v>
      </c>
      <c r="R1887" s="6">
        <v>31510</v>
      </c>
      <c r="S1887" s="6">
        <v>15220</v>
      </c>
      <c r="T1887" s="6"/>
      <c r="U1887" s="6"/>
      <c r="V1887" s="6"/>
      <c r="W1887" s="6"/>
      <c r="X1887" s="6"/>
    </row>
    <row r="1888" spans="1:24" x14ac:dyDescent="0.25">
      <c r="A1888" s="5" t="s">
        <v>1986</v>
      </c>
      <c r="C1888" s="6">
        <v>28816</v>
      </c>
      <c r="D1888" s="6">
        <v>46216</v>
      </c>
      <c r="E1888" s="6"/>
      <c r="F1888" s="6">
        <v>16472</v>
      </c>
      <c r="G1888" s="6"/>
      <c r="H1888" s="6"/>
      <c r="I1888" s="6"/>
      <c r="J1888" s="6"/>
      <c r="K1888" s="6"/>
      <c r="L1888" s="6"/>
      <c r="M1888" s="6"/>
      <c r="N1888" s="6"/>
      <c r="O1888" s="5" t="s">
        <v>930</v>
      </c>
      <c r="P1888" s="6">
        <v>29389</v>
      </c>
      <c r="Q1888" s="6">
        <v>41783</v>
      </c>
      <c r="R1888" s="6">
        <v>31331</v>
      </c>
      <c r="S1888" s="6">
        <v>15077</v>
      </c>
      <c r="T1888" s="6"/>
      <c r="U1888" s="6"/>
      <c r="V1888" s="6"/>
      <c r="W1888" s="6"/>
      <c r="X1888" s="6"/>
    </row>
    <row r="1889" spans="1:24" x14ac:dyDescent="0.25">
      <c r="A1889" s="5" t="s">
        <v>1987</v>
      </c>
      <c r="C1889" s="6">
        <v>29690</v>
      </c>
      <c r="D1889" s="6">
        <v>44488</v>
      </c>
      <c r="E1889" s="6"/>
      <c r="F1889" s="6">
        <v>16668</v>
      </c>
      <c r="G1889" s="6" t="s">
        <v>2134</v>
      </c>
      <c r="H1889" s="6">
        <f t="shared" ref="H1889" si="3760">AVERAGE(C1886:C1889)</f>
        <v>29735.5</v>
      </c>
      <c r="I1889" s="6">
        <f t="shared" ref="I1889" si="3761">AVERAGE(D1886:D1889)</f>
        <v>44465</v>
      </c>
      <c r="J1889" s="6" t="e">
        <f t="shared" ref="J1889" si="3762">AVERAGE(E1886:E1889)</f>
        <v>#DIV/0!</v>
      </c>
      <c r="K1889" s="6">
        <f t="shared" ref="K1889" si="3763">AVERAGE(F1886:F1889)</f>
        <v>16694.75</v>
      </c>
      <c r="L1889" s="6"/>
      <c r="M1889" s="6"/>
      <c r="N1889" s="6"/>
      <c r="O1889" s="5" t="s">
        <v>931</v>
      </c>
      <c r="P1889" s="6">
        <v>29615</v>
      </c>
      <c r="Q1889" s="6">
        <v>40270</v>
      </c>
      <c r="R1889" s="6">
        <v>31561</v>
      </c>
      <c r="S1889" s="6">
        <v>14705</v>
      </c>
      <c r="T1889" s="6" t="s">
        <v>2134</v>
      </c>
      <c r="U1889" s="6">
        <f t="shared" ref="U1889" si="3764">AVERAGE(P1886:P1889)</f>
        <v>29847.75</v>
      </c>
      <c r="V1889" s="6">
        <f t="shared" ref="V1889" si="3765">AVERAGE(Q1886:Q1889)</f>
        <v>40563.5</v>
      </c>
      <c r="W1889" s="6">
        <f t="shared" ref="W1889" si="3766">AVERAGE(R1886:R1889)</f>
        <v>31605.75</v>
      </c>
      <c r="X1889" s="6">
        <f t="shared" ref="X1889" si="3767">AVERAGE(S1886:S1889)</f>
        <v>15018.25</v>
      </c>
    </row>
    <row r="1890" spans="1:24" x14ac:dyDescent="0.25">
      <c r="A1890" s="5" t="s">
        <v>1988</v>
      </c>
      <c r="C1890" s="6">
        <v>29240</v>
      </c>
      <c r="D1890" s="6">
        <v>45679</v>
      </c>
      <c r="E1890" s="6"/>
      <c r="F1890" s="6">
        <v>16674</v>
      </c>
      <c r="G1890" s="6"/>
      <c r="H1890" s="6"/>
      <c r="I1890" s="6"/>
      <c r="J1890" s="6"/>
      <c r="K1890" s="6"/>
      <c r="L1890" s="6"/>
      <c r="M1890" s="6"/>
      <c r="N1890" s="6"/>
      <c r="O1890" s="5" t="s">
        <v>932</v>
      </c>
      <c r="P1890" s="6">
        <v>28742</v>
      </c>
      <c r="Q1890" s="6">
        <v>43639</v>
      </c>
      <c r="R1890" s="6">
        <v>30874</v>
      </c>
      <c r="S1890" s="6">
        <v>15171</v>
      </c>
      <c r="T1890" s="6"/>
      <c r="U1890" s="6"/>
      <c r="V1890" s="6"/>
      <c r="W1890" s="6"/>
      <c r="X1890" s="6"/>
    </row>
    <row r="1891" spans="1:24" x14ac:dyDescent="0.25">
      <c r="A1891" s="5" t="s">
        <v>1989</v>
      </c>
      <c r="C1891" s="6">
        <v>28394</v>
      </c>
      <c r="D1891" s="6">
        <v>46197</v>
      </c>
      <c r="E1891" s="6"/>
      <c r="F1891" s="6">
        <v>16081</v>
      </c>
      <c r="G1891" s="6"/>
      <c r="H1891" s="6"/>
      <c r="I1891" s="6"/>
      <c r="J1891" s="6"/>
      <c r="K1891" s="6"/>
      <c r="L1891" s="6"/>
      <c r="M1891" s="6"/>
      <c r="N1891" s="6"/>
      <c r="O1891" s="5" t="s">
        <v>933</v>
      </c>
      <c r="P1891" s="6">
        <v>27998</v>
      </c>
      <c r="Q1891" s="6">
        <v>43253</v>
      </c>
      <c r="R1891" s="6">
        <v>30419</v>
      </c>
      <c r="S1891" s="6">
        <v>14363</v>
      </c>
      <c r="T1891" s="6"/>
      <c r="U1891" s="6"/>
      <c r="V1891" s="6"/>
      <c r="W1891" s="6"/>
      <c r="X1891" s="6"/>
    </row>
    <row r="1892" spans="1:24" x14ac:dyDescent="0.25">
      <c r="A1892" s="5" t="s">
        <v>1990</v>
      </c>
      <c r="C1892" s="6">
        <v>27998</v>
      </c>
      <c r="D1892" s="6">
        <v>47447</v>
      </c>
      <c r="E1892" s="6"/>
      <c r="F1892" s="6">
        <v>16136</v>
      </c>
      <c r="G1892" s="6"/>
      <c r="H1892" s="6"/>
      <c r="I1892" s="6"/>
      <c r="J1892" s="6"/>
      <c r="K1892" s="6"/>
      <c r="L1892" s="6"/>
      <c r="M1892" s="6"/>
      <c r="N1892" s="6"/>
      <c r="O1892" s="5" t="s">
        <v>934</v>
      </c>
      <c r="P1892" s="6">
        <v>26646</v>
      </c>
      <c r="Q1892" s="6">
        <v>51693</v>
      </c>
      <c r="R1892" s="6">
        <v>29615</v>
      </c>
      <c r="S1892" s="6">
        <v>15906</v>
      </c>
      <c r="T1892" s="6"/>
      <c r="U1892" s="6"/>
      <c r="V1892" s="6"/>
      <c r="W1892" s="6"/>
      <c r="X1892" s="6"/>
    </row>
    <row r="1893" spans="1:24" x14ac:dyDescent="0.25">
      <c r="A1893" s="5" t="s">
        <v>1991</v>
      </c>
      <c r="C1893" s="6">
        <v>26769</v>
      </c>
      <c r="D1893" s="6">
        <v>54700</v>
      </c>
      <c r="E1893" s="6"/>
      <c r="F1893" s="6">
        <v>17206</v>
      </c>
      <c r="G1893" s="6" t="s">
        <v>2135</v>
      </c>
      <c r="H1893" s="6">
        <f t="shared" ref="H1893" si="3768">AVERAGE(C1890:C1893)</f>
        <v>28100.25</v>
      </c>
      <c r="I1893" s="6">
        <f t="shared" ref="I1893" si="3769">AVERAGE(D1890:D1893)</f>
        <v>48505.75</v>
      </c>
      <c r="J1893" s="6" t="e">
        <f t="shared" ref="J1893" si="3770">AVERAGE(E1890:E1893)</f>
        <v>#DIV/0!</v>
      </c>
      <c r="K1893" s="6">
        <f t="shared" ref="K1893" si="3771">AVERAGE(F1890:F1893)</f>
        <v>16524.25</v>
      </c>
      <c r="L1893" s="6"/>
      <c r="M1893" s="6"/>
      <c r="N1893" s="6"/>
      <c r="O1893" s="5" t="s">
        <v>935</v>
      </c>
      <c r="P1893" s="6">
        <v>25113</v>
      </c>
      <c r="Q1893" s="6">
        <v>57702</v>
      </c>
      <c r="R1893" s="6">
        <v>28642</v>
      </c>
      <c r="S1893" s="6">
        <v>16208</v>
      </c>
      <c r="T1893" s="6" t="s">
        <v>2135</v>
      </c>
      <c r="U1893" s="6">
        <f t="shared" ref="U1893" si="3772">AVERAGE(P1890:P1893)</f>
        <v>27124.75</v>
      </c>
      <c r="V1893" s="6">
        <f t="shared" ref="V1893" si="3773">AVERAGE(Q1890:Q1893)</f>
        <v>49071.75</v>
      </c>
      <c r="W1893" s="6">
        <f t="shared" ref="W1893" si="3774">AVERAGE(R1890:R1893)</f>
        <v>29887.5</v>
      </c>
      <c r="X1893" s="6">
        <f t="shared" ref="X1893" si="3775">AVERAGE(S1890:S1893)</f>
        <v>15412</v>
      </c>
    </row>
    <row r="1894" spans="1:24" x14ac:dyDescent="0.25">
      <c r="A1894" s="5" t="s">
        <v>1992</v>
      </c>
      <c r="C1894" s="6">
        <v>25598</v>
      </c>
      <c r="D1894" s="6">
        <v>57631</v>
      </c>
      <c r="E1894" s="6"/>
      <c r="F1894" s="6">
        <v>16915</v>
      </c>
      <c r="G1894" s="6"/>
      <c r="H1894" s="6"/>
      <c r="I1894" s="6"/>
      <c r="J1894" s="6"/>
      <c r="K1894" s="6"/>
      <c r="L1894" s="6"/>
      <c r="M1894" s="6"/>
      <c r="N1894" s="6"/>
      <c r="O1894" s="5" t="s">
        <v>936</v>
      </c>
      <c r="P1894" s="6">
        <v>24122</v>
      </c>
      <c r="Q1894" s="6">
        <v>61444</v>
      </c>
      <c r="R1894" s="6">
        <v>27974</v>
      </c>
      <c r="S1894" s="6">
        <v>16266</v>
      </c>
      <c r="T1894" s="6"/>
      <c r="U1894" s="6"/>
      <c r="V1894" s="6"/>
      <c r="W1894" s="6"/>
      <c r="X1894" s="6"/>
    </row>
    <row r="1895" spans="1:24" x14ac:dyDescent="0.25">
      <c r="A1895" s="5" t="s">
        <v>1993</v>
      </c>
      <c r="C1895" s="6">
        <v>24412</v>
      </c>
      <c r="D1895" s="6">
        <v>60786</v>
      </c>
      <c r="E1895" s="6"/>
      <c r="F1895" s="6">
        <v>16612</v>
      </c>
      <c r="G1895" s="6"/>
      <c r="H1895" s="6"/>
      <c r="I1895" s="6"/>
      <c r="J1895" s="6"/>
      <c r="K1895" s="6"/>
      <c r="L1895" s="6"/>
      <c r="M1895" s="6"/>
      <c r="N1895" s="6"/>
      <c r="O1895" s="5" t="s">
        <v>937</v>
      </c>
      <c r="P1895" s="6">
        <v>23016</v>
      </c>
      <c r="Q1895" s="6">
        <v>65521</v>
      </c>
      <c r="R1895" s="6">
        <v>27333</v>
      </c>
      <c r="S1895" s="6">
        <v>16229</v>
      </c>
      <c r="T1895" s="6"/>
      <c r="U1895" s="6"/>
      <c r="V1895" s="6"/>
      <c r="W1895" s="6"/>
      <c r="X1895" s="6"/>
    </row>
    <row r="1896" spans="1:24" x14ac:dyDescent="0.25">
      <c r="A1896" s="5" t="s">
        <v>1994</v>
      </c>
      <c r="C1896" s="6">
        <v>23400</v>
      </c>
      <c r="D1896" s="6">
        <v>62882</v>
      </c>
      <c r="E1896" s="6"/>
      <c r="F1896" s="6">
        <v>16167</v>
      </c>
      <c r="G1896" s="6"/>
      <c r="H1896" s="6"/>
      <c r="I1896" s="6"/>
      <c r="J1896" s="6"/>
      <c r="K1896" s="6"/>
      <c r="L1896" s="6"/>
      <c r="M1896" s="6"/>
      <c r="N1896" s="6"/>
      <c r="O1896" s="5" t="s">
        <v>938</v>
      </c>
      <c r="P1896" s="6">
        <v>22345</v>
      </c>
      <c r="Q1896" s="6">
        <v>66045</v>
      </c>
      <c r="R1896" s="6">
        <v>26940</v>
      </c>
      <c r="S1896" s="6">
        <v>15716</v>
      </c>
      <c r="T1896" s="6"/>
      <c r="U1896" s="6"/>
      <c r="V1896" s="6"/>
      <c r="W1896" s="6"/>
      <c r="X1896" s="6"/>
    </row>
    <row r="1897" spans="1:24" x14ac:dyDescent="0.25">
      <c r="A1897" s="5" t="s">
        <v>1995</v>
      </c>
      <c r="C1897" s="6">
        <v>22681</v>
      </c>
      <c r="D1897" s="6">
        <v>64034</v>
      </c>
      <c r="E1897" s="6"/>
      <c r="F1897" s="6">
        <v>15756</v>
      </c>
      <c r="G1897" s="6" t="s">
        <v>2136</v>
      </c>
      <c r="H1897" s="6">
        <f t="shared" ref="H1897" si="3776">AVERAGE(C1894:C1897)</f>
        <v>24022.75</v>
      </c>
      <c r="I1897" s="6">
        <f t="shared" ref="I1897" si="3777">AVERAGE(D1894:D1897)</f>
        <v>61333.25</v>
      </c>
      <c r="J1897" s="6" t="e">
        <f t="shared" ref="J1897" si="3778">AVERAGE(E1894:E1897)</f>
        <v>#DIV/0!</v>
      </c>
      <c r="K1897" s="6">
        <f t="shared" ref="K1897" si="3779">AVERAGE(F1894:F1897)</f>
        <v>16362.5</v>
      </c>
      <c r="L1897" s="6"/>
      <c r="M1897" s="6"/>
      <c r="N1897" s="6"/>
      <c r="O1897" s="5" t="s">
        <v>939</v>
      </c>
      <c r="P1897" s="6">
        <v>21819</v>
      </c>
      <c r="Q1897" s="6">
        <v>66676</v>
      </c>
      <c r="R1897" s="6">
        <v>26622</v>
      </c>
      <c r="S1897" s="6">
        <v>15364</v>
      </c>
      <c r="T1897" s="6" t="s">
        <v>2136</v>
      </c>
      <c r="U1897" s="6">
        <f t="shared" ref="U1897" si="3780">AVERAGE(P1894:P1897)</f>
        <v>22825.5</v>
      </c>
      <c r="V1897" s="6">
        <f t="shared" ref="V1897" si="3781">AVERAGE(Q1894:Q1897)</f>
        <v>64921.5</v>
      </c>
      <c r="W1897" s="6">
        <f t="shared" ref="W1897" si="3782">AVERAGE(R1894:R1897)</f>
        <v>27217.25</v>
      </c>
      <c r="X1897" s="6">
        <f t="shared" ref="X1897" si="3783">AVERAGE(S1894:S1897)</f>
        <v>15893.75</v>
      </c>
    </row>
    <row r="1898" spans="1:24" x14ac:dyDescent="0.25">
      <c r="A1898" s="5" t="s">
        <v>1996</v>
      </c>
      <c r="C1898" s="6">
        <v>22106</v>
      </c>
      <c r="D1898" s="6">
        <v>65350</v>
      </c>
      <c r="E1898" s="6"/>
      <c r="F1898" s="6">
        <v>15513</v>
      </c>
      <c r="G1898" s="6"/>
      <c r="H1898" s="6"/>
      <c r="I1898" s="6"/>
      <c r="J1898" s="6"/>
      <c r="K1898" s="6"/>
      <c r="L1898" s="6"/>
      <c r="M1898" s="6"/>
      <c r="N1898" s="6"/>
      <c r="O1898" s="5" t="s">
        <v>940</v>
      </c>
      <c r="P1898" s="6">
        <v>21413</v>
      </c>
      <c r="Q1898" s="6">
        <v>68120</v>
      </c>
      <c r="R1898" s="6">
        <v>26280</v>
      </c>
      <c r="S1898" s="6">
        <v>15311</v>
      </c>
      <c r="T1898" s="6"/>
      <c r="U1898" s="6"/>
      <c r="V1898" s="6"/>
      <c r="W1898" s="6"/>
      <c r="X1898" s="6"/>
    </row>
    <row r="1899" spans="1:24" x14ac:dyDescent="0.25">
      <c r="A1899" s="5" t="s">
        <v>1997</v>
      </c>
      <c r="C1899" s="6">
        <v>21676</v>
      </c>
      <c r="D1899" s="6">
        <v>66681</v>
      </c>
      <c r="E1899" s="6"/>
      <c r="F1899" s="6">
        <v>15402</v>
      </c>
      <c r="G1899" s="6"/>
      <c r="H1899" s="6"/>
      <c r="I1899" s="6"/>
      <c r="J1899" s="6"/>
      <c r="K1899" s="6"/>
      <c r="L1899" s="6"/>
      <c r="M1899" s="6"/>
      <c r="N1899" s="6"/>
      <c r="O1899" s="5" t="s">
        <v>941</v>
      </c>
      <c r="P1899" s="6">
        <v>21032</v>
      </c>
      <c r="Q1899" s="6">
        <v>70643</v>
      </c>
      <c r="R1899" s="6">
        <v>26085</v>
      </c>
      <c r="S1899" s="6">
        <v>15513</v>
      </c>
      <c r="T1899" s="6"/>
      <c r="U1899" s="6"/>
      <c r="V1899" s="6"/>
      <c r="W1899" s="6"/>
      <c r="X1899" s="6"/>
    </row>
    <row r="1900" spans="1:24" x14ac:dyDescent="0.25">
      <c r="A1900" s="5" t="s">
        <v>1998</v>
      </c>
      <c r="C1900" s="6">
        <v>21342</v>
      </c>
      <c r="D1900" s="6">
        <v>68433</v>
      </c>
      <c r="E1900" s="6"/>
      <c r="F1900" s="6">
        <v>15465</v>
      </c>
      <c r="G1900" s="6"/>
      <c r="H1900" s="6"/>
      <c r="I1900" s="6"/>
      <c r="J1900" s="6"/>
      <c r="K1900" s="6"/>
      <c r="L1900" s="6"/>
      <c r="M1900" s="6"/>
      <c r="N1900" s="6"/>
      <c r="O1900" s="5" t="s">
        <v>942</v>
      </c>
      <c r="P1900" s="6">
        <v>20650</v>
      </c>
      <c r="Q1900" s="6">
        <v>69929</v>
      </c>
      <c r="R1900" s="6">
        <v>25866</v>
      </c>
      <c r="S1900" s="6">
        <v>14990</v>
      </c>
      <c r="T1900" s="6"/>
      <c r="U1900" s="6"/>
      <c r="V1900" s="6"/>
      <c r="W1900" s="6"/>
      <c r="X1900" s="6"/>
    </row>
    <row r="1901" spans="1:24" x14ac:dyDescent="0.25">
      <c r="A1901" s="5" t="s">
        <v>1999</v>
      </c>
      <c r="C1901" s="6">
        <v>20889</v>
      </c>
      <c r="D1901" s="6">
        <v>68558</v>
      </c>
      <c r="E1901" s="6"/>
      <c r="F1901" s="6">
        <v>15058</v>
      </c>
      <c r="G1901" s="6" t="s">
        <v>2137</v>
      </c>
      <c r="H1901" s="6">
        <f t="shared" ref="H1901" si="3784">AVERAGE(C1898:C1901)</f>
        <v>21503.25</v>
      </c>
      <c r="I1901" s="6">
        <f t="shared" ref="I1901" si="3785">AVERAGE(D1898:D1901)</f>
        <v>67255.5</v>
      </c>
      <c r="J1901" s="6" t="e">
        <f t="shared" ref="J1901" si="3786">AVERAGE(E1898:E1901)</f>
        <v>#DIV/0!</v>
      </c>
      <c r="K1901" s="6">
        <f t="shared" ref="K1901" si="3787">AVERAGE(F1898:F1901)</f>
        <v>15359.5</v>
      </c>
      <c r="L1901" s="6"/>
      <c r="M1901" s="6"/>
      <c r="N1901" s="6"/>
      <c r="O1901" s="5" t="s">
        <v>943</v>
      </c>
      <c r="P1901" s="6">
        <v>20269</v>
      </c>
      <c r="Q1901" s="6">
        <v>73475</v>
      </c>
      <c r="R1901" s="6">
        <v>24412</v>
      </c>
      <c r="S1901" s="6">
        <v>15394</v>
      </c>
      <c r="T1901" s="6" t="s">
        <v>2137</v>
      </c>
      <c r="U1901" s="6">
        <f t="shared" ref="U1901" si="3788">AVERAGE(P1898:P1901)</f>
        <v>20841</v>
      </c>
      <c r="V1901" s="6">
        <f t="shared" ref="V1901" si="3789">AVERAGE(Q1898:Q1901)</f>
        <v>70541.75</v>
      </c>
      <c r="W1901" s="6">
        <f t="shared" ref="W1901" si="3790">AVERAGE(R1898:R1901)</f>
        <v>25660.75</v>
      </c>
      <c r="X1901" s="6">
        <f t="shared" ref="X1901" si="3791">AVERAGE(S1898:S1901)</f>
        <v>15302</v>
      </c>
    </row>
    <row r="1902" spans="1:24" x14ac:dyDescent="0.25">
      <c r="A1902" s="5" t="s">
        <v>2000</v>
      </c>
      <c r="C1902" s="6">
        <v>20674</v>
      </c>
      <c r="D1902" s="6">
        <v>71016</v>
      </c>
      <c r="E1902" s="6"/>
      <c r="F1902" s="6">
        <v>15369</v>
      </c>
      <c r="G1902" s="6"/>
      <c r="H1902" s="6"/>
      <c r="I1902" s="6"/>
      <c r="J1902" s="6"/>
      <c r="K1902" s="6"/>
      <c r="L1902" s="6"/>
      <c r="M1902" s="6"/>
      <c r="N1902" s="6"/>
      <c r="O1902" s="5" t="s">
        <v>944</v>
      </c>
      <c r="P1902" s="6">
        <v>19984</v>
      </c>
      <c r="Q1902" s="6">
        <v>75738</v>
      </c>
      <c r="R1902" s="6">
        <v>24532</v>
      </c>
      <c r="S1902" s="6">
        <v>15592</v>
      </c>
      <c r="T1902" s="6"/>
      <c r="U1902" s="6"/>
      <c r="V1902" s="6"/>
      <c r="W1902" s="6"/>
      <c r="X1902" s="6"/>
    </row>
    <row r="1903" spans="1:24" x14ac:dyDescent="0.25">
      <c r="A1903" s="5" t="s">
        <v>2001</v>
      </c>
      <c r="C1903" s="6">
        <v>20484</v>
      </c>
      <c r="D1903" s="6">
        <v>72524</v>
      </c>
      <c r="E1903" s="6"/>
      <c r="F1903" s="6">
        <v>15493</v>
      </c>
      <c r="G1903" s="6"/>
      <c r="H1903" s="6"/>
      <c r="I1903" s="6"/>
      <c r="J1903" s="6"/>
      <c r="K1903" s="6"/>
      <c r="L1903" s="6"/>
      <c r="M1903" s="6"/>
      <c r="N1903" s="6"/>
      <c r="O1903" s="5" t="s">
        <v>945</v>
      </c>
      <c r="P1903" s="6">
        <v>19793</v>
      </c>
      <c r="Q1903" s="6">
        <v>77793</v>
      </c>
      <c r="R1903" s="6">
        <v>24677</v>
      </c>
      <c r="S1903" s="6">
        <v>15826</v>
      </c>
      <c r="T1903" s="6"/>
      <c r="U1903" s="6"/>
      <c r="V1903" s="6"/>
      <c r="W1903" s="6"/>
      <c r="X1903" s="6"/>
    </row>
    <row r="1904" spans="1:24" x14ac:dyDescent="0.25">
      <c r="A1904" s="5" t="s">
        <v>2002</v>
      </c>
      <c r="C1904" s="6">
        <v>20293</v>
      </c>
      <c r="D1904" s="6">
        <v>73820</v>
      </c>
      <c r="E1904" s="6"/>
      <c r="F1904" s="6">
        <v>15567</v>
      </c>
      <c r="G1904" s="6"/>
      <c r="H1904" s="6"/>
      <c r="I1904" s="6"/>
      <c r="J1904" s="6"/>
      <c r="K1904" s="6"/>
      <c r="L1904" s="6"/>
      <c r="M1904" s="6"/>
      <c r="N1904" s="6"/>
      <c r="O1904" s="5" t="s">
        <v>946</v>
      </c>
      <c r="P1904" s="6">
        <v>19532</v>
      </c>
      <c r="Q1904" s="6">
        <v>79769</v>
      </c>
      <c r="R1904" s="6">
        <v>25040</v>
      </c>
      <c r="S1904" s="6">
        <v>15965</v>
      </c>
      <c r="T1904" s="6"/>
      <c r="U1904" s="6"/>
      <c r="V1904" s="6"/>
      <c r="W1904" s="6"/>
      <c r="X1904" s="6"/>
    </row>
    <row r="1905" spans="1:24" x14ac:dyDescent="0.25">
      <c r="A1905" s="5" t="s">
        <v>2003</v>
      </c>
      <c r="C1905" s="6">
        <v>20055</v>
      </c>
      <c r="D1905" s="6">
        <v>74581</v>
      </c>
      <c r="E1905" s="6"/>
      <c r="F1905" s="6">
        <v>15486</v>
      </c>
      <c r="G1905" s="6" t="s">
        <v>2138</v>
      </c>
      <c r="H1905" s="6">
        <f t="shared" ref="H1905" si="3792">AVERAGE(C1902:C1905)</f>
        <v>20376.5</v>
      </c>
      <c r="I1905" s="6">
        <f t="shared" ref="I1905" si="3793">AVERAGE(D1902:D1905)</f>
        <v>72985.25</v>
      </c>
      <c r="J1905" s="6" t="e">
        <f t="shared" ref="J1905" si="3794">AVERAGE(E1902:E1905)</f>
        <v>#DIV/0!</v>
      </c>
      <c r="K1905" s="6">
        <f t="shared" ref="K1905" si="3795">AVERAGE(F1902:F1905)</f>
        <v>15478.75</v>
      </c>
      <c r="L1905" s="6"/>
      <c r="M1905" s="6"/>
      <c r="N1905" s="6"/>
      <c r="O1905" s="5" t="s">
        <v>947</v>
      </c>
      <c r="P1905" s="6">
        <v>19341</v>
      </c>
      <c r="Q1905" s="6">
        <v>80499</v>
      </c>
      <c r="R1905" s="6">
        <v>25113</v>
      </c>
      <c r="S1905" s="6">
        <v>15922</v>
      </c>
      <c r="T1905" s="6" t="s">
        <v>2138</v>
      </c>
      <c r="U1905" s="6">
        <f t="shared" ref="U1905" si="3796">AVERAGE(P1902:P1905)</f>
        <v>19662.5</v>
      </c>
      <c r="V1905" s="6">
        <f t="shared" ref="V1905" si="3797">AVERAGE(Q1902:Q1905)</f>
        <v>78449.75</v>
      </c>
      <c r="W1905" s="6">
        <f t="shared" ref="W1905" si="3798">AVERAGE(R1902:R1905)</f>
        <v>24840.5</v>
      </c>
      <c r="X1905" s="6">
        <f t="shared" ref="X1905" si="3799">AVERAGE(S1902:S1905)</f>
        <v>15826.25</v>
      </c>
    </row>
    <row r="1906" spans="1:24" x14ac:dyDescent="0.25">
      <c r="A1906" s="5" t="s">
        <v>2004</v>
      </c>
      <c r="C1906" s="6">
        <v>19841</v>
      </c>
      <c r="D1906" s="6">
        <v>75400</v>
      </c>
      <c r="E1906" s="6"/>
      <c r="F1906" s="6">
        <v>15437</v>
      </c>
      <c r="G1906" s="6"/>
      <c r="H1906" s="6"/>
      <c r="I1906" s="6"/>
      <c r="J1906" s="6"/>
      <c r="K1906" s="6"/>
      <c r="L1906" s="6"/>
      <c r="M1906" s="6"/>
      <c r="N1906" s="6"/>
      <c r="O1906" s="5" t="s">
        <v>948</v>
      </c>
      <c r="P1906" s="6">
        <v>19151</v>
      </c>
      <c r="Q1906" s="6">
        <v>81326</v>
      </c>
      <c r="R1906" s="6">
        <v>25210</v>
      </c>
      <c r="S1906" s="6">
        <v>15897</v>
      </c>
      <c r="T1906" s="6"/>
      <c r="U1906" s="6"/>
      <c r="V1906" s="6"/>
      <c r="W1906" s="6"/>
      <c r="X1906" s="6"/>
    </row>
    <row r="1907" spans="1:24" x14ac:dyDescent="0.25">
      <c r="A1907" s="5" t="s">
        <v>2005</v>
      </c>
      <c r="C1907" s="6">
        <v>19651</v>
      </c>
      <c r="D1907" s="6">
        <v>76134</v>
      </c>
      <c r="E1907" s="6"/>
      <c r="F1907" s="6">
        <v>15392</v>
      </c>
      <c r="G1907" s="6"/>
      <c r="H1907" s="6"/>
      <c r="I1907" s="6"/>
      <c r="J1907" s="6"/>
      <c r="K1907" s="6"/>
      <c r="L1907" s="6"/>
      <c r="M1907" s="6"/>
      <c r="N1907" s="6"/>
      <c r="O1907" s="5" t="s">
        <v>949</v>
      </c>
      <c r="P1907" s="6">
        <v>18961</v>
      </c>
      <c r="Q1907" s="6">
        <v>81741</v>
      </c>
      <c r="R1907" s="6">
        <v>25210</v>
      </c>
      <c r="S1907" s="6">
        <v>15790</v>
      </c>
      <c r="T1907" s="6"/>
      <c r="U1907" s="6"/>
      <c r="V1907" s="6"/>
      <c r="W1907" s="6"/>
      <c r="X1907" s="6"/>
    </row>
    <row r="1908" spans="1:24" x14ac:dyDescent="0.25">
      <c r="A1908" s="5" t="s">
        <v>2006</v>
      </c>
      <c r="C1908" s="6">
        <v>19389</v>
      </c>
      <c r="D1908" s="6">
        <v>76395</v>
      </c>
      <c r="E1908" s="6"/>
      <c r="F1908" s="6">
        <v>15188</v>
      </c>
      <c r="G1908" s="6"/>
      <c r="H1908" s="6"/>
      <c r="I1908" s="6"/>
      <c r="J1908" s="6"/>
      <c r="K1908" s="6"/>
      <c r="L1908" s="6"/>
      <c r="M1908" s="6"/>
      <c r="N1908" s="6"/>
      <c r="O1908" s="5" t="s">
        <v>950</v>
      </c>
      <c r="P1908" s="6">
        <v>18699</v>
      </c>
      <c r="Q1908" s="6">
        <v>82890</v>
      </c>
      <c r="R1908" s="6">
        <v>25890</v>
      </c>
      <c r="S1908" s="6">
        <v>15753</v>
      </c>
      <c r="T1908" s="6"/>
      <c r="U1908" s="6"/>
      <c r="V1908" s="6"/>
      <c r="W1908" s="6"/>
      <c r="X1908" s="6"/>
    </row>
    <row r="1909" spans="1:24" x14ac:dyDescent="0.25">
      <c r="A1909" s="5" t="s">
        <v>2007</v>
      </c>
      <c r="C1909" s="6">
        <v>19270</v>
      </c>
      <c r="D1909" s="6">
        <v>77594</v>
      </c>
      <c r="E1909" s="6"/>
      <c r="F1909" s="6">
        <v>15296</v>
      </c>
      <c r="G1909" s="6" t="s">
        <v>2139</v>
      </c>
      <c r="H1909" s="6">
        <f t="shared" ref="H1909" si="3800">AVERAGE(C1906:C1909)</f>
        <v>19537.75</v>
      </c>
      <c r="I1909" s="6">
        <f t="shared" ref="I1909" si="3801">AVERAGE(D1906:D1909)</f>
        <v>76380.75</v>
      </c>
      <c r="J1909" s="6" t="e">
        <f t="shared" ref="J1909" si="3802">AVERAGE(E1906:E1909)</f>
        <v>#DIV/0!</v>
      </c>
      <c r="K1909" s="6">
        <f t="shared" ref="K1909" si="3803">AVERAGE(F1906:F1909)</f>
        <v>15328.25</v>
      </c>
      <c r="L1909" s="6"/>
      <c r="M1909" s="6"/>
      <c r="N1909" s="6"/>
      <c r="O1909" s="5" t="s">
        <v>951</v>
      </c>
      <c r="P1909" s="6">
        <v>18628</v>
      </c>
      <c r="Q1909" s="6">
        <v>83722</v>
      </c>
      <c r="R1909" s="6">
        <v>26353</v>
      </c>
      <c r="S1909" s="6">
        <v>15840</v>
      </c>
      <c r="T1909" s="6" t="s">
        <v>2139</v>
      </c>
      <c r="U1909" s="6">
        <f t="shared" ref="U1909" si="3804">AVERAGE(P1906:P1909)</f>
        <v>18859.75</v>
      </c>
      <c r="V1909" s="6">
        <f t="shared" ref="V1909" si="3805">AVERAGE(Q1906:Q1909)</f>
        <v>82419.75</v>
      </c>
      <c r="W1909" s="6">
        <f t="shared" ref="W1909" si="3806">AVERAGE(R1906:R1909)</f>
        <v>25665.75</v>
      </c>
      <c r="X1909" s="6">
        <f t="shared" ref="X1909" si="3807">AVERAGE(S1906:S1909)</f>
        <v>15820</v>
      </c>
    </row>
    <row r="1910" spans="1:24" x14ac:dyDescent="0.25">
      <c r="A1910" s="5" t="s">
        <v>2008</v>
      </c>
      <c r="C1910" s="6">
        <v>19151</v>
      </c>
      <c r="D1910" s="6">
        <v>78673</v>
      </c>
      <c r="E1910" s="6"/>
      <c r="F1910" s="6">
        <v>15379</v>
      </c>
      <c r="G1910" s="6"/>
      <c r="H1910" s="6"/>
      <c r="I1910" s="6"/>
      <c r="J1910" s="6"/>
      <c r="K1910" s="6"/>
      <c r="L1910" s="6"/>
      <c r="M1910" s="6"/>
      <c r="N1910" s="6"/>
      <c r="O1910" s="5" t="s">
        <v>952</v>
      </c>
      <c r="P1910" s="6">
        <v>18461</v>
      </c>
      <c r="Q1910" s="6">
        <v>84475</v>
      </c>
      <c r="R1910" s="6">
        <v>26965</v>
      </c>
      <c r="S1910" s="6">
        <v>15817</v>
      </c>
      <c r="T1910" s="6"/>
      <c r="U1910" s="6"/>
      <c r="V1910" s="6"/>
      <c r="W1910" s="6"/>
      <c r="X1910" s="6"/>
    </row>
    <row r="1911" spans="1:24" x14ac:dyDescent="0.25">
      <c r="A1911" s="5" t="s">
        <v>2009</v>
      </c>
      <c r="C1911" s="6">
        <v>19008</v>
      </c>
      <c r="D1911" s="6">
        <v>79150</v>
      </c>
      <c r="E1911" s="6"/>
      <c r="F1911" s="6">
        <v>15327</v>
      </c>
      <c r="G1911" s="6"/>
      <c r="H1911" s="6"/>
      <c r="I1911" s="6"/>
      <c r="J1911" s="6"/>
      <c r="K1911" s="6"/>
      <c r="L1911" s="6"/>
      <c r="M1911" s="6"/>
      <c r="N1911" s="6"/>
      <c r="O1911" s="5" t="s">
        <v>953</v>
      </c>
      <c r="P1911" s="6">
        <v>18295</v>
      </c>
      <c r="Q1911" s="6">
        <v>85075</v>
      </c>
      <c r="R1911" s="6">
        <v>27308</v>
      </c>
      <c r="S1911" s="6">
        <v>15764</v>
      </c>
      <c r="T1911" s="6"/>
      <c r="U1911" s="6"/>
      <c r="V1911" s="6"/>
      <c r="W1911" s="6"/>
      <c r="X1911" s="6"/>
    </row>
    <row r="1912" spans="1:24" x14ac:dyDescent="0.25">
      <c r="A1912" s="5" t="s">
        <v>2010</v>
      </c>
      <c r="C1912" s="6">
        <v>18818</v>
      </c>
      <c r="D1912" s="6">
        <v>79812</v>
      </c>
      <c r="E1912" s="6"/>
      <c r="F1912" s="6">
        <v>15260</v>
      </c>
      <c r="G1912" s="6"/>
      <c r="H1912" s="6"/>
      <c r="I1912" s="6"/>
      <c r="J1912" s="6"/>
      <c r="K1912" s="6"/>
      <c r="L1912" s="6"/>
      <c r="M1912" s="6"/>
      <c r="N1912" s="6"/>
      <c r="O1912" s="5" t="s">
        <v>954</v>
      </c>
      <c r="P1912" s="6">
        <v>18224</v>
      </c>
      <c r="Q1912" s="6">
        <v>85156</v>
      </c>
      <c r="R1912" s="6">
        <v>27407</v>
      </c>
      <c r="S1912" s="6">
        <v>15709</v>
      </c>
      <c r="T1912" s="6"/>
      <c r="U1912" s="6"/>
      <c r="V1912" s="6"/>
      <c r="W1912" s="6"/>
      <c r="X1912" s="6"/>
    </row>
    <row r="1913" spans="1:24" x14ac:dyDescent="0.25">
      <c r="A1913" s="5" t="s">
        <v>2011</v>
      </c>
      <c r="C1913" s="6">
        <v>18652</v>
      </c>
      <c r="D1913" s="6">
        <v>79833</v>
      </c>
      <c r="E1913" s="6"/>
      <c r="F1913" s="6">
        <v>15101</v>
      </c>
      <c r="G1913" s="6" t="s">
        <v>2140</v>
      </c>
      <c r="H1913" s="6">
        <f t="shared" ref="H1913" si="3808">AVERAGE(C1910:C1913)</f>
        <v>18907.25</v>
      </c>
      <c r="I1913" s="6">
        <f t="shared" ref="I1913" si="3809">AVERAGE(D1910:D1913)</f>
        <v>79367</v>
      </c>
      <c r="J1913" s="6" t="e">
        <f t="shared" ref="J1913" si="3810">AVERAGE(E1910:E1913)</f>
        <v>#DIV/0!</v>
      </c>
      <c r="K1913" s="6">
        <f t="shared" ref="K1913" si="3811">AVERAGE(F1910:F1913)</f>
        <v>15266.75</v>
      </c>
      <c r="L1913" s="6"/>
      <c r="M1913" s="6"/>
      <c r="N1913" s="6"/>
      <c r="O1913" s="5" t="s">
        <v>955</v>
      </c>
      <c r="P1913" s="6">
        <v>18081</v>
      </c>
      <c r="Q1913" s="6">
        <v>85025</v>
      </c>
      <c r="R1913" s="6">
        <v>27161</v>
      </c>
      <c r="S1913" s="6">
        <v>15545</v>
      </c>
      <c r="T1913" s="6" t="s">
        <v>2140</v>
      </c>
      <c r="U1913" s="6">
        <f t="shared" ref="U1913" si="3812">AVERAGE(P1910:P1913)</f>
        <v>18265.25</v>
      </c>
      <c r="V1913" s="6">
        <f t="shared" ref="V1913" si="3813">AVERAGE(Q1910:Q1913)</f>
        <v>84932.75</v>
      </c>
      <c r="W1913" s="6">
        <f t="shared" ref="W1913" si="3814">AVERAGE(R1910:R1913)</f>
        <v>27210.25</v>
      </c>
      <c r="X1913" s="6">
        <f t="shared" ref="X1913" si="3815">AVERAGE(S1910:S1913)</f>
        <v>15708.75</v>
      </c>
    </row>
    <row r="1914" spans="1:24" x14ac:dyDescent="0.25">
      <c r="A1914" s="5" t="s">
        <v>2012</v>
      </c>
      <c r="C1914" s="6">
        <v>18509</v>
      </c>
      <c r="D1914" s="6">
        <v>80139</v>
      </c>
      <c r="E1914" s="6"/>
      <c r="F1914" s="6">
        <v>15016</v>
      </c>
      <c r="G1914" s="6"/>
      <c r="H1914" s="6"/>
      <c r="I1914" s="6"/>
      <c r="J1914" s="6"/>
      <c r="K1914" s="6"/>
      <c r="L1914" s="6"/>
      <c r="M1914" s="6"/>
      <c r="N1914" s="6"/>
      <c r="O1914" s="5" t="s">
        <v>956</v>
      </c>
      <c r="P1914" s="6">
        <v>17986</v>
      </c>
      <c r="Q1914" s="6">
        <v>85296</v>
      </c>
      <c r="R1914" s="6">
        <v>27530</v>
      </c>
      <c r="S1914" s="6">
        <v>15501</v>
      </c>
      <c r="T1914" s="6"/>
      <c r="U1914" s="6"/>
      <c r="V1914" s="6"/>
      <c r="W1914" s="6"/>
      <c r="X1914" s="6"/>
    </row>
    <row r="1915" spans="1:24" x14ac:dyDescent="0.25">
      <c r="A1915" s="5" t="s">
        <v>2013</v>
      </c>
      <c r="C1915" s="6">
        <v>18414</v>
      </c>
      <c r="D1915" s="6">
        <v>80398</v>
      </c>
      <c r="E1915" s="6"/>
      <c r="F1915" s="6">
        <v>14969</v>
      </c>
      <c r="G1915" s="6"/>
      <c r="H1915" s="6"/>
      <c r="I1915" s="6"/>
      <c r="J1915" s="6"/>
      <c r="K1915" s="6"/>
      <c r="L1915" s="6"/>
      <c r="M1915" s="6"/>
      <c r="N1915" s="6"/>
      <c r="O1915" s="5" t="s">
        <v>957</v>
      </c>
      <c r="P1915" s="6">
        <v>17819</v>
      </c>
      <c r="Q1915" s="6">
        <v>86131</v>
      </c>
      <c r="R1915" s="6">
        <v>28568</v>
      </c>
      <c r="S1915" s="6">
        <v>15490</v>
      </c>
      <c r="T1915" s="6"/>
      <c r="U1915" s="6"/>
      <c r="V1915" s="6"/>
      <c r="W1915" s="6"/>
      <c r="X1915" s="6"/>
    </row>
    <row r="1916" spans="1:24" x14ac:dyDescent="0.25">
      <c r="A1916" s="5" t="s">
        <v>2014</v>
      </c>
      <c r="C1916" s="6">
        <v>18319</v>
      </c>
      <c r="D1916" s="6">
        <v>80992</v>
      </c>
      <c r="E1916" s="6"/>
      <c r="F1916" s="6">
        <v>14981</v>
      </c>
      <c r="G1916" s="6"/>
      <c r="H1916" s="6"/>
      <c r="I1916" s="6"/>
      <c r="J1916" s="6"/>
      <c r="K1916" s="6"/>
      <c r="L1916" s="6"/>
      <c r="M1916" s="6"/>
      <c r="N1916" s="6"/>
      <c r="O1916" s="5" t="s">
        <v>958</v>
      </c>
      <c r="P1916" s="6">
        <v>17748</v>
      </c>
      <c r="Q1916" s="6">
        <v>86740</v>
      </c>
      <c r="R1916" s="6">
        <v>29140</v>
      </c>
      <c r="S1916" s="6">
        <v>15530</v>
      </c>
      <c r="T1916" s="6"/>
      <c r="U1916" s="6"/>
      <c r="V1916" s="6"/>
      <c r="W1916" s="6"/>
      <c r="X1916" s="6"/>
    </row>
    <row r="1917" spans="1:24" x14ac:dyDescent="0.25">
      <c r="A1917" s="5" t="s">
        <v>2015</v>
      </c>
      <c r="C1917" s="6">
        <v>18343</v>
      </c>
      <c r="D1917" s="6">
        <v>81303</v>
      </c>
      <c r="E1917" s="6"/>
      <c r="F1917" s="6">
        <v>15059</v>
      </c>
      <c r="G1917" s="6" t="s">
        <v>2141</v>
      </c>
      <c r="H1917" s="6">
        <f t="shared" ref="H1917" si="3816">AVERAGE(C1914:C1917)</f>
        <v>18396.25</v>
      </c>
      <c r="I1917" s="6">
        <f t="shared" ref="I1917" si="3817">AVERAGE(D1914:D1917)</f>
        <v>80708</v>
      </c>
      <c r="J1917" s="6" t="e">
        <f t="shared" ref="J1917" si="3818">AVERAGE(E1914:E1917)</f>
        <v>#DIV/0!</v>
      </c>
      <c r="K1917" s="6">
        <f t="shared" ref="K1917" si="3819">AVERAGE(F1914:F1917)</f>
        <v>15006.25</v>
      </c>
      <c r="L1917" s="6"/>
      <c r="M1917" s="6"/>
      <c r="N1917" s="6"/>
      <c r="O1917" s="5" t="s">
        <v>959</v>
      </c>
      <c r="P1917" s="6">
        <v>17819</v>
      </c>
      <c r="Q1917" s="6">
        <v>86661</v>
      </c>
      <c r="R1917" s="6">
        <v>28692</v>
      </c>
      <c r="S1917" s="6">
        <v>15586</v>
      </c>
      <c r="T1917" s="6" t="s">
        <v>2141</v>
      </c>
      <c r="U1917" s="6">
        <f t="shared" ref="U1917" si="3820">AVERAGE(P1914:P1917)</f>
        <v>17843</v>
      </c>
      <c r="V1917" s="6">
        <f t="shared" ref="V1917" si="3821">AVERAGE(Q1914:Q1917)</f>
        <v>86207</v>
      </c>
      <c r="W1917" s="6">
        <f t="shared" ref="W1917" si="3822">AVERAGE(R1914:R1917)</f>
        <v>28482.5</v>
      </c>
      <c r="X1917" s="6">
        <f t="shared" ref="X1917" si="3823">AVERAGE(S1914:S1917)</f>
        <v>15526.75</v>
      </c>
    </row>
    <row r="1918" spans="1:24" x14ac:dyDescent="0.25">
      <c r="A1918" s="5" t="s">
        <v>2016</v>
      </c>
      <c r="C1918" s="6">
        <v>18271</v>
      </c>
      <c r="D1918" s="6">
        <v>81344</v>
      </c>
      <c r="E1918" s="6"/>
      <c r="F1918" s="6">
        <v>14996</v>
      </c>
      <c r="G1918" s="6"/>
      <c r="H1918" s="6"/>
      <c r="I1918" s="6"/>
      <c r="J1918" s="6"/>
      <c r="K1918" s="6"/>
      <c r="L1918" s="6"/>
      <c r="M1918" s="6"/>
      <c r="N1918" s="6"/>
      <c r="O1918" s="5" t="s">
        <v>960</v>
      </c>
      <c r="P1918" s="6">
        <v>17938</v>
      </c>
      <c r="Q1918" s="6">
        <v>86833</v>
      </c>
      <c r="R1918" s="6">
        <v>28965</v>
      </c>
      <c r="S1918" s="6">
        <v>15734</v>
      </c>
      <c r="T1918" s="6"/>
      <c r="U1918" s="6"/>
      <c r="V1918" s="6"/>
      <c r="W1918" s="6"/>
      <c r="X1918" s="6"/>
    </row>
    <row r="1919" spans="1:24" x14ac:dyDescent="0.25">
      <c r="A1919" s="5" t="s">
        <v>2017</v>
      </c>
      <c r="C1919" s="6">
        <v>18461</v>
      </c>
      <c r="D1919" s="6">
        <v>81079</v>
      </c>
      <c r="E1919" s="6"/>
      <c r="F1919" s="6">
        <v>15136</v>
      </c>
      <c r="G1919" s="6"/>
      <c r="H1919" s="6"/>
      <c r="I1919" s="6"/>
      <c r="J1919" s="6"/>
      <c r="K1919" s="6"/>
      <c r="L1919" s="6"/>
      <c r="M1919" s="6"/>
      <c r="N1919" s="6"/>
      <c r="O1919" s="5" t="s">
        <v>961</v>
      </c>
      <c r="P1919" s="6">
        <v>18105</v>
      </c>
      <c r="Q1919" s="6">
        <v>86536</v>
      </c>
      <c r="R1919" s="6">
        <v>28766</v>
      </c>
      <c r="S1919" s="6">
        <v>15844</v>
      </c>
      <c r="T1919" s="6"/>
      <c r="U1919" s="6"/>
      <c r="V1919" s="6"/>
      <c r="W1919" s="6"/>
      <c r="X1919" s="6"/>
    </row>
    <row r="1920" spans="1:24" x14ac:dyDescent="0.25">
      <c r="A1920" s="5" t="s">
        <v>2018</v>
      </c>
      <c r="C1920" s="6">
        <v>18604</v>
      </c>
      <c r="D1920" s="6">
        <v>81082</v>
      </c>
      <c r="E1920" s="6"/>
      <c r="F1920" s="6">
        <v>15276</v>
      </c>
      <c r="G1920" s="6"/>
      <c r="H1920" s="6"/>
      <c r="I1920" s="6"/>
      <c r="J1920" s="6"/>
      <c r="K1920" s="6"/>
      <c r="L1920" s="6"/>
      <c r="M1920" s="6"/>
      <c r="N1920" s="6"/>
      <c r="O1920" s="5" t="s">
        <v>962</v>
      </c>
      <c r="P1920" s="6">
        <v>18414</v>
      </c>
      <c r="Q1920" s="6">
        <v>86198</v>
      </c>
      <c r="R1920" s="6">
        <v>28369</v>
      </c>
      <c r="S1920" s="6">
        <v>16086</v>
      </c>
      <c r="T1920" s="6"/>
      <c r="U1920" s="6"/>
      <c r="V1920" s="6"/>
      <c r="W1920" s="6"/>
      <c r="X1920" s="6"/>
    </row>
    <row r="1921" spans="1:24" x14ac:dyDescent="0.25">
      <c r="A1921" s="5" t="s">
        <v>2019</v>
      </c>
      <c r="C1921" s="6">
        <v>18818</v>
      </c>
      <c r="D1921" s="6">
        <v>81017</v>
      </c>
      <c r="E1921" s="6"/>
      <c r="F1921" s="6">
        <v>15474</v>
      </c>
      <c r="G1921" s="6" t="s">
        <v>2130</v>
      </c>
      <c r="H1921" s="6">
        <f t="shared" ref="H1921" si="3824">AVERAGE(C1918:C1921)</f>
        <v>18538.5</v>
      </c>
      <c r="I1921" s="6">
        <f t="shared" ref="I1921" si="3825">AVERAGE(D1918:D1921)</f>
        <v>81130.5</v>
      </c>
      <c r="J1921" s="6" t="e">
        <f t="shared" ref="J1921" si="3826">AVERAGE(E1918:E1921)</f>
        <v>#DIV/0!</v>
      </c>
      <c r="K1921" s="6">
        <f t="shared" ref="K1921" si="3827">AVERAGE(F1918:F1921)</f>
        <v>15220.5</v>
      </c>
      <c r="L1921" s="6"/>
      <c r="M1921" s="6"/>
      <c r="N1921" s="6"/>
      <c r="O1921" s="5" t="s">
        <v>963</v>
      </c>
      <c r="P1921" s="6">
        <v>18557</v>
      </c>
      <c r="Q1921" s="6">
        <v>85526</v>
      </c>
      <c r="R1921" s="6">
        <v>27628</v>
      </c>
      <c r="S1921" s="6">
        <v>16104</v>
      </c>
      <c r="T1921" s="6" t="s">
        <v>2130</v>
      </c>
      <c r="U1921" s="6">
        <f t="shared" ref="U1921" si="3828">AVERAGE(P1918:P1921)</f>
        <v>18253.5</v>
      </c>
      <c r="V1921" s="6">
        <f t="shared" ref="V1921" si="3829">AVERAGE(Q1918:Q1921)</f>
        <v>86273.25</v>
      </c>
      <c r="W1921" s="6">
        <f t="shared" ref="W1921" si="3830">AVERAGE(R1918:R1921)</f>
        <v>28432</v>
      </c>
      <c r="X1921" s="6">
        <f t="shared" ref="X1921" si="3831">AVERAGE(S1918:S1921)</f>
        <v>15942</v>
      </c>
    </row>
    <row r="1922" spans="1:24" x14ac:dyDescent="0.25">
      <c r="A1922" s="5" t="s">
        <v>2020</v>
      </c>
      <c r="C1922" s="6">
        <v>18913</v>
      </c>
      <c r="D1922" s="6">
        <v>80786</v>
      </c>
      <c r="E1922" s="6"/>
      <c r="F1922" s="6">
        <v>15526</v>
      </c>
      <c r="G1922" s="6"/>
      <c r="H1922" s="6"/>
      <c r="I1922" s="6"/>
      <c r="J1922" s="6"/>
      <c r="K1922" s="6"/>
      <c r="L1922" s="6"/>
      <c r="M1922" s="6"/>
      <c r="N1922" s="6"/>
      <c r="O1922" s="5" t="s">
        <v>964</v>
      </c>
      <c r="P1922" s="6">
        <v>18723</v>
      </c>
      <c r="Q1922" s="6">
        <v>84239</v>
      </c>
      <c r="R1922" s="6">
        <v>26182</v>
      </c>
      <c r="S1922" s="6">
        <v>16029</v>
      </c>
      <c r="T1922" s="6"/>
      <c r="U1922" s="6"/>
      <c r="V1922" s="6"/>
      <c r="W1922" s="6"/>
      <c r="X1922" s="6"/>
    </row>
    <row r="1923" spans="1:24" x14ac:dyDescent="0.25">
      <c r="A1923" s="5" t="s">
        <v>2021</v>
      </c>
      <c r="C1923" s="6">
        <v>18913</v>
      </c>
      <c r="D1923" s="6">
        <v>80422</v>
      </c>
      <c r="E1923" s="6"/>
      <c r="F1923" s="6">
        <v>15462</v>
      </c>
      <c r="G1923" s="6"/>
      <c r="H1923" s="6"/>
      <c r="I1923" s="6"/>
      <c r="J1923" s="6"/>
      <c r="K1923" s="6"/>
      <c r="L1923" s="6"/>
      <c r="M1923" s="6"/>
      <c r="N1923" s="6"/>
      <c r="O1923" s="5" t="s">
        <v>965</v>
      </c>
      <c r="P1923" s="6">
        <v>18699</v>
      </c>
      <c r="Q1923" s="6">
        <v>83489</v>
      </c>
      <c r="R1923" s="6">
        <v>25623</v>
      </c>
      <c r="S1923" s="6">
        <v>15866</v>
      </c>
      <c r="T1923" s="6"/>
      <c r="U1923" s="6"/>
      <c r="V1923" s="6"/>
      <c r="W1923" s="6"/>
      <c r="X1923" s="6"/>
    </row>
    <row r="1924" spans="1:24" x14ac:dyDescent="0.25">
      <c r="A1924" s="5" t="s">
        <v>2022</v>
      </c>
      <c r="C1924" s="6">
        <v>18842</v>
      </c>
      <c r="D1924" s="6">
        <v>79986</v>
      </c>
      <c r="E1924" s="6"/>
      <c r="F1924" s="6">
        <v>15314</v>
      </c>
      <c r="G1924" s="6"/>
      <c r="H1924" s="6"/>
      <c r="I1924" s="6"/>
      <c r="J1924" s="6"/>
      <c r="K1924" s="6"/>
      <c r="L1924" s="6"/>
      <c r="M1924" s="6"/>
      <c r="N1924" s="6"/>
      <c r="O1924" s="5" t="s">
        <v>966</v>
      </c>
      <c r="P1924" s="6">
        <v>18628</v>
      </c>
      <c r="Q1924" s="6">
        <v>84143</v>
      </c>
      <c r="R1924" s="6">
        <v>26109</v>
      </c>
      <c r="S1924" s="6">
        <v>15918</v>
      </c>
      <c r="T1924" s="6"/>
      <c r="U1924" s="6"/>
      <c r="V1924" s="6"/>
      <c r="W1924" s="6"/>
      <c r="X1924" s="6"/>
    </row>
    <row r="1925" spans="1:24" x14ac:dyDescent="0.25">
      <c r="A1925" s="5" t="s">
        <v>2023</v>
      </c>
      <c r="C1925" s="6">
        <v>18913</v>
      </c>
      <c r="D1925" s="6">
        <v>80170</v>
      </c>
      <c r="E1925" s="6"/>
      <c r="F1925" s="6">
        <v>15417</v>
      </c>
      <c r="G1925" s="6" t="s">
        <v>2118</v>
      </c>
      <c r="H1925" s="6">
        <f t="shared" ref="H1925" si="3832">AVERAGE(C1922:C1925)</f>
        <v>18895.25</v>
      </c>
      <c r="I1925" s="6">
        <f t="shared" ref="I1925" si="3833">AVERAGE(D1922:D1925)</f>
        <v>80341</v>
      </c>
      <c r="J1925" s="6" t="e">
        <f t="shared" ref="J1925" si="3834">AVERAGE(E1922:E1925)</f>
        <v>#DIV/0!</v>
      </c>
      <c r="K1925" s="6">
        <f t="shared" ref="K1925" si="3835">AVERAGE(F1922:F1925)</f>
        <v>15429.75</v>
      </c>
      <c r="L1925" s="6"/>
      <c r="M1925" s="6"/>
      <c r="N1925" s="6"/>
      <c r="O1925" s="5" t="s">
        <v>967</v>
      </c>
      <c r="P1925" s="6">
        <v>18533</v>
      </c>
      <c r="Q1925" s="6">
        <v>83948</v>
      </c>
      <c r="R1925" s="6">
        <v>26012</v>
      </c>
      <c r="S1925" s="6">
        <v>15789</v>
      </c>
      <c r="T1925" s="6" t="s">
        <v>2118</v>
      </c>
      <c r="U1925" s="6">
        <f t="shared" ref="U1925" si="3836">AVERAGE(P1922:P1925)</f>
        <v>18645.75</v>
      </c>
      <c r="V1925" s="6">
        <f t="shared" ref="V1925" si="3837">AVERAGE(Q1922:Q1925)</f>
        <v>83954.75</v>
      </c>
      <c r="W1925" s="6">
        <f t="shared" ref="W1925" si="3838">AVERAGE(R1922:R1925)</f>
        <v>25981.5</v>
      </c>
      <c r="X1925" s="6">
        <f t="shared" ref="X1925" si="3839">AVERAGE(S1922:S1925)</f>
        <v>15900.5</v>
      </c>
    </row>
    <row r="1926" spans="1:24" x14ac:dyDescent="0.25">
      <c r="A1926" s="5" t="s">
        <v>2024</v>
      </c>
      <c r="C1926" s="6">
        <v>18747</v>
      </c>
      <c r="D1926" s="6">
        <v>80358</v>
      </c>
      <c r="E1926" s="6"/>
      <c r="F1926" s="6">
        <v>15288</v>
      </c>
      <c r="G1926" s="6"/>
      <c r="H1926" s="6"/>
      <c r="I1926" s="6"/>
      <c r="J1926" s="6"/>
      <c r="K1926" s="6"/>
      <c r="L1926" s="6"/>
      <c r="M1926" s="6"/>
      <c r="N1926" s="6"/>
      <c r="O1926" s="5" t="s">
        <v>968</v>
      </c>
      <c r="P1926" s="6">
        <v>18557</v>
      </c>
      <c r="Q1926" s="6">
        <v>84102</v>
      </c>
      <c r="R1926" s="6">
        <v>26061</v>
      </c>
      <c r="S1926" s="6">
        <v>15841</v>
      </c>
      <c r="T1926" s="6"/>
      <c r="U1926" s="6"/>
      <c r="V1926" s="6"/>
      <c r="W1926" s="6"/>
      <c r="X1926" s="6"/>
    </row>
    <row r="1927" spans="1:24" x14ac:dyDescent="0.25">
      <c r="A1927" s="5" t="s">
        <v>2025</v>
      </c>
      <c r="C1927" s="6">
        <v>18747</v>
      </c>
      <c r="D1927" s="6">
        <v>80526</v>
      </c>
      <c r="E1927" s="6"/>
      <c r="F1927" s="6">
        <v>15318</v>
      </c>
      <c r="G1927" s="6"/>
      <c r="H1927" s="6"/>
      <c r="I1927" s="6"/>
      <c r="J1927" s="6"/>
      <c r="K1927" s="6"/>
      <c r="L1927" s="6"/>
      <c r="M1927" s="6"/>
      <c r="N1927" s="6"/>
      <c r="O1927" s="5" t="s">
        <v>969</v>
      </c>
      <c r="P1927" s="6">
        <v>18438</v>
      </c>
      <c r="Q1927" s="6">
        <v>83926</v>
      </c>
      <c r="R1927" s="6">
        <v>26061</v>
      </c>
      <c r="S1927" s="6">
        <v>15691</v>
      </c>
      <c r="T1927" s="6"/>
      <c r="U1927" s="6"/>
      <c r="V1927" s="6"/>
      <c r="W1927" s="6"/>
      <c r="X1927" s="6"/>
    </row>
    <row r="1928" spans="1:24" x14ac:dyDescent="0.25">
      <c r="A1928" s="5" t="s">
        <v>2026</v>
      </c>
      <c r="C1928" s="6">
        <v>18699</v>
      </c>
      <c r="D1928" s="6">
        <v>80404</v>
      </c>
      <c r="E1928" s="6"/>
      <c r="F1928" s="6">
        <v>15249</v>
      </c>
      <c r="G1928" s="6"/>
      <c r="H1928" s="6"/>
      <c r="I1928" s="6"/>
      <c r="J1928" s="6"/>
      <c r="K1928" s="6"/>
      <c r="L1928" s="6"/>
      <c r="M1928" s="6"/>
      <c r="N1928" s="6"/>
      <c r="O1928" s="5" t="s">
        <v>970</v>
      </c>
      <c r="P1928" s="6">
        <v>18390</v>
      </c>
      <c r="Q1928" s="6">
        <v>84113</v>
      </c>
      <c r="R1928" s="6">
        <v>26158</v>
      </c>
      <c r="S1928" s="6">
        <v>15680</v>
      </c>
      <c r="T1928" s="6"/>
      <c r="U1928" s="6"/>
      <c r="V1928" s="6"/>
      <c r="W1928" s="6"/>
      <c r="X1928" s="6"/>
    </row>
    <row r="1929" spans="1:24" x14ac:dyDescent="0.25">
      <c r="A1929" s="5" t="s">
        <v>2027</v>
      </c>
      <c r="C1929" s="6">
        <v>18604</v>
      </c>
      <c r="D1929" s="6">
        <v>80607</v>
      </c>
      <c r="E1929" s="6"/>
      <c r="F1929" s="6">
        <v>15192</v>
      </c>
      <c r="G1929" s="6" t="s">
        <v>2119</v>
      </c>
      <c r="H1929" s="6">
        <f t="shared" ref="H1929" si="3840">AVERAGE(C1926:C1929)</f>
        <v>18699.25</v>
      </c>
      <c r="I1929" s="6">
        <f t="shared" ref="I1929" si="3841">AVERAGE(D1926:D1929)</f>
        <v>80473.75</v>
      </c>
      <c r="J1929" s="6" t="e">
        <f t="shared" ref="J1929" si="3842">AVERAGE(E1926:E1929)</f>
        <v>#DIV/0!</v>
      </c>
      <c r="K1929" s="6">
        <f t="shared" ref="K1929" si="3843">AVERAGE(F1926:F1929)</f>
        <v>15261.75</v>
      </c>
      <c r="L1929" s="6"/>
      <c r="M1929" s="6"/>
      <c r="N1929" s="6"/>
      <c r="O1929" s="5" t="s">
        <v>971</v>
      </c>
      <c r="P1929" s="6">
        <v>18247</v>
      </c>
      <c r="Q1929" s="6">
        <v>84327</v>
      </c>
      <c r="R1929" s="6">
        <v>26109</v>
      </c>
      <c r="S1929" s="6">
        <v>15579</v>
      </c>
      <c r="T1929" s="6" t="s">
        <v>2119</v>
      </c>
      <c r="U1929" s="6">
        <f t="shared" ref="U1929" si="3844">AVERAGE(P1926:P1929)</f>
        <v>18408</v>
      </c>
      <c r="V1929" s="6">
        <f t="shared" ref="V1929" si="3845">AVERAGE(Q1926:Q1929)</f>
        <v>84117</v>
      </c>
      <c r="W1929" s="6">
        <f t="shared" ref="W1929" si="3846">AVERAGE(R1926:R1929)</f>
        <v>26097.25</v>
      </c>
      <c r="X1929" s="6">
        <f t="shared" ref="X1929" si="3847">AVERAGE(S1926:S1929)</f>
        <v>15697.75</v>
      </c>
    </row>
    <row r="1930" spans="1:24" x14ac:dyDescent="0.25">
      <c r="A1930" s="5" t="s">
        <v>2028</v>
      </c>
      <c r="C1930" s="6">
        <v>18414</v>
      </c>
      <c r="D1930" s="6">
        <v>80845</v>
      </c>
      <c r="E1930" s="6"/>
      <c r="F1930" s="6">
        <v>15048</v>
      </c>
      <c r="G1930" s="6"/>
      <c r="H1930" s="6"/>
      <c r="I1930" s="6"/>
      <c r="J1930" s="6"/>
      <c r="K1930" s="6"/>
      <c r="L1930" s="6"/>
      <c r="M1930" s="6"/>
      <c r="N1930" s="6"/>
      <c r="O1930" s="5" t="s">
        <v>972</v>
      </c>
      <c r="P1930" s="6">
        <v>18010</v>
      </c>
      <c r="Q1930" s="6">
        <v>85302</v>
      </c>
      <c r="R1930" s="6">
        <v>27481</v>
      </c>
      <c r="S1930" s="6">
        <v>15526</v>
      </c>
      <c r="T1930" s="6"/>
      <c r="U1930" s="6"/>
      <c r="V1930" s="6"/>
      <c r="W1930" s="6"/>
      <c r="X1930" s="6"/>
    </row>
    <row r="1931" spans="1:24" x14ac:dyDescent="0.25">
      <c r="A1931" s="5" t="s">
        <v>2029</v>
      </c>
      <c r="C1931" s="6">
        <v>18438</v>
      </c>
      <c r="D1931" s="6">
        <v>81380</v>
      </c>
      <c r="E1931" s="6"/>
      <c r="F1931" s="6">
        <v>15165</v>
      </c>
      <c r="G1931" s="6"/>
      <c r="H1931" s="6"/>
      <c r="I1931" s="6"/>
      <c r="J1931" s="6"/>
      <c r="K1931" s="6"/>
      <c r="L1931" s="6"/>
      <c r="M1931" s="6"/>
      <c r="N1931" s="6"/>
      <c r="O1931" s="5" t="s">
        <v>973</v>
      </c>
      <c r="P1931" s="6">
        <v>18033</v>
      </c>
      <c r="Q1931" s="6">
        <v>85258</v>
      </c>
      <c r="R1931" s="6">
        <v>27259</v>
      </c>
      <c r="S1931" s="6">
        <v>15541</v>
      </c>
      <c r="T1931" s="6"/>
      <c r="U1931" s="6"/>
      <c r="V1931" s="6"/>
      <c r="W1931" s="6"/>
      <c r="X1931" s="6"/>
    </row>
    <row r="1932" spans="1:24" x14ac:dyDescent="0.25">
      <c r="A1932" s="5" t="s">
        <v>2030</v>
      </c>
      <c r="C1932" s="6">
        <v>18343</v>
      </c>
      <c r="D1932" s="6">
        <v>81387</v>
      </c>
      <c r="E1932" s="6"/>
      <c r="F1932" s="6">
        <v>15073</v>
      </c>
      <c r="G1932" s="6"/>
      <c r="H1932" s="6"/>
      <c r="I1932" s="6"/>
      <c r="J1932" s="6"/>
      <c r="K1932" s="6"/>
      <c r="L1932" s="6"/>
      <c r="M1932" s="6"/>
      <c r="N1932" s="6"/>
      <c r="O1932" s="5" t="s">
        <v>974</v>
      </c>
      <c r="P1932" s="6">
        <v>18152</v>
      </c>
      <c r="Q1932" s="6">
        <v>84944</v>
      </c>
      <c r="R1932" s="6">
        <v>26671</v>
      </c>
      <c r="S1932" s="6">
        <v>15600</v>
      </c>
      <c r="T1932" s="6"/>
      <c r="U1932" s="6"/>
      <c r="V1932" s="6"/>
      <c r="W1932" s="6"/>
      <c r="X1932" s="6"/>
    </row>
    <row r="1933" spans="1:24" x14ac:dyDescent="0.25">
      <c r="A1933" s="5" t="s">
        <v>2031</v>
      </c>
      <c r="C1933" s="6">
        <v>18438</v>
      </c>
      <c r="D1933" s="6">
        <v>81296</v>
      </c>
      <c r="E1933" s="6"/>
      <c r="F1933" s="6">
        <v>15151</v>
      </c>
      <c r="G1933" s="6" t="s">
        <v>2120</v>
      </c>
      <c r="H1933" s="6">
        <f t="shared" ref="H1933" si="3848">AVERAGE(C1930:C1933)</f>
        <v>18408.25</v>
      </c>
      <c r="I1933" s="6">
        <f t="shared" ref="I1933" si="3849">AVERAGE(D1930:D1933)</f>
        <v>81227</v>
      </c>
      <c r="J1933" s="6" t="e">
        <f t="shared" ref="J1933" si="3850">AVERAGE(E1930:E1933)</f>
        <v>#DIV/0!</v>
      </c>
      <c r="K1933" s="6">
        <f t="shared" ref="K1933" si="3851">AVERAGE(F1930:F1933)</f>
        <v>15109.25</v>
      </c>
      <c r="L1933" s="6"/>
      <c r="M1933" s="6"/>
      <c r="N1933" s="6"/>
      <c r="O1933" s="5" t="s">
        <v>975</v>
      </c>
      <c r="P1933" s="6">
        <v>18224</v>
      </c>
      <c r="Q1933" s="6">
        <v>84911</v>
      </c>
      <c r="R1933" s="6">
        <v>26842</v>
      </c>
      <c r="S1933" s="6">
        <v>15664</v>
      </c>
      <c r="T1933" s="6" t="s">
        <v>2120</v>
      </c>
      <c r="U1933" s="6">
        <f t="shared" ref="U1933" si="3852">AVERAGE(P1930:P1933)</f>
        <v>18104.75</v>
      </c>
      <c r="V1933" s="6">
        <f t="shared" ref="V1933" si="3853">AVERAGE(Q1930:Q1933)</f>
        <v>85103.75</v>
      </c>
      <c r="W1933" s="6">
        <f t="shared" ref="W1933" si="3854">AVERAGE(R1930:R1933)</f>
        <v>27063.25</v>
      </c>
      <c r="X1933" s="6">
        <f t="shared" ref="X1933" si="3855">AVERAGE(S1930:S1933)</f>
        <v>15582.75</v>
      </c>
    </row>
    <row r="1934" spans="1:24" x14ac:dyDescent="0.25">
      <c r="A1934" s="5" t="s">
        <v>2032</v>
      </c>
      <c r="C1934" s="6">
        <v>18485</v>
      </c>
      <c r="D1934" s="6">
        <v>81223</v>
      </c>
      <c r="E1934" s="6"/>
      <c r="F1934" s="6">
        <v>15184</v>
      </c>
      <c r="G1934" s="6"/>
      <c r="H1934" s="6"/>
      <c r="I1934" s="6"/>
      <c r="J1934" s="6"/>
      <c r="K1934" s="6"/>
      <c r="L1934" s="6"/>
      <c r="M1934" s="6"/>
      <c r="N1934" s="6"/>
      <c r="O1934" s="5" t="s">
        <v>976</v>
      </c>
      <c r="P1934" s="6">
        <v>18247</v>
      </c>
      <c r="Q1934" s="6">
        <v>84622</v>
      </c>
      <c r="R1934" s="6">
        <v>26329</v>
      </c>
      <c r="S1934" s="6">
        <v>15634</v>
      </c>
      <c r="T1934" s="6"/>
      <c r="U1934" s="6"/>
      <c r="V1934" s="6"/>
      <c r="W1934" s="6"/>
      <c r="X1934" s="6"/>
    </row>
    <row r="1935" spans="1:24" x14ac:dyDescent="0.25">
      <c r="A1935" s="5" t="s">
        <v>2033</v>
      </c>
      <c r="C1935" s="6">
        <v>18509</v>
      </c>
      <c r="D1935" s="6">
        <v>81061</v>
      </c>
      <c r="E1935" s="6"/>
      <c r="F1935" s="6">
        <v>15179</v>
      </c>
      <c r="G1935" s="6"/>
      <c r="H1935" s="6"/>
      <c r="I1935" s="6"/>
      <c r="J1935" s="6"/>
      <c r="K1935" s="6"/>
      <c r="L1935" s="6"/>
      <c r="M1935" s="6"/>
      <c r="N1935" s="6"/>
      <c r="O1935" s="5" t="s">
        <v>977</v>
      </c>
      <c r="P1935" s="6">
        <v>18200</v>
      </c>
      <c r="Q1935" s="6">
        <v>84783</v>
      </c>
      <c r="R1935" s="6">
        <v>26720</v>
      </c>
      <c r="S1935" s="6">
        <v>15617</v>
      </c>
      <c r="T1935" s="6"/>
      <c r="U1935" s="6"/>
      <c r="V1935" s="6"/>
      <c r="W1935" s="6"/>
      <c r="X1935" s="6"/>
    </row>
    <row r="1936" spans="1:24" x14ac:dyDescent="0.25">
      <c r="A1936" s="5" t="s">
        <v>2034</v>
      </c>
      <c r="C1936" s="6">
        <v>18509</v>
      </c>
      <c r="D1936" s="6">
        <v>81340</v>
      </c>
      <c r="E1936" s="6"/>
      <c r="F1936" s="6">
        <v>15228</v>
      </c>
      <c r="G1936" s="6"/>
      <c r="H1936" s="6"/>
      <c r="I1936" s="6"/>
      <c r="J1936" s="6"/>
      <c r="K1936" s="6"/>
      <c r="L1936" s="6"/>
      <c r="M1936" s="6"/>
      <c r="N1936" s="6"/>
      <c r="O1936" s="5" t="s">
        <v>978</v>
      </c>
      <c r="P1936" s="6">
        <v>18176</v>
      </c>
      <c r="Q1936" s="6">
        <v>84508</v>
      </c>
      <c r="R1936" s="6">
        <v>26280</v>
      </c>
      <c r="S1936" s="6">
        <v>15543</v>
      </c>
      <c r="T1936" s="6"/>
      <c r="U1936" s="6"/>
      <c r="V1936" s="6"/>
      <c r="W1936" s="6"/>
      <c r="X1936" s="6"/>
    </row>
    <row r="1937" spans="1:24" x14ac:dyDescent="0.25">
      <c r="A1937" s="5" t="s">
        <v>2035</v>
      </c>
      <c r="C1937" s="6">
        <v>18366</v>
      </c>
      <c r="D1937" s="6">
        <v>81225</v>
      </c>
      <c r="E1937" s="6"/>
      <c r="F1937" s="6">
        <v>15068</v>
      </c>
      <c r="G1937" s="6" t="s">
        <v>2121</v>
      </c>
      <c r="H1937" s="6">
        <f t="shared" ref="H1937" si="3856">AVERAGE(C1934:C1937)</f>
        <v>18467.25</v>
      </c>
      <c r="I1937" s="6">
        <f t="shared" ref="I1937" si="3857">AVERAGE(D1934:D1937)</f>
        <v>81212.25</v>
      </c>
      <c r="J1937" s="6" t="e">
        <f t="shared" ref="J1937" si="3858">AVERAGE(E1934:E1937)</f>
        <v>#DIV/0!</v>
      </c>
      <c r="K1937" s="6">
        <f t="shared" ref="K1937" si="3859">AVERAGE(F1934:F1937)</f>
        <v>15164.75</v>
      </c>
      <c r="L1937" s="6"/>
      <c r="M1937" s="6"/>
      <c r="N1937" s="6"/>
      <c r="O1937" s="5" t="s">
        <v>979</v>
      </c>
      <c r="P1937" s="6">
        <v>18200</v>
      </c>
      <c r="Q1937" s="6">
        <v>84906</v>
      </c>
      <c r="R1937" s="6">
        <v>26500</v>
      </c>
      <c r="S1937" s="6">
        <v>15640</v>
      </c>
      <c r="T1937" s="6" t="s">
        <v>2121</v>
      </c>
      <c r="U1937" s="6">
        <f t="shared" ref="U1937" si="3860">AVERAGE(P1934:P1937)</f>
        <v>18205.75</v>
      </c>
      <c r="V1937" s="6">
        <f t="shared" ref="V1937" si="3861">AVERAGE(Q1934:Q1937)</f>
        <v>84704.75</v>
      </c>
      <c r="W1937" s="6">
        <f t="shared" ref="W1937" si="3862">AVERAGE(R1934:R1937)</f>
        <v>26457.25</v>
      </c>
      <c r="X1937" s="6">
        <f t="shared" ref="X1937" si="3863">AVERAGE(S1934:S1937)</f>
        <v>15608.5</v>
      </c>
    </row>
    <row r="1938" spans="1:24" x14ac:dyDescent="0.25">
      <c r="A1938" s="5" t="s">
        <v>2036</v>
      </c>
      <c r="C1938" s="6">
        <v>18414</v>
      </c>
      <c r="D1938" s="6">
        <v>81291</v>
      </c>
      <c r="E1938" s="6"/>
      <c r="F1938" s="6">
        <v>15127</v>
      </c>
      <c r="G1938" s="6"/>
      <c r="H1938" s="6"/>
      <c r="I1938" s="6"/>
      <c r="J1938" s="6"/>
      <c r="K1938" s="6"/>
      <c r="L1938" s="6"/>
      <c r="M1938" s="6"/>
      <c r="N1938" s="6"/>
      <c r="O1938" s="5" t="s">
        <v>980</v>
      </c>
      <c r="P1938" s="6">
        <v>18081</v>
      </c>
      <c r="Q1938" s="6">
        <v>84976</v>
      </c>
      <c r="R1938" s="6">
        <v>26744</v>
      </c>
      <c r="S1938" s="6">
        <v>15536</v>
      </c>
      <c r="T1938" s="6"/>
      <c r="U1938" s="6"/>
      <c r="V1938" s="6"/>
      <c r="W1938" s="6"/>
      <c r="X1938" s="6"/>
    </row>
    <row r="1939" spans="1:24" x14ac:dyDescent="0.25">
      <c r="A1939" s="5" t="s">
        <v>2037</v>
      </c>
      <c r="C1939" s="6">
        <v>18295</v>
      </c>
      <c r="D1939" s="6">
        <v>81377</v>
      </c>
      <c r="E1939" s="6"/>
      <c r="F1939" s="6">
        <v>15025</v>
      </c>
      <c r="G1939" s="6"/>
      <c r="H1939" s="6"/>
      <c r="I1939" s="6"/>
      <c r="J1939" s="6"/>
      <c r="K1939" s="6"/>
      <c r="L1939" s="6"/>
      <c r="M1939" s="6"/>
      <c r="N1939" s="6"/>
      <c r="O1939" s="5" t="s">
        <v>981</v>
      </c>
      <c r="P1939" s="6">
        <v>18081</v>
      </c>
      <c r="Q1939" s="6">
        <v>85221</v>
      </c>
      <c r="R1939" s="6">
        <v>27014</v>
      </c>
      <c r="S1939" s="6">
        <v>15581</v>
      </c>
      <c r="T1939" s="6"/>
      <c r="U1939" s="6"/>
      <c r="V1939" s="6"/>
      <c r="W1939" s="6"/>
      <c r="X1939" s="6"/>
    </row>
    <row r="1940" spans="1:24" x14ac:dyDescent="0.25">
      <c r="A1940" s="5" t="s">
        <v>2038</v>
      </c>
      <c r="C1940" s="6">
        <v>18295</v>
      </c>
      <c r="D1940" s="6">
        <v>81432</v>
      </c>
      <c r="E1940" s="6"/>
      <c r="F1940" s="6">
        <v>15035</v>
      </c>
      <c r="G1940" s="6"/>
      <c r="H1940" s="6"/>
      <c r="I1940" s="6"/>
      <c r="J1940" s="6"/>
      <c r="K1940" s="6"/>
      <c r="L1940" s="6"/>
      <c r="M1940" s="6"/>
      <c r="N1940" s="6"/>
      <c r="O1940" s="5" t="s">
        <v>982</v>
      </c>
      <c r="P1940" s="6">
        <v>18010</v>
      </c>
      <c r="Q1940" s="6">
        <v>84764</v>
      </c>
      <c r="R1940" s="6">
        <v>26353</v>
      </c>
      <c r="S1940" s="6">
        <v>15427</v>
      </c>
      <c r="T1940" s="6"/>
      <c r="U1940" s="6"/>
      <c r="V1940" s="6"/>
      <c r="W1940" s="6"/>
      <c r="X1940" s="6"/>
    </row>
    <row r="1941" spans="1:24" x14ac:dyDescent="0.25">
      <c r="A1941" s="5" t="s">
        <v>2039</v>
      </c>
      <c r="C1941" s="6">
        <v>18200</v>
      </c>
      <c r="D1941" s="6">
        <v>81439</v>
      </c>
      <c r="E1941" s="6"/>
      <c r="F1941" s="6">
        <v>14943</v>
      </c>
      <c r="G1941" s="6" t="s">
        <v>2122</v>
      </c>
      <c r="H1941" s="6">
        <f t="shared" ref="H1941" si="3864">AVERAGE(C1938:C1941)</f>
        <v>18301</v>
      </c>
      <c r="I1941" s="6">
        <f t="shared" ref="I1941" si="3865">AVERAGE(D1938:D1941)</f>
        <v>81384.75</v>
      </c>
      <c r="J1941" s="6" t="e">
        <f t="shared" ref="J1941" si="3866">AVERAGE(E1938:E1941)</f>
        <v>#DIV/0!</v>
      </c>
      <c r="K1941" s="6">
        <f t="shared" ref="K1941" si="3867">AVERAGE(F1938:F1941)</f>
        <v>15032.5</v>
      </c>
      <c r="L1941" s="6"/>
      <c r="M1941" s="6"/>
      <c r="N1941" s="6"/>
      <c r="O1941" s="5" t="s">
        <v>983</v>
      </c>
      <c r="P1941" s="6">
        <v>17891</v>
      </c>
      <c r="Q1941" s="6">
        <v>84932</v>
      </c>
      <c r="R1941" s="6">
        <v>26378</v>
      </c>
      <c r="S1941" s="6">
        <v>15341</v>
      </c>
      <c r="T1941" s="6" t="s">
        <v>2122</v>
      </c>
      <c r="U1941" s="6">
        <f t="shared" ref="U1941" si="3868">AVERAGE(P1938:P1941)</f>
        <v>18015.75</v>
      </c>
      <c r="V1941" s="6">
        <f t="shared" ref="V1941" si="3869">AVERAGE(Q1938:Q1941)</f>
        <v>84973.25</v>
      </c>
      <c r="W1941" s="6">
        <f t="shared" ref="W1941" si="3870">AVERAGE(R1938:R1941)</f>
        <v>26622.25</v>
      </c>
      <c r="X1941" s="6">
        <f t="shared" ref="X1941" si="3871">AVERAGE(S1938:S1941)</f>
        <v>15471.25</v>
      </c>
    </row>
    <row r="1942" spans="1:24" x14ac:dyDescent="0.25">
      <c r="A1942" s="5" t="s">
        <v>2040</v>
      </c>
      <c r="C1942" s="6">
        <v>18057</v>
      </c>
      <c r="D1942" s="6">
        <v>81491</v>
      </c>
      <c r="E1942" s="6"/>
      <c r="F1942" s="6">
        <v>14812</v>
      </c>
      <c r="G1942" s="6"/>
      <c r="H1942" s="6"/>
      <c r="I1942" s="6"/>
      <c r="J1942" s="6"/>
      <c r="K1942" s="6"/>
      <c r="L1942" s="6"/>
      <c r="M1942" s="6"/>
      <c r="N1942" s="6"/>
      <c r="O1942" s="5" t="s">
        <v>984</v>
      </c>
      <c r="P1942" s="6">
        <v>17843</v>
      </c>
      <c r="Q1942" s="6">
        <v>85263</v>
      </c>
      <c r="R1942" s="6">
        <v>26916</v>
      </c>
      <c r="S1942" s="6">
        <v>15355</v>
      </c>
      <c r="T1942" s="6"/>
      <c r="U1942" s="6"/>
      <c r="V1942" s="6"/>
      <c r="W1942" s="6"/>
      <c r="X1942" s="6"/>
    </row>
    <row r="1943" spans="1:24" x14ac:dyDescent="0.25">
      <c r="A1943" s="5" t="s">
        <v>2041</v>
      </c>
      <c r="C1943" s="6">
        <v>18057</v>
      </c>
      <c r="D1943" s="6">
        <v>81714</v>
      </c>
      <c r="E1943" s="6"/>
      <c r="F1943" s="6">
        <v>14851</v>
      </c>
      <c r="G1943" s="6"/>
      <c r="H1943" s="6"/>
      <c r="I1943" s="6"/>
      <c r="J1943" s="6"/>
      <c r="K1943" s="6"/>
      <c r="L1943" s="6"/>
      <c r="M1943" s="6"/>
      <c r="N1943" s="6"/>
      <c r="O1943" s="5" t="s">
        <v>985</v>
      </c>
      <c r="P1943" s="6">
        <v>17962</v>
      </c>
      <c r="Q1943" s="6">
        <v>85291</v>
      </c>
      <c r="R1943" s="6">
        <v>26793</v>
      </c>
      <c r="S1943" s="6">
        <v>15477</v>
      </c>
      <c r="T1943" s="6"/>
      <c r="U1943" s="6"/>
      <c r="V1943" s="6"/>
      <c r="W1943" s="6"/>
      <c r="X1943" s="6"/>
    </row>
    <row r="1944" spans="1:24" x14ac:dyDescent="0.25">
      <c r="A1944" s="5" t="s">
        <v>2042</v>
      </c>
      <c r="C1944" s="6">
        <v>18224</v>
      </c>
      <c r="D1944" s="6">
        <v>81639</v>
      </c>
      <c r="E1944" s="6"/>
      <c r="F1944" s="6">
        <v>15001</v>
      </c>
      <c r="G1944" s="6"/>
      <c r="H1944" s="6"/>
      <c r="I1944" s="6"/>
      <c r="J1944" s="6"/>
      <c r="K1944" s="6"/>
      <c r="L1944" s="6"/>
      <c r="M1944" s="6"/>
      <c r="N1944" s="6"/>
      <c r="O1944" s="5" t="s">
        <v>986</v>
      </c>
      <c r="P1944" s="6">
        <v>19603</v>
      </c>
      <c r="Q1944" s="6">
        <v>78877</v>
      </c>
      <c r="R1944" s="6">
        <v>24508</v>
      </c>
      <c r="S1944" s="6">
        <v>15858</v>
      </c>
      <c r="T1944" s="6"/>
      <c r="U1944" s="6"/>
      <c r="V1944" s="6"/>
      <c r="W1944" s="6"/>
      <c r="X1944" s="6"/>
    </row>
    <row r="1945" spans="1:24" x14ac:dyDescent="0.25">
      <c r="A1945" s="5" t="s">
        <v>2043</v>
      </c>
      <c r="C1945" s="6">
        <v>18533</v>
      </c>
      <c r="D1945" s="6">
        <v>80843</v>
      </c>
      <c r="E1945" s="6"/>
      <c r="F1945" s="6">
        <v>15164</v>
      </c>
      <c r="G1945" s="6" t="s">
        <v>2123</v>
      </c>
      <c r="H1945" s="6">
        <f t="shared" ref="H1945" si="3872">AVERAGE(C1942:C1945)</f>
        <v>18217.75</v>
      </c>
      <c r="I1945" s="6">
        <f t="shared" ref="I1945" si="3873">AVERAGE(D1942:D1945)</f>
        <v>81421.75</v>
      </c>
      <c r="J1945" s="6" t="e">
        <f t="shared" ref="J1945" si="3874">AVERAGE(E1942:E1945)</f>
        <v>#DIV/0!</v>
      </c>
      <c r="K1945" s="6">
        <f t="shared" ref="K1945" si="3875">AVERAGE(F1942:F1945)</f>
        <v>14957</v>
      </c>
      <c r="L1945" s="6"/>
      <c r="M1945" s="6"/>
      <c r="N1945" s="6"/>
      <c r="O1945" s="5" t="s">
        <v>987</v>
      </c>
      <c r="P1945" s="6">
        <v>20246</v>
      </c>
      <c r="Q1945" s="6">
        <v>76936</v>
      </c>
      <c r="R1945" s="6">
        <v>24653</v>
      </c>
      <c r="S1945" s="6">
        <v>16091</v>
      </c>
      <c r="T1945" s="6" t="s">
        <v>2123</v>
      </c>
      <c r="U1945" s="6">
        <f t="shared" ref="U1945" si="3876">AVERAGE(P1942:P1945)</f>
        <v>18913.5</v>
      </c>
      <c r="V1945" s="6">
        <f t="shared" ref="V1945" si="3877">AVERAGE(Q1942:Q1945)</f>
        <v>81591.75</v>
      </c>
      <c r="W1945" s="6">
        <f t="shared" ref="W1945" si="3878">AVERAGE(R1942:R1945)</f>
        <v>25717.5</v>
      </c>
      <c r="X1945" s="6">
        <f t="shared" ref="X1945" si="3879">AVERAGE(S1942:S1945)</f>
        <v>15695.25</v>
      </c>
    </row>
    <row r="1946" spans="1:24" x14ac:dyDescent="0.25">
      <c r="A1946" s="5" t="s">
        <v>2044</v>
      </c>
      <c r="C1946" s="6">
        <v>19508</v>
      </c>
      <c r="D1946" s="6">
        <v>79538</v>
      </c>
      <c r="E1946" s="6"/>
      <c r="F1946" s="6">
        <v>15885</v>
      </c>
      <c r="G1946" s="6"/>
      <c r="H1946" s="6"/>
      <c r="I1946" s="6"/>
      <c r="J1946" s="6"/>
      <c r="K1946" s="6"/>
      <c r="L1946" s="6"/>
      <c r="M1946" s="6"/>
      <c r="N1946" s="6"/>
      <c r="O1946" s="5" t="s">
        <v>988</v>
      </c>
      <c r="P1946" s="6">
        <v>20627</v>
      </c>
      <c r="Q1946" s="6">
        <v>75519</v>
      </c>
      <c r="R1946" s="6">
        <v>24388</v>
      </c>
      <c r="S1946" s="6">
        <v>16168</v>
      </c>
      <c r="T1946" s="6"/>
      <c r="U1946" s="6"/>
      <c r="V1946" s="6"/>
      <c r="W1946" s="6"/>
      <c r="X1946" s="6"/>
    </row>
    <row r="1947" spans="1:24" x14ac:dyDescent="0.25">
      <c r="A1947" s="5" t="s">
        <v>2045</v>
      </c>
      <c r="C1947" s="6">
        <v>19341</v>
      </c>
      <c r="D1947" s="6">
        <v>79136</v>
      </c>
      <c r="E1947" s="6"/>
      <c r="F1947" s="6">
        <v>15649</v>
      </c>
      <c r="G1947" s="6"/>
      <c r="H1947" s="6"/>
      <c r="I1947" s="6"/>
      <c r="J1947" s="6"/>
      <c r="K1947" s="6"/>
      <c r="L1947" s="6"/>
      <c r="M1947" s="6"/>
      <c r="N1947" s="6"/>
      <c r="O1947" s="5" t="s">
        <v>989</v>
      </c>
      <c r="P1947" s="6">
        <v>21772</v>
      </c>
      <c r="Q1947" s="6">
        <v>71588</v>
      </c>
      <c r="R1947" s="6">
        <v>24291</v>
      </c>
      <c r="S1947" s="6">
        <v>16432</v>
      </c>
      <c r="T1947" s="6"/>
      <c r="U1947" s="6"/>
      <c r="V1947" s="6"/>
      <c r="W1947" s="6"/>
      <c r="X1947" s="6"/>
    </row>
    <row r="1948" spans="1:24" x14ac:dyDescent="0.25">
      <c r="A1948" s="5" t="s">
        <v>2046</v>
      </c>
      <c r="C1948" s="6">
        <v>20317</v>
      </c>
      <c r="D1948" s="6">
        <v>75754</v>
      </c>
      <c r="E1948" s="6"/>
      <c r="F1948" s="6">
        <v>15967</v>
      </c>
      <c r="G1948" s="6"/>
      <c r="H1948" s="6"/>
      <c r="I1948" s="6"/>
      <c r="J1948" s="6"/>
      <c r="K1948" s="6"/>
      <c r="L1948" s="6"/>
      <c r="M1948" s="6"/>
      <c r="N1948" s="6"/>
      <c r="O1948" s="5" t="s">
        <v>990</v>
      </c>
      <c r="P1948" s="6">
        <v>20150</v>
      </c>
      <c r="Q1948" s="6">
        <v>76412</v>
      </c>
      <c r="R1948" s="6">
        <v>24388</v>
      </c>
      <c r="S1948" s="6">
        <v>15892</v>
      </c>
      <c r="T1948" s="6"/>
      <c r="U1948" s="6"/>
      <c r="V1948" s="6"/>
      <c r="W1948" s="6"/>
      <c r="X1948" s="6"/>
    </row>
    <row r="1949" spans="1:24" x14ac:dyDescent="0.25">
      <c r="A1949" s="5" t="s">
        <v>2047</v>
      </c>
      <c r="C1949" s="6">
        <v>20603</v>
      </c>
      <c r="D1949" s="6">
        <v>75035</v>
      </c>
      <c r="E1949" s="6"/>
      <c r="F1949" s="6">
        <v>16105</v>
      </c>
      <c r="G1949" s="6" t="s">
        <v>2124</v>
      </c>
      <c r="H1949" s="6">
        <f t="shared" ref="H1949" si="3880">AVERAGE(C1946:C1949)</f>
        <v>19942.25</v>
      </c>
      <c r="I1949" s="6">
        <f t="shared" ref="I1949" si="3881">AVERAGE(D1946:D1949)</f>
        <v>77365.75</v>
      </c>
      <c r="J1949" s="6" t="e">
        <f t="shared" ref="J1949" si="3882">AVERAGE(E1946:E1949)</f>
        <v>#DIV/0!</v>
      </c>
      <c r="K1949" s="6">
        <f t="shared" ref="K1949" si="3883">AVERAGE(F1946:F1949)</f>
        <v>15901.5</v>
      </c>
      <c r="L1949" s="6"/>
      <c r="M1949" s="6"/>
      <c r="N1949" s="6"/>
      <c r="O1949" s="5" t="s">
        <v>991</v>
      </c>
      <c r="P1949" s="6">
        <v>21867</v>
      </c>
      <c r="Q1949" s="6">
        <v>70462</v>
      </c>
      <c r="R1949" s="6">
        <v>25355</v>
      </c>
      <c r="S1949" s="6">
        <v>16274</v>
      </c>
      <c r="T1949" s="6" t="s">
        <v>2124</v>
      </c>
      <c r="U1949" s="6">
        <f t="shared" ref="U1949" si="3884">AVERAGE(P1946:P1949)</f>
        <v>21104</v>
      </c>
      <c r="V1949" s="6">
        <f t="shared" ref="V1949" si="3885">AVERAGE(Q1946:Q1949)</f>
        <v>73495.25</v>
      </c>
      <c r="W1949" s="6">
        <f t="shared" ref="W1949" si="3886">AVERAGE(R1946:R1949)</f>
        <v>24605.5</v>
      </c>
      <c r="X1949" s="6">
        <f t="shared" ref="X1949" si="3887">AVERAGE(S1946:S1949)</f>
        <v>16191.5</v>
      </c>
    </row>
    <row r="1950" spans="1:24" x14ac:dyDescent="0.25">
      <c r="A1950" s="5" t="s">
        <v>2048</v>
      </c>
      <c r="C1950" s="6">
        <v>20841</v>
      </c>
      <c r="D1950" s="6">
        <v>73986</v>
      </c>
      <c r="E1950" s="6"/>
      <c r="F1950" s="6">
        <v>16130</v>
      </c>
      <c r="G1950" s="6"/>
      <c r="H1950" s="6"/>
      <c r="I1950" s="6"/>
      <c r="J1950" s="6"/>
      <c r="K1950" s="6"/>
      <c r="L1950" s="6"/>
      <c r="M1950" s="6"/>
      <c r="N1950" s="6"/>
      <c r="O1950" s="5" t="s">
        <v>992</v>
      </c>
      <c r="P1950" s="6">
        <v>22657</v>
      </c>
      <c r="Q1950" s="6">
        <v>66735</v>
      </c>
      <c r="R1950" s="6">
        <v>27112</v>
      </c>
      <c r="S1950" s="6">
        <v>16175</v>
      </c>
      <c r="T1950" s="6"/>
      <c r="U1950" s="6"/>
      <c r="V1950" s="6"/>
      <c r="W1950" s="6"/>
      <c r="X1950" s="6"/>
    </row>
    <row r="1951" spans="1:24" x14ac:dyDescent="0.25">
      <c r="A1951" s="5" t="s">
        <v>2049</v>
      </c>
      <c r="C1951" s="6">
        <v>21676</v>
      </c>
      <c r="D1951" s="6">
        <v>70323</v>
      </c>
      <c r="E1951" s="6"/>
      <c r="F1951" s="6">
        <v>16189</v>
      </c>
      <c r="G1951" s="6"/>
      <c r="H1951" s="6"/>
      <c r="I1951" s="6"/>
      <c r="J1951" s="6"/>
      <c r="K1951" s="6"/>
      <c r="L1951" s="6"/>
      <c r="M1951" s="6"/>
      <c r="N1951" s="6"/>
      <c r="O1951" s="5" t="s">
        <v>993</v>
      </c>
      <c r="P1951" s="6">
        <v>23040</v>
      </c>
      <c r="Q1951" s="6">
        <v>64824</v>
      </c>
      <c r="R1951" s="6">
        <v>27382</v>
      </c>
      <c r="S1951" s="6">
        <v>16084</v>
      </c>
      <c r="T1951" s="6"/>
      <c r="U1951" s="6"/>
      <c r="V1951" s="6"/>
      <c r="W1951" s="6"/>
      <c r="X1951" s="6"/>
    </row>
    <row r="1952" spans="1:24" x14ac:dyDescent="0.25">
      <c r="A1952" s="5" t="s">
        <v>2050</v>
      </c>
      <c r="C1952" s="6">
        <v>22321</v>
      </c>
      <c r="D1952" s="6">
        <v>68966</v>
      </c>
      <c r="E1952" s="6"/>
      <c r="F1952" s="6">
        <v>16520</v>
      </c>
      <c r="G1952" s="6"/>
      <c r="H1952" s="6"/>
      <c r="I1952" s="6"/>
      <c r="J1952" s="6"/>
      <c r="K1952" s="6"/>
      <c r="L1952" s="6"/>
      <c r="M1952" s="6"/>
      <c r="N1952" s="6"/>
      <c r="O1952" s="5" t="s">
        <v>994</v>
      </c>
      <c r="P1952" s="6">
        <v>23136</v>
      </c>
      <c r="Q1952" s="6">
        <v>64077</v>
      </c>
      <c r="R1952" s="6">
        <v>27456</v>
      </c>
      <c r="S1952" s="6">
        <v>15993</v>
      </c>
      <c r="T1952" s="6"/>
      <c r="U1952" s="6"/>
      <c r="V1952" s="6"/>
      <c r="W1952" s="6"/>
      <c r="X1952" s="6"/>
    </row>
    <row r="1953" spans="1:24" x14ac:dyDescent="0.25">
      <c r="A1953" s="5" t="s">
        <v>2051</v>
      </c>
      <c r="C1953" s="6">
        <v>22800</v>
      </c>
      <c r="D1953" s="6">
        <v>68043</v>
      </c>
      <c r="E1953" s="6"/>
      <c r="F1953" s="6">
        <v>16778</v>
      </c>
      <c r="G1953" s="6" t="s">
        <v>2125</v>
      </c>
      <c r="H1953" s="6">
        <f t="shared" ref="H1953" si="3888">AVERAGE(C1950:C1953)</f>
        <v>21909.5</v>
      </c>
      <c r="I1953" s="6">
        <f t="shared" ref="I1953" si="3889">AVERAGE(D1950:D1953)</f>
        <v>70329.5</v>
      </c>
      <c r="J1953" s="6" t="e">
        <f t="shared" ref="J1953" si="3890">AVERAGE(E1950:E1953)</f>
        <v>#DIV/0!</v>
      </c>
      <c r="K1953" s="6">
        <f t="shared" ref="K1953" si="3891">AVERAGE(F1950:F1953)</f>
        <v>16404.25</v>
      </c>
      <c r="L1953" s="6"/>
      <c r="M1953" s="6"/>
      <c r="N1953" s="6"/>
      <c r="O1953" s="5" t="s">
        <v>995</v>
      </c>
      <c r="P1953" s="6">
        <v>22824</v>
      </c>
      <c r="Q1953" s="6">
        <v>64905</v>
      </c>
      <c r="R1953" s="6">
        <v>27259</v>
      </c>
      <c r="S1953" s="6">
        <v>15898</v>
      </c>
      <c r="T1953" s="6" t="s">
        <v>2125</v>
      </c>
      <c r="U1953" s="6">
        <f t="shared" ref="U1953" si="3892">AVERAGE(P1950:P1953)</f>
        <v>22914.25</v>
      </c>
      <c r="V1953" s="6">
        <f t="shared" ref="V1953" si="3893">AVERAGE(Q1950:Q1953)</f>
        <v>65135.25</v>
      </c>
      <c r="W1953" s="6">
        <f t="shared" ref="W1953" si="3894">AVERAGE(R1950:R1953)</f>
        <v>27302.25</v>
      </c>
      <c r="X1953" s="6">
        <f t="shared" ref="X1953" si="3895">AVERAGE(S1950:S1953)</f>
        <v>16037.5</v>
      </c>
    </row>
    <row r="1954" spans="1:24" x14ac:dyDescent="0.25">
      <c r="A1954" s="5" t="s">
        <v>2052</v>
      </c>
      <c r="C1954" s="6">
        <v>22872</v>
      </c>
      <c r="D1954" s="6">
        <v>67608</v>
      </c>
      <c r="E1954" s="6"/>
      <c r="F1954" s="6">
        <v>16751</v>
      </c>
      <c r="G1954" s="6"/>
      <c r="H1954" s="6"/>
      <c r="I1954" s="6"/>
      <c r="J1954" s="6"/>
      <c r="K1954" s="6"/>
      <c r="L1954" s="6"/>
      <c r="M1954" s="6"/>
      <c r="N1954" s="6"/>
      <c r="O1954" s="5" t="s">
        <v>996</v>
      </c>
      <c r="P1954" s="6">
        <v>24002</v>
      </c>
      <c r="Q1954" s="6">
        <v>60098</v>
      </c>
      <c r="R1954" s="6">
        <v>28023</v>
      </c>
      <c r="S1954" s="6">
        <v>15805</v>
      </c>
      <c r="T1954" s="6"/>
      <c r="U1954" s="6"/>
      <c r="V1954" s="6"/>
      <c r="W1954" s="6"/>
      <c r="X1954" s="6"/>
    </row>
    <row r="1955" spans="1:24" x14ac:dyDescent="0.25">
      <c r="A1955" s="5" t="s">
        <v>2053</v>
      </c>
      <c r="C1955" s="6">
        <v>23088</v>
      </c>
      <c r="D1955" s="6">
        <v>65219</v>
      </c>
      <c r="E1955" s="6"/>
      <c r="F1955" s="6">
        <v>16418</v>
      </c>
      <c r="G1955" s="6"/>
      <c r="H1955" s="6"/>
      <c r="I1955" s="6"/>
      <c r="J1955" s="6"/>
      <c r="K1955" s="6"/>
      <c r="L1955" s="6"/>
      <c r="M1955" s="6"/>
      <c r="N1955" s="6"/>
      <c r="O1955" s="5" t="s">
        <v>997</v>
      </c>
      <c r="P1955" s="6">
        <v>24847</v>
      </c>
      <c r="Q1955" s="6">
        <v>58124</v>
      </c>
      <c r="R1955" s="6">
        <v>28568</v>
      </c>
      <c r="S1955" s="6">
        <v>16074</v>
      </c>
      <c r="T1955" s="6"/>
      <c r="U1955" s="6"/>
      <c r="V1955" s="6"/>
      <c r="W1955" s="6"/>
      <c r="X1955" s="6"/>
    </row>
    <row r="1956" spans="1:24" x14ac:dyDescent="0.25">
      <c r="A1956" s="5" t="s">
        <v>2054</v>
      </c>
      <c r="C1956" s="6">
        <v>23833</v>
      </c>
      <c r="D1956" s="6">
        <v>63743</v>
      </c>
      <c r="E1956" s="6"/>
      <c r="F1956" s="6">
        <v>16782</v>
      </c>
      <c r="G1956" s="6"/>
      <c r="H1956" s="6"/>
      <c r="I1956" s="6"/>
      <c r="J1956" s="6"/>
      <c r="K1956" s="6"/>
      <c r="L1956" s="6"/>
      <c r="M1956" s="6"/>
      <c r="N1956" s="6"/>
      <c r="O1956" s="5" t="s">
        <v>998</v>
      </c>
      <c r="P1956" s="6">
        <v>24339</v>
      </c>
      <c r="Q1956" s="6">
        <v>59148</v>
      </c>
      <c r="R1956" s="6">
        <v>28270</v>
      </c>
      <c r="S1956" s="6">
        <v>15872</v>
      </c>
      <c r="T1956" s="6"/>
      <c r="U1956" s="6"/>
      <c r="V1956" s="6"/>
      <c r="W1956" s="6"/>
      <c r="X1956" s="6"/>
    </row>
    <row r="1957" spans="1:24" x14ac:dyDescent="0.25">
      <c r="A1957" s="5" t="s">
        <v>2055</v>
      </c>
      <c r="C1957" s="6">
        <v>23737</v>
      </c>
      <c r="D1957" s="6">
        <v>63758</v>
      </c>
      <c r="E1957" s="6"/>
      <c r="F1957" s="6">
        <v>16694</v>
      </c>
      <c r="G1957" s="6" t="s">
        <v>2126</v>
      </c>
      <c r="H1957" s="6">
        <f t="shared" ref="H1957" si="3896">AVERAGE(C1954:C1957)</f>
        <v>23382.5</v>
      </c>
      <c r="I1957" s="6">
        <f t="shared" ref="I1957" si="3897">AVERAGE(D1954:D1957)</f>
        <v>65082</v>
      </c>
      <c r="J1957" s="6" t="e">
        <f t="shared" ref="J1957" si="3898">AVERAGE(E1954:E1957)</f>
        <v>#DIV/0!</v>
      </c>
      <c r="K1957" s="6">
        <f t="shared" ref="K1957" si="3899">AVERAGE(F1954:F1957)</f>
        <v>16661.25</v>
      </c>
      <c r="L1957" s="6"/>
      <c r="M1957" s="6"/>
      <c r="N1957" s="6"/>
      <c r="O1957" s="5" t="s">
        <v>999</v>
      </c>
      <c r="P1957" s="6">
        <v>24484</v>
      </c>
      <c r="Q1957" s="6">
        <v>57824</v>
      </c>
      <c r="R1957" s="6">
        <v>28270</v>
      </c>
      <c r="S1957" s="6">
        <v>15654</v>
      </c>
      <c r="T1957" s="6" t="s">
        <v>2126</v>
      </c>
      <c r="U1957" s="6">
        <f t="shared" ref="U1957" si="3900">AVERAGE(P1954:P1957)</f>
        <v>24418</v>
      </c>
      <c r="V1957" s="6">
        <f t="shared" ref="V1957" si="3901">AVERAGE(Q1954:Q1957)</f>
        <v>58798.5</v>
      </c>
      <c r="W1957" s="6">
        <f t="shared" ref="W1957" si="3902">AVERAGE(R1954:R1957)</f>
        <v>28282.75</v>
      </c>
      <c r="X1957" s="6">
        <f t="shared" ref="X1957" si="3903">AVERAGE(S1954:S1957)</f>
        <v>15851.25</v>
      </c>
    </row>
    <row r="1958" spans="1:24" x14ac:dyDescent="0.25">
      <c r="A1958" s="5" t="s">
        <v>2056</v>
      </c>
      <c r="C1958" s="6">
        <v>24605</v>
      </c>
      <c r="D1958" s="6">
        <v>61124</v>
      </c>
      <c r="E1958" s="6"/>
      <c r="F1958" s="6">
        <v>16878</v>
      </c>
      <c r="G1958" s="6"/>
      <c r="H1958" s="6"/>
      <c r="I1958" s="6"/>
      <c r="J1958" s="6"/>
      <c r="K1958" s="6"/>
      <c r="L1958" s="6"/>
      <c r="M1958" s="6"/>
      <c r="N1958" s="6"/>
      <c r="O1958" s="5" t="s">
        <v>1000</v>
      </c>
      <c r="P1958" s="6">
        <v>25841</v>
      </c>
      <c r="Q1958" s="6">
        <v>52320</v>
      </c>
      <c r="R1958" s="6">
        <v>29140</v>
      </c>
      <c r="S1958" s="6">
        <v>15353</v>
      </c>
      <c r="T1958" s="6"/>
      <c r="U1958" s="6"/>
      <c r="V1958" s="6"/>
      <c r="W1958" s="6"/>
      <c r="X1958" s="6"/>
    </row>
    <row r="1959" spans="1:24" x14ac:dyDescent="0.25">
      <c r="A1959" s="5" t="s">
        <v>2057</v>
      </c>
      <c r="C1959" s="6">
        <v>25525</v>
      </c>
      <c r="D1959" s="6">
        <v>57776</v>
      </c>
      <c r="E1959" s="6"/>
      <c r="F1959" s="6">
        <v>16885</v>
      </c>
      <c r="G1959" s="6"/>
      <c r="H1959" s="6"/>
      <c r="I1959" s="6"/>
      <c r="J1959" s="6"/>
      <c r="K1959" s="6"/>
      <c r="L1959" s="6"/>
      <c r="M1959" s="6"/>
      <c r="N1959" s="6"/>
      <c r="O1959" s="5" t="s">
        <v>1001</v>
      </c>
      <c r="P1959" s="6">
        <v>27751</v>
      </c>
      <c r="Q1959" s="6">
        <v>48139</v>
      </c>
      <c r="R1959" s="6">
        <v>30394</v>
      </c>
      <c r="S1959" s="6">
        <v>15805</v>
      </c>
      <c r="T1959" s="6"/>
      <c r="U1959" s="6"/>
      <c r="V1959" s="6"/>
      <c r="W1959" s="6"/>
      <c r="X1959" s="6"/>
    </row>
    <row r="1960" spans="1:24" x14ac:dyDescent="0.25">
      <c r="A1960" s="5" t="s">
        <v>2058</v>
      </c>
      <c r="C1960" s="6">
        <v>26182</v>
      </c>
      <c r="D1960" s="6">
        <v>55308</v>
      </c>
      <c r="E1960" s="6"/>
      <c r="F1960" s="6">
        <v>16830</v>
      </c>
      <c r="G1960" s="6"/>
      <c r="H1960" s="6"/>
      <c r="I1960" s="6"/>
      <c r="J1960" s="6"/>
      <c r="K1960" s="6"/>
      <c r="L1960" s="6"/>
      <c r="M1960" s="6"/>
      <c r="N1960" s="6"/>
      <c r="O1960" s="5" t="s">
        <v>1002</v>
      </c>
      <c r="P1960" s="6">
        <v>28295</v>
      </c>
      <c r="Q1960" s="6">
        <v>46259</v>
      </c>
      <c r="R1960" s="6">
        <v>30596</v>
      </c>
      <c r="S1960" s="6">
        <v>15677</v>
      </c>
      <c r="T1960" s="6"/>
      <c r="U1960" s="6"/>
      <c r="V1960" s="6"/>
      <c r="W1960" s="6"/>
      <c r="X1960" s="6"/>
    </row>
    <row r="1961" spans="1:24" x14ac:dyDescent="0.25">
      <c r="A1961" s="5" t="s">
        <v>2059</v>
      </c>
      <c r="C1961" s="6">
        <v>26573</v>
      </c>
      <c r="D1961" s="6">
        <v>56338</v>
      </c>
      <c r="E1961" s="6"/>
      <c r="F1961" s="6">
        <v>17479</v>
      </c>
      <c r="G1961" s="6" t="s">
        <v>2128</v>
      </c>
      <c r="H1961" s="6">
        <f t="shared" ref="H1961" si="3904">AVERAGE(C1958:C1961)</f>
        <v>25721.25</v>
      </c>
      <c r="I1961" s="6">
        <f t="shared" ref="I1961" si="3905">AVERAGE(D1958:D1961)</f>
        <v>57636.5</v>
      </c>
      <c r="J1961" s="6" t="e">
        <f t="shared" ref="J1961" si="3906">AVERAGE(E1958:E1961)</f>
        <v>#DIV/0!</v>
      </c>
      <c r="K1961" s="6">
        <f t="shared" ref="K1961" si="3907">AVERAGE(F1958:F1961)</f>
        <v>17018</v>
      </c>
      <c r="L1961" s="6"/>
      <c r="M1961" s="6"/>
      <c r="N1961" s="6"/>
      <c r="O1961" s="5" t="s">
        <v>1003</v>
      </c>
      <c r="P1961" s="6">
        <v>28841</v>
      </c>
      <c r="Q1961" s="6">
        <v>43078</v>
      </c>
      <c r="R1961" s="6">
        <v>31204</v>
      </c>
      <c r="S1961" s="6">
        <v>15059</v>
      </c>
      <c r="T1961" s="6" t="s">
        <v>2128</v>
      </c>
      <c r="U1961" s="6">
        <f t="shared" ref="U1961" si="3908">AVERAGE(P1958:P1961)</f>
        <v>27682</v>
      </c>
      <c r="V1961" s="6">
        <f t="shared" ref="V1961" si="3909">AVERAGE(Q1958:Q1961)</f>
        <v>47449</v>
      </c>
      <c r="W1961" s="6">
        <f t="shared" ref="W1961" si="3910">AVERAGE(R1958:R1961)</f>
        <v>30333.5</v>
      </c>
      <c r="X1961" s="6">
        <f t="shared" ref="X1961" si="3911">AVERAGE(S1958:S1961)</f>
        <v>15473.5</v>
      </c>
    </row>
    <row r="1962" spans="1:24" x14ac:dyDescent="0.25">
      <c r="A1962" s="5" t="s">
        <v>2060</v>
      </c>
      <c r="C1962" s="6">
        <v>27481</v>
      </c>
      <c r="D1962" s="6">
        <v>50506</v>
      </c>
      <c r="E1962" s="6"/>
      <c r="F1962" s="6">
        <v>16630</v>
      </c>
      <c r="G1962" s="6"/>
      <c r="H1962" s="6"/>
      <c r="I1962" s="6"/>
      <c r="J1962" s="6"/>
      <c r="K1962" s="6"/>
      <c r="L1962" s="6"/>
      <c r="M1962" s="6"/>
      <c r="N1962" s="6"/>
      <c r="O1962" s="5" t="s">
        <v>1004</v>
      </c>
      <c r="P1962" s="6">
        <v>27899</v>
      </c>
      <c r="Q1962" s="6">
        <v>45549</v>
      </c>
      <c r="R1962" s="6">
        <v>30520</v>
      </c>
      <c r="S1962" s="6">
        <v>15076</v>
      </c>
      <c r="T1962" s="6"/>
      <c r="U1962" s="6"/>
      <c r="V1962" s="6"/>
      <c r="W1962" s="6"/>
      <c r="X1962" s="6"/>
    </row>
    <row r="1963" spans="1:24" x14ac:dyDescent="0.25">
      <c r="A1963" s="5" t="s">
        <v>2061</v>
      </c>
      <c r="C1963" s="6">
        <v>26989</v>
      </c>
      <c r="D1963" s="6">
        <v>53909</v>
      </c>
      <c r="E1963" s="6"/>
      <c r="F1963" s="6">
        <v>17186</v>
      </c>
      <c r="G1963" s="6"/>
      <c r="H1963" s="6"/>
      <c r="I1963" s="6"/>
      <c r="J1963" s="6"/>
      <c r="K1963" s="6"/>
      <c r="L1963" s="6"/>
      <c r="M1963" s="6"/>
      <c r="N1963" s="6"/>
      <c r="O1963" s="5" t="s">
        <v>1005</v>
      </c>
      <c r="P1963" s="6">
        <v>28468</v>
      </c>
      <c r="Q1963" s="6">
        <v>44849</v>
      </c>
      <c r="R1963" s="6">
        <v>30950</v>
      </c>
      <c r="S1963" s="6">
        <v>15350</v>
      </c>
      <c r="T1963" s="6"/>
      <c r="U1963" s="6"/>
      <c r="V1963" s="6"/>
      <c r="W1963" s="6"/>
      <c r="X1963" s="6"/>
    </row>
    <row r="1964" spans="1:24" x14ac:dyDescent="0.25">
      <c r="A1964" s="5" t="s">
        <v>2062</v>
      </c>
      <c r="C1964" s="6">
        <v>27481</v>
      </c>
      <c r="D1964" s="6">
        <v>51210</v>
      </c>
      <c r="E1964" s="6"/>
      <c r="F1964" s="6">
        <v>16845</v>
      </c>
      <c r="G1964" s="6"/>
      <c r="H1964" s="6"/>
      <c r="I1964" s="6"/>
      <c r="J1964" s="6"/>
      <c r="K1964" s="6"/>
      <c r="L1964" s="6"/>
      <c r="M1964" s="6"/>
      <c r="N1964" s="6"/>
      <c r="O1964" s="5" t="s">
        <v>1006</v>
      </c>
      <c r="P1964" s="6">
        <v>30117</v>
      </c>
      <c r="Q1964" s="6">
        <v>41520</v>
      </c>
      <c r="R1964" s="6">
        <v>31842</v>
      </c>
      <c r="S1964" s="6">
        <v>15630</v>
      </c>
      <c r="T1964" s="6"/>
      <c r="U1964" s="6"/>
      <c r="V1964" s="6"/>
      <c r="W1964" s="6"/>
      <c r="X1964" s="6"/>
    </row>
    <row r="1965" spans="1:24" x14ac:dyDescent="0.25">
      <c r="A1965" s="5" t="s">
        <v>2063</v>
      </c>
      <c r="C1965" s="6">
        <v>28766</v>
      </c>
      <c r="D1965" s="6">
        <v>48450</v>
      </c>
      <c r="E1965" s="6"/>
      <c r="F1965" s="6">
        <v>17164</v>
      </c>
      <c r="G1965" s="6" t="s">
        <v>2127</v>
      </c>
      <c r="H1965" s="6">
        <f t="shared" ref="H1965" si="3912">AVERAGE(C1962:C1965)</f>
        <v>27679.25</v>
      </c>
      <c r="I1965" s="6">
        <f t="shared" ref="I1965" si="3913">AVERAGE(D1962:D1965)</f>
        <v>51018.75</v>
      </c>
      <c r="J1965" s="6" t="e">
        <f t="shared" ref="J1965" si="3914">AVERAGE(E1962:E1965)</f>
        <v>#DIV/0!</v>
      </c>
      <c r="K1965" s="6">
        <f t="shared" ref="K1965" si="3915">AVERAGE(F1962:F1965)</f>
        <v>16956.25</v>
      </c>
      <c r="L1965" s="6"/>
      <c r="M1965" s="6"/>
      <c r="N1965" s="6"/>
      <c r="O1965" s="5" t="s">
        <v>1007</v>
      </c>
      <c r="P1965" s="6">
        <v>28742</v>
      </c>
      <c r="Q1965" s="6">
        <v>45047</v>
      </c>
      <c r="R1965" s="6">
        <v>31077</v>
      </c>
      <c r="S1965" s="6">
        <v>15666</v>
      </c>
      <c r="T1965" s="6" t="s">
        <v>2127</v>
      </c>
      <c r="U1965" s="6">
        <f t="shared" ref="U1965" si="3916">AVERAGE(P1962:P1965)</f>
        <v>28806.5</v>
      </c>
      <c r="V1965" s="6">
        <f t="shared" ref="V1965" si="3917">AVERAGE(Q1962:Q1965)</f>
        <v>44241.25</v>
      </c>
      <c r="W1965" s="6">
        <f t="shared" ref="W1965" si="3918">AVERAGE(R1962:R1965)</f>
        <v>31097.25</v>
      </c>
      <c r="X1965" s="6">
        <f t="shared" ref="X1965" si="3919">AVERAGE(S1962:S1965)</f>
        <v>15430.5</v>
      </c>
    </row>
    <row r="1966" spans="1:24" x14ac:dyDescent="0.25">
      <c r="A1966" s="5" t="s">
        <v>2064</v>
      </c>
      <c r="C1966" s="6">
        <v>28369</v>
      </c>
      <c r="D1966" s="6">
        <v>50719</v>
      </c>
      <c r="E1966" s="6"/>
      <c r="F1966" s="6">
        <v>17514</v>
      </c>
      <c r="G1966" s="6"/>
      <c r="H1966" s="6"/>
      <c r="I1966" s="6"/>
      <c r="J1966" s="6"/>
      <c r="K1966" s="6"/>
      <c r="L1966" s="6"/>
      <c r="M1966" s="6"/>
      <c r="N1966" s="6"/>
      <c r="O1966" s="5" t="s">
        <v>1008</v>
      </c>
      <c r="P1966" s="6">
        <v>29490</v>
      </c>
      <c r="Q1966" s="6">
        <v>42574</v>
      </c>
      <c r="R1966" s="6">
        <v>31791</v>
      </c>
      <c r="S1966" s="6">
        <v>15459</v>
      </c>
      <c r="T1966" s="6"/>
      <c r="U1966" s="6"/>
      <c r="V1966" s="6"/>
      <c r="W1966" s="6"/>
      <c r="X1966" s="6"/>
    </row>
    <row r="1967" spans="1:24" x14ac:dyDescent="0.25">
      <c r="A1967" s="5" t="s">
        <v>2065</v>
      </c>
      <c r="C1967" s="6">
        <v>28023</v>
      </c>
      <c r="D1967" s="6">
        <v>50192</v>
      </c>
      <c r="E1967" s="6"/>
      <c r="F1967" s="6">
        <v>17033</v>
      </c>
      <c r="G1967" s="6"/>
      <c r="H1967" s="6"/>
      <c r="I1967" s="6"/>
      <c r="J1967" s="6"/>
      <c r="K1967" s="6"/>
      <c r="L1967" s="6"/>
      <c r="M1967" s="6"/>
      <c r="N1967" s="6"/>
      <c r="O1967" s="5" t="s">
        <v>1009</v>
      </c>
      <c r="P1967" s="6">
        <v>28916</v>
      </c>
      <c r="Q1967" s="6">
        <v>43154</v>
      </c>
      <c r="R1967" s="6">
        <v>31306</v>
      </c>
      <c r="S1967" s="6">
        <v>15153</v>
      </c>
      <c r="T1967" s="6"/>
      <c r="U1967" s="6"/>
      <c r="V1967" s="6"/>
      <c r="W1967" s="6"/>
      <c r="X1967" s="6"/>
    </row>
    <row r="1968" spans="1:24" x14ac:dyDescent="0.25">
      <c r="A1968" s="5" t="s">
        <v>2066</v>
      </c>
      <c r="C1968" s="6">
        <v>28891</v>
      </c>
      <c r="D1968" s="6">
        <v>49080</v>
      </c>
      <c r="E1968" s="6"/>
      <c r="F1968" s="6">
        <v>17480</v>
      </c>
      <c r="G1968" s="6"/>
      <c r="H1968" s="6"/>
      <c r="I1968" s="6"/>
      <c r="J1968" s="6"/>
      <c r="K1968" s="6"/>
      <c r="L1968" s="6"/>
      <c r="M1968" s="6"/>
      <c r="N1968" s="6"/>
      <c r="O1968" s="5" t="s">
        <v>1010</v>
      </c>
      <c r="P1968" s="6">
        <v>30976</v>
      </c>
      <c r="Q1968" s="6">
        <v>39136</v>
      </c>
      <c r="R1968" s="6">
        <v>32484</v>
      </c>
      <c r="S1968" s="6">
        <v>15473</v>
      </c>
      <c r="T1968" s="6"/>
      <c r="U1968" s="6"/>
      <c r="V1968" s="6"/>
      <c r="W1968" s="6"/>
      <c r="X1968" s="6"/>
    </row>
    <row r="1969" spans="1:24" x14ac:dyDescent="0.25">
      <c r="A1969" s="5" t="s">
        <v>2067</v>
      </c>
      <c r="C1969" s="6">
        <v>29015</v>
      </c>
      <c r="D1969" s="6">
        <v>47671</v>
      </c>
      <c r="E1969" s="6"/>
      <c r="F1969" s="6">
        <v>17138</v>
      </c>
      <c r="G1969" s="6" t="s">
        <v>2129</v>
      </c>
      <c r="H1969" s="6">
        <f t="shared" ref="H1969" si="3920">AVERAGE(C1966:C1969)</f>
        <v>28574.5</v>
      </c>
      <c r="I1969" s="6">
        <f t="shared" ref="I1969" si="3921">AVERAGE(D1966:D1969)</f>
        <v>49415.5</v>
      </c>
      <c r="J1969" s="6" t="e">
        <f t="shared" ref="J1969" si="3922">AVERAGE(E1966:E1969)</f>
        <v>#DIV/0!</v>
      </c>
      <c r="K1969" s="6">
        <f t="shared" ref="K1969" si="3923">AVERAGE(F1966:F1969)</f>
        <v>17291.25</v>
      </c>
      <c r="L1969" s="6"/>
      <c r="M1969" s="6"/>
      <c r="N1969" s="6"/>
      <c r="O1969" s="5" t="s">
        <v>1011</v>
      </c>
      <c r="P1969" s="6">
        <v>31281</v>
      </c>
      <c r="Q1969" s="6">
        <v>37429</v>
      </c>
      <c r="R1969" s="6">
        <v>32742</v>
      </c>
      <c r="S1969" s="6">
        <v>15048</v>
      </c>
      <c r="T1969" s="6" t="s">
        <v>2129</v>
      </c>
      <c r="U1969" s="6">
        <f t="shared" ref="U1969" si="3924">AVERAGE(P1966:P1969)</f>
        <v>30165.75</v>
      </c>
      <c r="V1969" s="6">
        <f t="shared" ref="V1969" si="3925">AVERAGE(Q1966:Q1969)</f>
        <v>40573.25</v>
      </c>
      <c r="W1969" s="6">
        <f t="shared" ref="W1969" si="3926">AVERAGE(R1966:R1969)</f>
        <v>32080.75</v>
      </c>
      <c r="X1969" s="6">
        <f t="shared" ref="X1969" si="3927">AVERAGE(S1966:S1969)</f>
        <v>15283.25</v>
      </c>
    </row>
    <row r="1970" spans="1:24" x14ac:dyDescent="0.25">
      <c r="A1970" s="5" t="s">
        <v>2068</v>
      </c>
      <c r="C1970" s="6">
        <v>29540</v>
      </c>
      <c r="D1970" s="6">
        <v>46107</v>
      </c>
      <c r="E1970" s="6"/>
      <c r="F1970" s="6">
        <v>17093</v>
      </c>
      <c r="G1970" s="6"/>
      <c r="H1970" s="6"/>
      <c r="I1970" s="6"/>
      <c r="J1970" s="6"/>
      <c r="K1970" s="6"/>
      <c r="L1970" s="6"/>
      <c r="M1970" s="6"/>
      <c r="N1970" s="6"/>
      <c r="O1970" s="5" t="s">
        <v>964</v>
      </c>
      <c r="P1970" s="6">
        <v>29464</v>
      </c>
      <c r="Q1970" s="6">
        <v>40973</v>
      </c>
      <c r="R1970" s="6">
        <v>31535</v>
      </c>
      <c r="S1970" s="6">
        <v>14839</v>
      </c>
      <c r="T1970" s="6"/>
      <c r="U1970" s="6"/>
      <c r="V1970" s="6"/>
      <c r="W1970" s="6"/>
      <c r="X1970" s="6"/>
    </row>
    <row r="1971" spans="1:24" x14ac:dyDescent="0.25">
      <c r="A1971" s="5" t="s">
        <v>2021</v>
      </c>
      <c r="C1971" s="6">
        <v>29240</v>
      </c>
      <c r="D1971" s="6">
        <v>46006</v>
      </c>
      <c r="E1971" s="6"/>
      <c r="F1971" s="6">
        <v>16786</v>
      </c>
      <c r="G1971" s="6"/>
      <c r="H1971" s="6"/>
      <c r="I1971" s="6"/>
      <c r="J1971" s="6"/>
      <c r="K1971" s="6"/>
      <c r="L1971" s="6"/>
      <c r="M1971" s="6"/>
      <c r="N1971" s="6"/>
      <c r="O1971" s="5" t="s">
        <v>965</v>
      </c>
      <c r="P1971" s="6">
        <v>31408</v>
      </c>
      <c r="Q1971" s="6">
        <v>37267</v>
      </c>
      <c r="R1971" s="6">
        <v>32691</v>
      </c>
      <c r="S1971" s="6">
        <v>15093</v>
      </c>
      <c r="T1971" s="6"/>
      <c r="U1971" s="6"/>
      <c r="V1971" s="6"/>
      <c r="W1971" s="6"/>
      <c r="X1971" s="6"/>
    </row>
    <row r="1972" spans="1:24" x14ac:dyDescent="0.25">
      <c r="A1972" s="5" t="s">
        <v>2022</v>
      </c>
      <c r="C1972" s="6">
        <v>29966</v>
      </c>
      <c r="D1972" s="6">
        <v>45012</v>
      </c>
      <c r="E1972" s="6"/>
      <c r="F1972" s="6">
        <v>17102</v>
      </c>
      <c r="G1972" s="6"/>
      <c r="H1972" s="6"/>
      <c r="I1972" s="6"/>
      <c r="J1972" s="6"/>
      <c r="K1972" s="6"/>
      <c r="L1972" s="6"/>
      <c r="M1972" s="6"/>
      <c r="N1972" s="6"/>
      <c r="O1972" s="5" t="s">
        <v>966</v>
      </c>
      <c r="P1972" s="6">
        <v>30748</v>
      </c>
      <c r="Q1972" s="6">
        <v>38524</v>
      </c>
      <c r="R1972" s="6">
        <v>32175</v>
      </c>
      <c r="S1972" s="6">
        <v>15025</v>
      </c>
      <c r="T1972" s="6"/>
      <c r="U1972" s="6"/>
      <c r="V1972" s="6"/>
      <c r="W1972" s="6"/>
      <c r="X1972" s="6"/>
    </row>
    <row r="1973" spans="1:24" x14ac:dyDescent="0.25">
      <c r="A1973" s="5" t="s">
        <v>2023</v>
      </c>
      <c r="C1973" s="6">
        <v>29840</v>
      </c>
      <c r="D1973" s="6">
        <v>45030</v>
      </c>
      <c r="E1973" s="6"/>
      <c r="F1973" s="6">
        <v>16995</v>
      </c>
      <c r="G1973" s="6" t="s">
        <v>2131</v>
      </c>
      <c r="H1973" s="6">
        <f t="shared" ref="H1973" si="3928">AVERAGE(C1970:C1973)</f>
        <v>29646.5</v>
      </c>
      <c r="I1973" s="6">
        <f t="shared" ref="I1973" si="3929">AVERAGE(D1970:D1973)</f>
        <v>45538.75</v>
      </c>
      <c r="J1973" s="6" t="e">
        <f t="shared" ref="J1973" si="3930">AVERAGE(E1970:E1973)</f>
        <v>#DIV/0!</v>
      </c>
      <c r="K1973" s="6">
        <f t="shared" ref="K1973" si="3931">AVERAGE(F1970:F1973)</f>
        <v>16994</v>
      </c>
      <c r="L1973" s="6"/>
      <c r="M1973" s="6"/>
      <c r="N1973" s="6"/>
      <c r="O1973" s="5" t="s">
        <v>967</v>
      </c>
      <c r="P1973" s="6">
        <v>31306</v>
      </c>
      <c r="Q1973" s="6">
        <v>38128</v>
      </c>
      <c r="R1973" s="6">
        <v>32691</v>
      </c>
      <c r="S1973" s="6">
        <v>15359</v>
      </c>
      <c r="T1973" s="6" t="s">
        <v>2131</v>
      </c>
      <c r="U1973" s="6">
        <f t="shared" ref="U1973" si="3932">AVERAGE(P1970:P1973)</f>
        <v>30731.5</v>
      </c>
      <c r="V1973" s="6">
        <f t="shared" ref="V1973" si="3933">AVERAGE(Q1970:Q1973)</f>
        <v>38723</v>
      </c>
      <c r="W1973" s="6">
        <f t="shared" ref="W1973" si="3934">AVERAGE(R1970:R1973)</f>
        <v>32273</v>
      </c>
      <c r="X1973" s="6">
        <f t="shared" ref="X1973" si="3935">AVERAGE(S1970:S1973)</f>
        <v>15079</v>
      </c>
    </row>
    <row r="1974" spans="1:24" x14ac:dyDescent="0.25">
      <c r="A1974" s="5" t="s">
        <v>2024</v>
      </c>
      <c r="C1974" s="6">
        <v>30950</v>
      </c>
      <c r="D1974" s="6">
        <v>44338</v>
      </c>
      <c r="E1974" s="6"/>
      <c r="F1974" s="6">
        <v>17755</v>
      </c>
      <c r="G1974" s="6"/>
      <c r="H1974" s="6"/>
      <c r="I1974" s="6"/>
      <c r="J1974" s="6"/>
      <c r="K1974" s="6"/>
      <c r="L1974" s="6"/>
      <c r="M1974" s="6"/>
      <c r="N1974" s="6"/>
      <c r="O1974" s="5" t="s">
        <v>968</v>
      </c>
      <c r="P1974" s="6">
        <v>29115</v>
      </c>
      <c r="Q1974" s="6">
        <v>42195</v>
      </c>
      <c r="R1974" s="6">
        <v>31281</v>
      </c>
      <c r="S1974" s="6">
        <v>14983</v>
      </c>
      <c r="T1974" s="6"/>
      <c r="U1974" s="6"/>
      <c r="V1974" s="6"/>
      <c r="W1974" s="6"/>
      <c r="X1974" s="6"/>
    </row>
    <row r="1975" spans="1:24" x14ac:dyDescent="0.25">
      <c r="A1975" s="5" t="s">
        <v>2025</v>
      </c>
      <c r="C1975" s="6">
        <v>28742</v>
      </c>
      <c r="D1975" s="6">
        <v>46142</v>
      </c>
      <c r="E1975" s="6"/>
      <c r="F1975" s="6">
        <v>16379</v>
      </c>
      <c r="G1975" s="6"/>
      <c r="H1975" s="6"/>
      <c r="I1975" s="6"/>
      <c r="J1975" s="6"/>
      <c r="K1975" s="6"/>
      <c r="L1975" s="6"/>
      <c r="M1975" s="6"/>
      <c r="N1975" s="6"/>
      <c r="O1975" s="5" t="s">
        <v>969</v>
      </c>
      <c r="P1975" s="6">
        <v>30016</v>
      </c>
      <c r="Q1975" s="6">
        <v>40312</v>
      </c>
      <c r="R1975" s="6">
        <v>31868</v>
      </c>
      <c r="S1975" s="6">
        <v>15080</v>
      </c>
      <c r="T1975" s="6"/>
      <c r="U1975" s="6"/>
      <c r="V1975" s="6"/>
      <c r="W1975" s="6"/>
      <c r="X1975" s="6"/>
    </row>
    <row r="1976" spans="1:24" x14ac:dyDescent="0.25">
      <c r="A1976" s="5" t="s">
        <v>2026</v>
      </c>
      <c r="C1976" s="6">
        <v>30041</v>
      </c>
      <c r="D1976" s="6">
        <v>42551</v>
      </c>
      <c r="E1976" s="6"/>
      <c r="F1976" s="6">
        <v>16286</v>
      </c>
      <c r="G1976" s="6"/>
      <c r="H1976" s="6"/>
      <c r="I1976" s="6"/>
      <c r="J1976" s="6"/>
      <c r="K1976" s="6"/>
      <c r="L1976" s="6"/>
      <c r="M1976" s="6"/>
      <c r="N1976" s="6"/>
      <c r="O1976" s="5" t="s">
        <v>970</v>
      </c>
      <c r="P1976" s="6">
        <v>30925</v>
      </c>
      <c r="Q1976" s="6">
        <v>38403</v>
      </c>
      <c r="R1976" s="6">
        <v>32124</v>
      </c>
      <c r="S1976" s="6">
        <v>15133</v>
      </c>
      <c r="T1976" s="6"/>
      <c r="U1976" s="6"/>
      <c r="V1976" s="6"/>
      <c r="W1976" s="6"/>
      <c r="X1976" s="6"/>
    </row>
    <row r="1977" spans="1:24" x14ac:dyDescent="0.25">
      <c r="A1977" s="5" t="s">
        <v>2027</v>
      </c>
      <c r="C1977" s="6">
        <v>30142</v>
      </c>
      <c r="D1977" s="6">
        <v>43685</v>
      </c>
      <c r="E1977" s="6"/>
      <c r="F1977" s="6">
        <v>16790</v>
      </c>
      <c r="G1977" s="6" t="s">
        <v>2132</v>
      </c>
      <c r="H1977" s="6">
        <f t="shared" ref="H1977" si="3936">AVERAGE(C1974:C1977)</f>
        <v>29968.75</v>
      </c>
      <c r="I1977" s="6">
        <f t="shared" ref="I1977" si="3937">AVERAGE(D1974:D1977)</f>
        <v>44179</v>
      </c>
      <c r="J1977" s="6" t="e">
        <f t="shared" ref="J1977" si="3938">AVERAGE(E1974:E1977)</f>
        <v>#DIV/0!</v>
      </c>
      <c r="K1977" s="6">
        <f t="shared" ref="K1977" si="3939">AVERAGE(F1974:F1977)</f>
        <v>16802.5</v>
      </c>
      <c r="L1977" s="6"/>
      <c r="M1977" s="6"/>
      <c r="N1977" s="6"/>
      <c r="O1977" s="5" t="s">
        <v>971</v>
      </c>
      <c r="P1977" s="6">
        <v>27554</v>
      </c>
      <c r="Q1977" s="6">
        <v>44976</v>
      </c>
      <c r="R1977" s="6">
        <v>30243</v>
      </c>
      <c r="S1977" s="6">
        <v>14567</v>
      </c>
      <c r="T1977" s="6" t="s">
        <v>2132</v>
      </c>
      <c r="U1977" s="6">
        <f t="shared" ref="U1977" si="3940">AVERAGE(P1974:P1977)</f>
        <v>29402.5</v>
      </c>
      <c r="V1977" s="6">
        <f t="shared" ref="V1977" si="3941">AVERAGE(Q1974:Q1977)</f>
        <v>41471.5</v>
      </c>
      <c r="W1977" s="6">
        <f t="shared" ref="W1977" si="3942">AVERAGE(R1974:R1977)</f>
        <v>31379</v>
      </c>
      <c r="X1977" s="6">
        <f t="shared" ref="X1977" si="3943">AVERAGE(S1974:S1977)</f>
        <v>14940.75</v>
      </c>
    </row>
    <row r="1978" spans="1:24" x14ac:dyDescent="0.25">
      <c r="A1978" s="5" t="s">
        <v>2028</v>
      </c>
      <c r="C1978" s="6">
        <v>28345</v>
      </c>
      <c r="D1978" s="6">
        <v>45442</v>
      </c>
      <c r="E1978" s="6"/>
      <c r="F1978" s="6">
        <v>15780</v>
      </c>
      <c r="G1978" s="6"/>
      <c r="H1978" s="6"/>
      <c r="I1978" s="6"/>
      <c r="J1978" s="6"/>
      <c r="K1978" s="6"/>
      <c r="L1978" s="6"/>
      <c r="M1978" s="6"/>
      <c r="N1978" s="6"/>
      <c r="O1978" s="5" t="s">
        <v>972</v>
      </c>
      <c r="P1978" s="6">
        <v>29590</v>
      </c>
      <c r="Q1978" s="6">
        <v>39684</v>
      </c>
      <c r="R1978" s="6">
        <v>31612</v>
      </c>
      <c r="S1978" s="6">
        <v>14455</v>
      </c>
      <c r="T1978" s="6"/>
      <c r="U1978" s="6"/>
      <c r="V1978" s="6"/>
      <c r="W1978" s="6"/>
      <c r="X1978" s="6"/>
    </row>
    <row r="1979" spans="1:24" x14ac:dyDescent="0.25">
      <c r="A1979" s="5" t="s">
        <v>2029</v>
      </c>
      <c r="C1979" s="6">
        <v>30091</v>
      </c>
      <c r="D1979" s="6">
        <v>42920</v>
      </c>
      <c r="E1979" s="6"/>
      <c r="F1979" s="6">
        <v>16467</v>
      </c>
      <c r="G1979" s="6"/>
      <c r="H1979" s="6"/>
      <c r="I1979" s="6"/>
      <c r="J1979" s="6"/>
      <c r="K1979" s="6"/>
      <c r="L1979" s="6"/>
      <c r="M1979" s="6"/>
      <c r="N1979" s="6"/>
      <c r="O1979" s="5" t="s">
        <v>973</v>
      </c>
      <c r="P1979" s="6">
        <v>30066</v>
      </c>
      <c r="Q1979" s="6">
        <v>39182</v>
      </c>
      <c r="R1979" s="6">
        <v>31714</v>
      </c>
      <c r="S1979" s="6">
        <v>14682</v>
      </c>
      <c r="T1979" s="6"/>
      <c r="U1979" s="6"/>
      <c r="V1979" s="6"/>
      <c r="W1979" s="6"/>
      <c r="X1979" s="6"/>
    </row>
    <row r="1980" spans="1:24" x14ac:dyDescent="0.25">
      <c r="A1980" s="5" t="s">
        <v>2030</v>
      </c>
      <c r="C1980" s="6">
        <v>30621</v>
      </c>
      <c r="D1980" s="6">
        <v>43211</v>
      </c>
      <c r="E1980" s="6"/>
      <c r="F1980" s="6">
        <v>17051</v>
      </c>
      <c r="G1980" s="6"/>
      <c r="H1980" s="6"/>
      <c r="I1980" s="6"/>
      <c r="J1980" s="6"/>
      <c r="K1980" s="6"/>
      <c r="L1980" s="6"/>
      <c r="M1980" s="6"/>
      <c r="N1980" s="6"/>
      <c r="O1980" s="5" t="s">
        <v>974</v>
      </c>
      <c r="P1980" s="6">
        <v>31842</v>
      </c>
      <c r="Q1980" s="6">
        <v>36327</v>
      </c>
      <c r="R1980" s="6">
        <v>32924</v>
      </c>
      <c r="S1980" s="6">
        <v>15078</v>
      </c>
      <c r="T1980" s="6"/>
      <c r="U1980" s="6"/>
      <c r="V1980" s="6"/>
      <c r="W1980" s="6"/>
      <c r="X1980" s="6"/>
    </row>
    <row r="1981" spans="1:24" x14ac:dyDescent="0.25">
      <c r="A1981" s="5" t="s">
        <v>2031</v>
      </c>
      <c r="C1981" s="6">
        <v>30646</v>
      </c>
      <c r="D1981" s="6">
        <v>42553</v>
      </c>
      <c r="E1981" s="6"/>
      <c r="F1981" s="6">
        <v>16831</v>
      </c>
      <c r="G1981" s="6" t="s">
        <v>2133</v>
      </c>
      <c r="H1981" s="6">
        <f t="shared" ref="H1981" si="3944">AVERAGE(C1978:C1981)</f>
        <v>29925.75</v>
      </c>
      <c r="I1981" s="6">
        <f t="shared" ref="I1981" si="3945">AVERAGE(D1978:D1981)</f>
        <v>43531.5</v>
      </c>
      <c r="J1981" s="6" t="e">
        <f t="shared" ref="J1981" si="3946">AVERAGE(E1978:E1981)</f>
        <v>#DIV/0!</v>
      </c>
      <c r="K1981" s="6">
        <f t="shared" ref="K1981" si="3947">AVERAGE(F1978:F1981)</f>
        <v>16532.25</v>
      </c>
      <c r="L1981" s="6"/>
      <c r="M1981" s="6"/>
      <c r="N1981" s="6"/>
      <c r="O1981" s="5" t="s">
        <v>975</v>
      </c>
      <c r="P1981" s="6">
        <v>29815</v>
      </c>
      <c r="Q1981" s="6">
        <v>39707</v>
      </c>
      <c r="R1981" s="6">
        <v>31586</v>
      </c>
      <c r="S1981" s="6">
        <v>14665</v>
      </c>
      <c r="T1981" s="6" t="s">
        <v>2133</v>
      </c>
      <c r="U1981" s="6">
        <f t="shared" ref="U1981" si="3948">AVERAGE(P1978:P1981)</f>
        <v>30328.25</v>
      </c>
      <c r="V1981" s="6">
        <f t="shared" ref="V1981" si="3949">AVERAGE(Q1978:Q1981)</f>
        <v>38725</v>
      </c>
      <c r="W1981" s="6">
        <f t="shared" ref="W1981" si="3950">AVERAGE(R1978:R1981)</f>
        <v>31959</v>
      </c>
      <c r="X1981" s="6">
        <f t="shared" ref="X1981" si="3951">AVERAGE(S1978:S1981)</f>
        <v>14720</v>
      </c>
    </row>
    <row r="1982" spans="1:24" x14ac:dyDescent="0.25">
      <c r="A1982" s="5" t="s">
        <v>2032</v>
      </c>
      <c r="C1982" s="6">
        <v>29040</v>
      </c>
      <c r="D1982" s="6">
        <v>44871</v>
      </c>
      <c r="E1982" s="6"/>
      <c r="F1982" s="6">
        <v>16214</v>
      </c>
      <c r="G1982" s="6"/>
      <c r="H1982" s="6"/>
      <c r="I1982" s="6"/>
      <c r="J1982" s="6"/>
      <c r="K1982" s="6"/>
      <c r="L1982" s="6"/>
      <c r="M1982" s="6"/>
      <c r="N1982" s="6"/>
      <c r="O1982" s="5" t="s">
        <v>976</v>
      </c>
      <c r="P1982" s="6">
        <v>28394</v>
      </c>
      <c r="Q1982" s="6">
        <v>43163</v>
      </c>
      <c r="R1982" s="6">
        <v>30849</v>
      </c>
      <c r="S1982" s="6">
        <v>14687</v>
      </c>
      <c r="T1982" s="6"/>
      <c r="U1982" s="6"/>
      <c r="V1982" s="6"/>
      <c r="W1982" s="6"/>
      <c r="X1982" s="6"/>
    </row>
    <row r="1983" spans="1:24" x14ac:dyDescent="0.25">
      <c r="A1983" s="5" t="s">
        <v>2033</v>
      </c>
      <c r="C1983" s="6">
        <v>29590</v>
      </c>
      <c r="D1983" s="6">
        <v>44935</v>
      </c>
      <c r="E1983" s="6"/>
      <c r="F1983" s="6">
        <v>16734</v>
      </c>
      <c r="G1983" s="6"/>
      <c r="H1983" s="6"/>
      <c r="I1983" s="6"/>
      <c r="J1983" s="6"/>
      <c r="K1983" s="6"/>
      <c r="L1983" s="6"/>
      <c r="M1983" s="6"/>
      <c r="N1983" s="6"/>
      <c r="O1983" s="5" t="s">
        <v>977</v>
      </c>
      <c r="P1983" s="6">
        <v>29991</v>
      </c>
      <c r="Q1983" s="6">
        <v>40481</v>
      </c>
      <c r="R1983" s="6">
        <v>31816</v>
      </c>
      <c r="S1983" s="6">
        <v>15122</v>
      </c>
      <c r="T1983" s="6"/>
      <c r="U1983" s="6"/>
      <c r="V1983" s="6"/>
      <c r="W1983" s="6"/>
      <c r="X1983" s="6"/>
    </row>
    <row r="1984" spans="1:24" x14ac:dyDescent="0.25">
      <c r="A1984" s="5" t="s">
        <v>2034</v>
      </c>
      <c r="C1984" s="6">
        <v>30217</v>
      </c>
      <c r="D1984" s="6">
        <v>44122</v>
      </c>
      <c r="E1984" s="6"/>
      <c r="F1984" s="6">
        <v>17015</v>
      </c>
      <c r="G1984" s="6"/>
      <c r="H1984" s="6"/>
      <c r="I1984" s="6"/>
      <c r="J1984" s="6"/>
      <c r="K1984" s="6"/>
      <c r="L1984" s="6"/>
      <c r="M1984" s="6"/>
      <c r="N1984" s="6"/>
      <c r="O1984" s="5" t="s">
        <v>978</v>
      </c>
      <c r="P1984" s="6">
        <v>28766</v>
      </c>
      <c r="Q1984" s="6">
        <v>44079</v>
      </c>
      <c r="R1984" s="6">
        <v>31077</v>
      </c>
      <c r="S1984" s="6">
        <v>15350</v>
      </c>
      <c r="T1984" s="6"/>
      <c r="U1984" s="6"/>
      <c r="V1984" s="6"/>
      <c r="W1984" s="6"/>
      <c r="X1984" s="6"/>
    </row>
    <row r="1985" spans="1:24" x14ac:dyDescent="0.25">
      <c r="A1985" s="5" t="s">
        <v>2035</v>
      </c>
      <c r="C1985" s="6">
        <v>28816</v>
      </c>
      <c r="D1985" s="6">
        <v>46802</v>
      </c>
      <c r="E1985" s="6"/>
      <c r="F1985" s="6">
        <v>16668</v>
      </c>
      <c r="G1985" s="6" t="s">
        <v>2134</v>
      </c>
      <c r="H1985" s="6">
        <f t="shared" ref="H1985" si="3952">AVERAGE(C1982:C1985)</f>
        <v>29415.75</v>
      </c>
      <c r="I1985" s="6">
        <f t="shared" ref="I1985" si="3953">AVERAGE(D1982:D1985)</f>
        <v>45182.5</v>
      </c>
      <c r="J1985" s="6" t="e">
        <f t="shared" ref="J1985" si="3954">AVERAGE(E1982:E1985)</f>
        <v>#DIV/0!</v>
      </c>
      <c r="K1985" s="6">
        <f t="shared" ref="K1985" si="3955">AVERAGE(F1982:F1985)</f>
        <v>16657.75</v>
      </c>
      <c r="L1985" s="6"/>
      <c r="M1985" s="6"/>
      <c r="N1985" s="6"/>
      <c r="O1985" s="5" t="s">
        <v>979</v>
      </c>
      <c r="P1985" s="6">
        <v>27308</v>
      </c>
      <c r="Q1985" s="6">
        <v>47691</v>
      </c>
      <c r="R1985" s="6">
        <v>29991</v>
      </c>
      <c r="S1985" s="6">
        <v>15254</v>
      </c>
      <c r="T1985" s="6" t="s">
        <v>2134</v>
      </c>
      <c r="U1985" s="6">
        <f t="shared" ref="U1985" si="3956">AVERAGE(P1982:P1985)</f>
        <v>28614.75</v>
      </c>
      <c r="V1985" s="6">
        <f t="shared" ref="V1985" si="3957">AVERAGE(Q1982:Q1985)</f>
        <v>43853.5</v>
      </c>
      <c r="W1985" s="6">
        <f t="shared" ref="W1985" si="3958">AVERAGE(R1982:R1985)</f>
        <v>30933.25</v>
      </c>
      <c r="X1985" s="6">
        <f t="shared" ref="X1985" si="3959">AVERAGE(S1982:S1985)</f>
        <v>15103.25</v>
      </c>
    </row>
    <row r="1986" spans="1:24" x14ac:dyDescent="0.25">
      <c r="A1986" s="5" t="s">
        <v>2036</v>
      </c>
      <c r="C1986" s="6">
        <v>28841</v>
      </c>
      <c r="D1986" s="6">
        <v>46837</v>
      </c>
      <c r="E1986" s="6"/>
      <c r="F1986" s="6">
        <v>16703</v>
      </c>
      <c r="G1986" s="6"/>
      <c r="H1986" s="6"/>
      <c r="I1986" s="6"/>
      <c r="J1986" s="6"/>
      <c r="K1986" s="6"/>
      <c r="L1986" s="6"/>
      <c r="M1986" s="6"/>
      <c r="N1986" s="6"/>
      <c r="O1986" s="5" t="s">
        <v>980</v>
      </c>
      <c r="P1986" s="6">
        <v>28097</v>
      </c>
      <c r="Q1986" s="6">
        <v>45406</v>
      </c>
      <c r="R1986" s="6">
        <v>30596</v>
      </c>
      <c r="S1986" s="6">
        <v>15206</v>
      </c>
      <c r="T1986" s="6"/>
      <c r="U1986" s="6"/>
      <c r="V1986" s="6"/>
      <c r="W1986" s="6"/>
      <c r="X1986" s="6"/>
    </row>
    <row r="1987" spans="1:24" x14ac:dyDescent="0.25">
      <c r="A1987" s="5" t="s">
        <v>2037</v>
      </c>
      <c r="C1987" s="6">
        <v>28345</v>
      </c>
      <c r="D1987" s="6">
        <v>48138</v>
      </c>
      <c r="E1987" s="6"/>
      <c r="F1987" s="6">
        <v>16677</v>
      </c>
      <c r="G1987" s="6"/>
      <c r="H1987" s="6"/>
      <c r="I1987" s="6"/>
      <c r="J1987" s="6"/>
      <c r="K1987" s="6"/>
      <c r="L1987" s="6"/>
      <c r="M1987" s="6"/>
      <c r="N1987" s="6"/>
      <c r="O1987" s="5" t="s">
        <v>981</v>
      </c>
      <c r="P1987" s="6">
        <v>26524</v>
      </c>
      <c r="Q1987" s="6">
        <v>49776</v>
      </c>
      <c r="R1987" s="6">
        <v>29615</v>
      </c>
      <c r="S1987" s="6">
        <v>15204</v>
      </c>
      <c r="T1987" s="6"/>
      <c r="U1987" s="6"/>
      <c r="V1987" s="6"/>
      <c r="W1987" s="6"/>
      <c r="X1987" s="6"/>
    </row>
    <row r="1988" spans="1:24" x14ac:dyDescent="0.25">
      <c r="A1988" s="5" t="s">
        <v>2038</v>
      </c>
      <c r="C1988" s="6">
        <v>27063</v>
      </c>
      <c r="D1988" s="6">
        <v>50354</v>
      </c>
      <c r="E1988" s="6"/>
      <c r="F1988" s="6">
        <v>16199</v>
      </c>
      <c r="G1988" s="6"/>
      <c r="H1988" s="6"/>
      <c r="I1988" s="6"/>
      <c r="J1988" s="6"/>
      <c r="K1988" s="6"/>
      <c r="L1988" s="6"/>
      <c r="M1988" s="6"/>
      <c r="N1988" s="6"/>
      <c r="O1988" s="5" t="s">
        <v>982</v>
      </c>
      <c r="P1988" s="6">
        <v>25404</v>
      </c>
      <c r="Q1988" s="6">
        <v>53340</v>
      </c>
      <c r="R1988" s="6">
        <v>28816</v>
      </c>
      <c r="S1988" s="6">
        <v>15249</v>
      </c>
      <c r="T1988" s="6"/>
      <c r="U1988" s="6"/>
      <c r="V1988" s="6"/>
      <c r="W1988" s="6"/>
      <c r="X1988" s="6"/>
    </row>
    <row r="1989" spans="1:24" x14ac:dyDescent="0.25">
      <c r="A1989" s="5" t="s">
        <v>2039</v>
      </c>
      <c r="C1989" s="6">
        <v>26329</v>
      </c>
      <c r="D1989" s="6">
        <v>52264</v>
      </c>
      <c r="E1989" s="6"/>
      <c r="F1989" s="6">
        <v>16096</v>
      </c>
      <c r="G1989" s="6" t="s">
        <v>2135</v>
      </c>
      <c r="H1989" s="6">
        <f t="shared" ref="H1989" si="3960">AVERAGE(C1986:C1989)</f>
        <v>27644.5</v>
      </c>
      <c r="I1989" s="6">
        <f t="shared" ref="I1989" si="3961">AVERAGE(D1986:D1989)</f>
        <v>49398.25</v>
      </c>
      <c r="J1989" s="6" t="e">
        <f t="shared" ref="J1989" si="3962">AVERAGE(E1986:E1989)</f>
        <v>#DIV/0!</v>
      </c>
      <c r="K1989" s="6">
        <f t="shared" ref="K1989" si="3963">AVERAGE(F1986:F1989)</f>
        <v>16418.75</v>
      </c>
      <c r="L1989" s="6"/>
      <c r="M1989" s="6"/>
      <c r="N1989" s="6"/>
      <c r="O1989" s="5" t="s">
        <v>983</v>
      </c>
      <c r="P1989" s="6">
        <v>25210</v>
      </c>
      <c r="Q1989" s="6">
        <v>54574</v>
      </c>
      <c r="R1989" s="6">
        <v>28642</v>
      </c>
      <c r="S1989" s="6">
        <v>15426</v>
      </c>
      <c r="T1989" s="6" t="s">
        <v>2135</v>
      </c>
      <c r="U1989" s="6">
        <f t="shared" ref="U1989" si="3964">AVERAGE(P1986:P1989)</f>
        <v>26308.75</v>
      </c>
      <c r="V1989" s="6">
        <f t="shared" ref="V1989" si="3965">AVERAGE(Q1986:Q1989)</f>
        <v>50774</v>
      </c>
      <c r="W1989" s="6">
        <f t="shared" ref="W1989" si="3966">AVERAGE(R1986:R1989)</f>
        <v>29417.25</v>
      </c>
      <c r="X1989" s="6">
        <f t="shared" ref="X1989" si="3967">AVERAGE(S1986:S1989)</f>
        <v>15271.25</v>
      </c>
    </row>
    <row r="1990" spans="1:24" x14ac:dyDescent="0.25">
      <c r="A1990" s="5" t="s">
        <v>2040</v>
      </c>
      <c r="C1990" s="6">
        <v>25768</v>
      </c>
      <c r="D1990" s="6">
        <v>55217</v>
      </c>
      <c r="E1990" s="6"/>
      <c r="F1990" s="6">
        <v>16419</v>
      </c>
      <c r="G1990" s="6"/>
      <c r="H1990" s="6"/>
      <c r="I1990" s="6"/>
      <c r="J1990" s="6"/>
      <c r="K1990" s="6"/>
      <c r="L1990" s="6"/>
      <c r="M1990" s="6"/>
      <c r="N1990" s="6"/>
      <c r="O1990" s="5" t="s">
        <v>984</v>
      </c>
      <c r="P1990" s="6">
        <v>24267</v>
      </c>
      <c r="Q1990" s="6">
        <v>58680</v>
      </c>
      <c r="R1990" s="6">
        <v>27998</v>
      </c>
      <c r="S1990" s="6">
        <v>15680</v>
      </c>
      <c r="T1990" s="6"/>
      <c r="U1990" s="6"/>
      <c r="V1990" s="6"/>
      <c r="W1990" s="6"/>
      <c r="X1990" s="6"/>
    </row>
    <row r="1991" spans="1:24" x14ac:dyDescent="0.25">
      <c r="A1991" s="5" t="s">
        <v>2041</v>
      </c>
      <c r="C1991" s="6">
        <v>24484</v>
      </c>
      <c r="D1991" s="6">
        <v>58703</v>
      </c>
      <c r="E1991" s="6"/>
      <c r="F1991" s="6">
        <v>16151</v>
      </c>
      <c r="G1991" s="6"/>
      <c r="H1991" s="6"/>
      <c r="I1991" s="6"/>
      <c r="J1991" s="6"/>
      <c r="K1991" s="6"/>
      <c r="L1991" s="6"/>
      <c r="M1991" s="6"/>
      <c r="N1991" s="6"/>
      <c r="O1991" s="5" t="s">
        <v>985</v>
      </c>
      <c r="P1991" s="6">
        <v>23352</v>
      </c>
      <c r="Q1991" s="6">
        <v>61830</v>
      </c>
      <c r="R1991" s="6">
        <v>27653</v>
      </c>
      <c r="S1991" s="6">
        <v>15638</v>
      </c>
      <c r="T1991" s="6"/>
      <c r="U1991" s="6"/>
      <c r="V1991" s="6"/>
      <c r="W1991" s="6"/>
      <c r="X1991" s="6"/>
    </row>
    <row r="1992" spans="1:24" x14ac:dyDescent="0.25">
      <c r="A1992" s="5" t="s">
        <v>2042</v>
      </c>
      <c r="C1992" s="6">
        <v>23737</v>
      </c>
      <c r="D1992" s="6">
        <v>60403</v>
      </c>
      <c r="E1992" s="6"/>
      <c r="F1992" s="6">
        <v>15879</v>
      </c>
      <c r="G1992" s="6"/>
      <c r="H1992" s="6"/>
      <c r="I1992" s="6"/>
      <c r="J1992" s="6"/>
      <c r="K1992" s="6"/>
      <c r="L1992" s="6"/>
      <c r="M1992" s="6"/>
      <c r="N1992" s="6"/>
      <c r="O1992" s="5" t="s">
        <v>986</v>
      </c>
      <c r="P1992" s="6">
        <v>22800</v>
      </c>
      <c r="Q1992" s="6">
        <v>63285</v>
      </c>
      <c r="R1992" s="6">
        <v>27210</v>
      </c>
      <c r="S1992" s="6">
        <v>15480</v>
      </c>
      <c r="T1992" s="6"/>
      <c r="U1992" s="6"/>
      <c r="V1992" s="6"/>
      <c r="W1992" s="6"/>
      <c r="X1992" s="6"/>
    </row>
    <row r="1993" spans="1:24" x14ac:dyDescent="0.25">
      <c r="A1993" s="5" t="s">
        <v>2043</v>
      </c>
      <c r="C1993" s="6">
        <v>23112</v>
      </c>
      <c r="D1993" s="6">
        <v>62288</v>
      </c>
      <c r="E1993" s="6"/>
      <c r="F1993" s="6">
        <v>15751</v>
      </c>
      <c r="G1993" s="6" t="s">
        <v>2136</v>
      </c>
      <c r="H1993" s="6">
        <f t="shared" ref="H1993" si="3968">AVERAGE(C1990:C1993)</f>
        <v>24275.25</v>
      </c>
      <c r="I1993" s="6">
        <f t="shared" ref="I1993" si="3969">AVERAGE(D1990:D1993)</f>
        <v>59152.75</v>
      </c>
      <c r="J1993" s="6" t="e">
        <f t="shared" ref="J1993" si="3970">AVERAGE(E1990:E1993)</f>
        <v>#DIV/0!</v>
      </c>
      <c r="K1993" s="6">
        <f t="shared" ref="K1993" si="3971">AVERAGE(F1990:F1993)</f>
        <v>16050</v>
      </c>
      <c r="L1993" s="6"/>
      <c r="M1993" s="6"/>
      <c r="N1993" s="6"/>
      <c r="O1993" s="5" t="s">
        <v>987</v>
      </c>
      <c r="P1993" s="6">
        <v>22465</v>
      </c>
      <c r="Q1993" s="6">
        <v>63937</v>
      </c>
      <c r="R1993" s="6">
        <v>27136</v>
      </c>
      <c r="S1993" s="6">
        <v>15323</v>
      </c>
      <c r="T1993" s="6" t="s">
        <v>2136</v>
      </c>
      <c r="U1993" s="6">
        <f t="shared" ref="U1993" si="3972">AVERAGE(P1990:P1993)</f>
        <v>23221</v>
      </c>
      <c r="V1993" s="6">
        <f t="shared" ref="V1993" si="3973">AVERAGE(Q1990:Q1993)</f>
        <v>61933</v>
      </c>
      <c r="W1993" s="6">
        <f t="shared" ref="W1993" si="3974">AVERAGE(R1990:R1993)</f>
        <v>27499.25</v>
      </c>
      <c r="X1993" s="6">
        <f t="shared" ref="X1993" si="3975">AVERAGE(S1990:S1993)</f>
        <v>15530.25</v>
      </c>
    </row>
    <row r="1994" spans="1:24" x14ac:dyDescent="0.25">
      <c r="A1994" s="5" t="s">
        <v>2044</v>
      </c>
      <c r="C1994" s="6">
        <v>22753</v>
      </c>
      <c r="D1994" s="6">
        <v>62259</v>
      </c>
      <c r="E1994" s="6"/>
      <c r="F1994" s="6">
        <v>15404</v>
      </c>
      <c r="G1994" s="6"/>
      <c r="H1994" s="6"/>
      <c r="I1994" s="6"/>
      <c r="J1994" s="6"/>
      <c r="K1994" s="6"/>
      <c r="L1994" s="6"/>
      <c r="M1994" s="6"/>
      <c r="N1994" s="6"/>
      <c r="O1994" s="5" t="s">
        <v>988</v>
      </c>
      <c r="P1994" s="6">
        <v>22274</v>
      </c>
      <c r="Q1994" s="6">
        <v>63552</v>
      </c>
      <c r="R1994" s="6">
        <v>26989</v>
      </c>
      <c r="S1994" s="6">
        <v>15048</v>
      </c>
      <c r="T1994" s="6"/>
      <c r="U1994" s="6"/>
      <c r="V1994" s="6"/>
      <c r="W1994" s="6"/>
      <c r="X1994" s="6"/>
    </row>
    <row r="1995" spans="1:24" x14ac:dyDescent="0.25">
      <c r="A1995" s="5" t="s">
        <v>2045</v>
      </c>
      <c r="C1995" s="6">
        <v>22465</v>
      </c>
      <c r="D1995" s="6">
        <v>63666</v>
      </c>
      <c r="E1995" s="6"/>
      <c r="F1995" s="6">
        <v>15465</v>
      </c>
      <c r="G1995" s="6"/>
      <c r="H1995" s="6"/>
      <c r="I1995" s="6"/>
      <c r="J1995" s="6"/>
      <c r="K1995" s="6"/>
      <c r="L1995" s="6"/>
      <c r="M1995" s="6"/>
      <c r="N1995" s="6"/>
      <c r="O1995" s="5" t="s">
        <v>989</v>
      </c>
      <c r="P1995" s="6">
        <v>21939</v>
      </c>
      <c r="Q1995" s="6">
        <v>68072</v>
      </c>
      <c r="R1995" s="6">
        <v>26671</v>
      </c>
      <c r="S1995" s="6">
        <v>15802</v>
      </c>
      <c r="T1995" s="6"/>
      <c r="U1995" s="6"/>
      <c r="V1995" s="6"/>
      <c r="W1995" s="6"/>
      <c r="X1995" s="6"/>
    </row>
    <row r="1996" spans="1:24" x14ac:dyDescent="0.25">
      <c r="A1996" s="5" t="s">
        <v>2046</v>
      </c>
      <c r="C1996" s="6">
        <v>22274</v>
      </c>
      <c r="D1996" s="6">
        <v>66667</v>
      </c>
      <c r="E1996" s="6"/>
      <c r="F1996" s="6">
        <v>15969</v>
      </c>
      <c r="G1996" s="6"/>
      <c r="H1996" s="6"/>
      <c r="I1996" s="6"/>
      <c r="J1996" s="6"/>
      <c r="K1996" s="6"/>
      <c r="L1996" s="6"/>
      <c r="M1996" s="6"/>
      <c r="N1996" s="6"/>
      <c r="O1996" s="5" t="s">
        <v>990</v>
      </c>
      <c r="P1996" s="6">
        <v>21676</v>
      </c>
      <c r="Q1996" s="6">
        <v>70454</v>
      </c>
      <c r="R1996" s="6">
        <v>26500</v>
      </c>
      <c r="S1996" s="6">
        <v>16089</v>
      </c>
      <c r="T1996" s="6"/>
      <c r="U1996" s="6"/>
      <c r="V1996" s="6"/>
      <c r="W1996" s="6"/>
      <c r="X1996" s="6"/>
    </row>
    <row r="1997" spans="1:24" x14ac:dyDescent="0.25">
      <c r="A1997" s="5" t="s">
        <v>2047</v>
      </c>
      <c r="C1997" s="6">
        <v>21987</v>
      </c>
      <c r="D1997" s="6">
        <v>69674</v>
      </c>
      <c r="E1997" s="6"/>
      <c r="F1997" s="6">
        <v>16350</v>
      </c>
      <c r="G1997" s="6" t="s">
        <v>2137</v>
      </c>
      <c r="H1997" s="6">
        <f t="shared" ref="H1997" si="3976">AVERAGE(C1994:C1997)</f>
        <v>22369.75</v>
      </c>
      <c r="I1997" s="6">
        <f t="shared" ref="I1997" si="3977">AVERAGE(D1994:D1997)</f>
        <v>65566.5</v>
      </c>
      <c r="J1997" s="6" t="e">
        <f t="shared" ref="J1997" si="3978">AVERAGE(E1994:E1997)</f>
        <v>#DIV/0!</v>
      </c>
      <c r="K1997" s="6">
        <f t="shared" ref="K1997" si="3979">AVERAGE(F1994:F1997)</f>
        <v>15797</v>
      </c>
      <c r="L1997" s="6"/>
      <c r="M1997" s="6"/>
      <c r="N1997" s="6"/>
      <c r="O1997" s="5" t="s">
        <v>991</v>
      </c>
      <c r="P1997" s="6">
        <v>20746</v>
      </c>
      <c r="Q1997" s="6">
        <v>76613</v>
      </c>
      <c r="R1997" s="6">
        <v>25525</v>
      </c>
      <c r="S1997" s="6">
        <v>16510</v>
      </c>
      <c r="T1997" s="6" t="s">
        <v>2137</v>
      </c>
      <c r="U1997" s="6">
        <f t="shared" ref="U1997" si="3980">AVERAGE(P1994:P1997)</f>
        <v>21658.75</v>
      </c>
      <c r="V1997" s="6">
        <f t="shared" ref="V1997" si="3981">AVERAGE(Q1994:Q1997)</f>
        <v>69672.75</v>
      </c>
      <c r="W1997" s="6">
        <f t="shared" ref="W1997" si="3982">AVERAGE(R1994:R1997)</f>
        <v>26421.25</v>
      </c>
      <c r="X1997" s="6">
        <f t="shared" ref="X1997" si="3983">AVERAGE(S1994:S1997)</f>
        <v>15862.25</v>
      </c>
    </row>
    <row r="1998" spans="1:24" x14ac:dyDescent="0.25">
      <c r="A1998" s="5" t="s">
        <v>2048</v>
      </c>
      <c r="C1998" s="6">
        <v>21294</v>
      </c>
      <c r="D1998" s="6">
        <v>72302</v>
      </c>
      <c r="E1998" s="6"/>
      <c r="F1998" s="6">
        <v>16230</v>
      </c>
      <c r="G1998" s="6"/>
      <c r="H1998" s="6"/>
      <c r="I1998" s="6"/>
      <c r="J1998" s="6"/>
      <c r="K1998" s="6"/>
      <c r="L1998" s="6"/>
      <c r="M1998" s="6"/>
      <c r="N1998" s="6"/>
      <c r="O1998" s="5" t="s">
        <v>992</v>
      </c>
      <c r="P1998" s="6">
        <v>20246</v>
      </c>
      <c r="Q1998" s="6">
        <v>77808</v>
      </c>
      <c r="R1998" s="6">
        <v>25283</v>
      </c>
      <c r="S1998" s="6">
        <v>16268</v>
      </c>
      <c r="T1998" s="6"/>
      <c r="U1998" s="6"/>
      <c r="V1998" s="6"/>
      <c r="W1998" s="6"/>
      <c r="X1998" s="6"/>
    </row>
    <row r="1999" spans="1:24" x14ac:dyDescent="0.25">
      <c r="A1999" s="5" t="s">
        <v>2049</v>
      </c>
      <c r="C1999" s="6">
        <v>20793</v>
      </c>
      <c r="D1999" s="6">
        <v>72351</v>
      </c>
      <c r="E1999" s="6"/>
      <c r="F1999" s="6">
        <v>15757</v>
      </c>
      <c r="G1999" s="6"/>
      <c r="H1999" s="6"/>
      <c r="I1999" s="6"/>
      <c r="J1999" s="6"/>
      <c r="K1999" s="6"/>
      <c r="L1999" s="6"/>
      <c r="M1999" s="6"/>
      <c r="N1999" s="6"/>
      <c r="O1999" s="5" t="s">
        <v>993</v>
      </c>
      <c r="P1999" s="6">
        <v>19841</v>
      </c>
      <c r="Q1999" s="6">
        <v>78118</v>
      </c>
      <c r="R1999" s="6">
        <v>24944</v>
      </c>
      <c r="S1999" s="6">
        <v>15938</v>
      </c>
      <c r="T1999" s="6"/>
      <c r="U1999" s="6"/>
      <c r="V1999" s="6"/>
      <c r="W1999" s="6"/>
      <c r="X1999" s="6"/>
    </row>
    <row r="2000" spans="1:24" x14ac:dyDescent="0.25">
      <c r="A2000" s="5" t="s">
        <v>2050</v>
      </c>
      <c r="C2000" s="6">
        <v>20341</v>
      </c>
      <c r="D2000" s="6">
        <v>73309</v>
      </c>
      <c r="E2000" s="6"/>
      <c r="F2000" s="6">
        <v>15512</v>
      </c>
      <c r="G2000" s="6"/>
      <c r="H2000" s="6"/>
      <c r="I2000" s="6"/>
      <c r="J2000" s="6"/>
      <c r="K2000" s="6"/>
      <c r="L2000" s="6"/>
      <c r="M2000" s="6"/>
      <c r="N2000" s="6"/>
      <c r="O2000" s="5" t="s">
        <v>994</v>
      </c>
      <c r="P2000" s="6">
        <v>19579</v>
      </c>
      <c r="Q2000" s="6">
        <v>78976</v>
      </c>
      <c r="R2000" s="6">
        <v>24992</v>
      </c>
      <c r="S2000" s="6">
        <v>15854</v>
      </c>
      <c r="T2000" s="6"/>
      <c r="U2000" s="6"/>
      <c r="V2000" s="6"/>
      <c r="W2000" s="6"/>
      <c r="X2000" s="6"/>
    </row>
    <row r="2001" spans="1:24" x14ac:dyDescent="0.25">
      <c r="A2001" s="5" t="s">
        <v>2051</v>
      </c>
      <c r="C2001" s="6">
        <v>20055</v>
      </c>
      <c r="D2001" s="6">
        <v>74293</v>
      </c>
      <c r="E2001" s="6"/>
      <c r="F2001" s="6">
        <v>15430</v>
      </c>
      <c r="G2001" s="6" t="s">
        <v>2138</v>
      </c>
      <c r="H2001" s="6">
        <f t="shared" ref="H2001" si="3984">AVERAGE(C1998:C2001)</f>
        <v>20620.75</v>
      </c>
      <c r="I2001" s="6">
        <f t="shared" ref="I2001" si="3985">AVERAGE(D1998:D2001)</f>
        <v>73063.75</v>
      </c>
      <c r="J2001" s="6" t="e">
        <f t="shared" ref="J2001" si="3986">AVERAGE(E1998:E2001)</f>
        <v>#DIV/0!</v>
      </c>
      <c r="K2001" s="6">
        <f t="shared" ref="K2001" si="3987">AVERAGE(F1998:F2001)</f>
        <v>15732.25</v>
      </c>
      <c r="L2001" s="6"/>
      <c r="M2001" s="6"/>
      <c r="N2001" s="6"/>
      <c r="O2001" s="5" t="s">
        <v>995</v>
      </c>
      <c r="P2001" s="6">
        <v>19389</v>
      </c>
      <c r="Q2001" s="6">
        <v>79247</v>
      </c>
      <c r="R2001" s="6">
        <v>24702</v>
      </c>
      <c r="S2001" s="6">
        <v>15723</v>
      </c>
      <c r="T2001" s="6" t="s">
        <v>2138</v>
      </c>
      <c r="U2001" s="6">
        <f t="shared" ref="U2001" si="3988">AVERAGE(P1998:P2001)</f>
        <v>19763.75</v>
      </c>
      <c r="V2001" s="6">
        <f t="shared" ref="V2001" si="3989">AVERAGE(Q1998:Q2001)</f>
        <v>78537.25</v>
      </c>
      <c r="W2001" s="6">
        <f t="shared" ref="W2001" si="3990">AVERAGE(R1998:R2001)</f>
        <v>24980.25</v>
      </c>
      <c r="X2001" s="6">
        <f t="shared" ref="X2001" si="3991">AVERAGE(S1998:S2001)</f>
        <v>15945.75</v>
      </c>
    </row>
    <row r="2002" spans="1:24" x14ac:dyDescent="0.25">
      <c r="A2002" s="5" t="s">
        <v>2052</v>
      </c>
      <c r="C2002" s="6">
        <v>19841</v>
      </c>
      <c r="D2002" s="6">
        <v>74969</v>
      </c>
      <c r="E2002" s="6"/>
      <c r="F2002" s="6">
        <v>15354</v>
      </c>
      <c r="G2002" s="6"/>
      <c r="H2002" s="6"/>
      <c r="I2002" s="6"/>
      <c r="J2002" s="6"/>
      <c r="K2002" s="6"/>
      <c r="L2002" s="6"/>
      <c r="M2002" s="6"/>
      <c r="N2002" s="6"/>
      <c r="O2002" s="5" t="s">
        <v>996</v>
      </c>
      <c r="P2002" s="6">
        <v>19270</v>
      </c>
      <c r="Q2002" s="6">
        <v>80202</v>
      </c>
      <c r="R2002" s="6">
        <v>24653</v>
      </c>
      <c r="S2002" s="6">
        <v>15795</v>
      </c>
      <c r="T2002" s="6"/>
      <c r="U2002" s="6"/>
      <c r="V2002" s="6"/>
      <c r="W2002" s="6"/>
      <c r="X2002" s="6"/>
    </row>
    <row r="2003" spans="1:24" x14ac:dyDescent="0.25">
      <c r="A2003" s="5" t="s">
        <v>2053</v>
      </c>
      <c r="C2003" s="6">
        <v>19722</v>
      </c>
      <c r="D2003" s="6">
        <v>75949</v>
      </c>
      <c r="E2003" s="6"/>
      <c r="F2003" s="6">
        <v>15426</v>
      </c>
      <c r="G2003" s="6"/>
      <c r="H2003" s="6"/>
      <c r="I2003" s="6"/>
      <c r="J2003" s="6"/>
      <c r="K2003" s="6"/>
      <c r="L2003" s="6"/>
      <c r="M2003" s="6"/>
      <c r="N2003" s="6"/>
      <c r="O2003" s="5" t="s">
        <v>997</v>
      </c>
      <c r="P2003" s="6">
        <v>19127</v>
      </c>
      <c r="Q2003" s="6">
        <v>81524</v>
      </c>
      <c r="R2003" s="6">
        <v>24944</v>
      </c>
      <c r="S2003" s="6">
        <v>15911</v>
      </c>
      <c r="T2003" s="6"/>
      <c r="U2003" s="6"/>
      <c r="V2003" s="6"/>
      <c r="W2003" s="6"/>
      <c r="X2003" s="6"/>
    </row>
    <row r="2004" spans="1:24" x14ac:dyDescent="0.25">
      <c r="A2004" s="5" t="s">
        <v>2054</v>
      </c>
      <c r="C2004" s="6">
        <v>19579</v>
      </c>
      <c r="D2004" s="6">
        <v>76519</v>
      </c>
      <c r="E2004" s="6"/>
      <c r="F2004" s="6">
        <v>15396</v>
      </c>
      <c r="G2004" s="6"/>
      <c r="H2004" s="6"/>
      <c r="I2004" s="6"/>
      <c r="J2004" s="6"/>
      <c r="K2004" s="6"/>
      <c r="L2004" s="6"/>
      <c r="M2004" s="6"/>
      <c r="N2004" s="6"/>
      <c r="O2004" s="5" t="s">
        <v>998</v>
      </c>
      <c r="P2004" s="6">
        <v>19080</v>
      </c>
      <c r="Q2004" s="6">
        <v>82196</v>
      </c>
      <c r="R2004" s="6">
        <v>25137</v>
      </c>
      <c r="S2004" s="6">
        <v>15994</v>
      </c>
      <c r="T2004" s="6"/>
      <c r="U2004" s="6"/>
      <c r="V2004" s="6"/>
      <c r="W2004" s="6"/>
      <c r="X2004" s="6"/>
    </row>
    <row r="2005" spans="1:24" x14ac:dyDescent="0.25">
      <c r="A2005" s="5" t="s">
        <v>2055</v>
      </c>
      <c r="C2005" s="6">
        <v>19555</v>
      </c>
      <c r="D2005" s="6">
        <v>76857</v>
      </c>
      <c r="E2005" s="6"/>
      <c r="F2005" s="6">
        <v>15436</v>
      </c>
      <c r="G2005" s="6" t="s">
        <v>2139</v>
      </c>
      <c r="H2005" s="6">
        <f t="shared" ref="H2005" si="3992">AVERAGE(C2002:C2005)</f>
        <v>19674.25</v>
      </c>
      <c r="I2005" s="6">
        <f t="shared" ref="I2005" si="3993">AVERAGE(D2002:D2005)</f>
        <v>76073.5</v>
      </c>
      <c r="J2005" s="6" t="e">
        <f t="shared" ref="J2005" si="3994">AVERAGE(E2002:E2005)</f>
        <v>#DIV/0!</v>
      </c>
      <c r="K2005" s="6">
        <f t="shared" ref="K2005" si="3995">AVERAGE(F2002:F2005)</f>
        <v>15403</v>
      </c>
      <c r="L2005" s="6"/>
      <c r="M2005" s="6"/>
      <c r="N2005" s="6"/>
      <c r="O2005" s="5" t="s">
        <v>999</v>
      </c>
      <c r="P2005" s="6">
        <v>19056</v>
      </c>
      <c r="Q2005" s="6">
        <v>82216</v>
      </c>
      <c r="R2005" s="6">
        <v>25210</v>
      </c>
      <c r="S2005" s="6">
        <v>15974</v>
      </c>
      <c r="T2005" s="6" t="s">
        <v>2139</v>
      </c>
      <c r="U2005" s="6">
        <f t="shared" ref="U2005" si="3996">AVERAGE(P2002:P2005)</f>
        <v>19133.25</v>
      </c>
      <c r="V2005" s="6">
        <f t="shared" ref="V2005" si="3997">AVERAGE(Q2002:Q2005)</f>
        <v>81534.5</v>
      </c>
      <c r="W2005" s="6">
        <f t="shared" ref="W2005" si="3998">AVERAGE(R2002:R2005)</f>
        <v>24986</v>
      </c>
      <c r="X2005" s="6">
        <f t="shared" ref="X2005" si="3999">AVERAGE(S2002:S2005)</f>
        <v>15918.5</v>
      </c>
    </row>
    <row r="2006" spans="1:24" x14ac:dyDescent="0.25">
      <c r="A2006" s="5" t="s">
        <v>2056</v>
      </c>
      <c r="C2006" s="6">
        <v>19484</v>
      </c>
      <c r="D2006" s="6">
        <v>77326</v>
      </c>
      <c r="E2006" s="6"/>
      <c r="F2006" s="6">
        <v>15455</v>
      </c>
      <c r="G2006" s="6"/>
      <c r="H2006" s="6"/>
      <c r="I2006" s="6"/>
      <c r="J2006" s="6"/>
      <c r="K2006" s="6"/>
      <c r="L2006" s="6"/>
      <c r="M2006" s="6"/>
      <c r="N2006" s="6"/>
      <c r="O2006" s="5" t="s">
        <v>1000</v>
      </c>
      <c r="P2006" s="6">
        <v>18842</v>
      </c>
      <c r="Q2006" s="6">
        <v>82897</v>
      </c>
      <c r="R2006" s="6">
        <v>25550</v>
      </c>
      <c r="S2006" s="6">
        <v>15894</v>
      </c>
      <c r="T2006" s="6"/>
      <c r="U2006" s="6"/>
      <c r="V2006" s="6"/>
      <c r="W2006" s="6"/>
      <c r="X2006" s="6"/>
    </row>
    <row r="2007" spans="1:24" x14ac:dyDescent="0.25">
      <c r="A2007" s="5" t="s">
        <v>2057</v>
      </c>
      <c r="C2007" s="6">
        <v>19318</v>
      </c>
      <c r="D2007" s="6">
        <v>77972</v>
      </c>
      <c r="E2007" s="6"/>
      <c r="F2007" s="6">
        <v>15413</v>
      </c>
      <c r="G2007" s="6"/>
      <c r="H2007" s="6"/>
      <c r="I2007" s="6"/>
      <c r="J2007" s="6"/>
      <c r="K2007" s="6"/>
      <c r="L2007" s="6"/>
      <c r="M2007" s="6"/>
      <c r="N2007" s="6"/>
      <c r="O2007" s="5" t="s">
        <v>1001</v>
      </c>
      <c r="P2007" s="6">
        <v>18699</v>
      </c>
      <c r="Q2007" s="6">
        <v>83290</v>
      </c>
      <c r="R2007" s="6">
        <v>25623</v>
      </c>
      <c r="S2007" s="6">
        <v>15829</v>
      </c>
      <c r="T2007" s="6"/>
      <c r="U2007" s="6"/>
      <c r="V2007" s="6"/>
      <c r="W2007" s="6"/>
      <c r="X2007" s="6"/>
    </row>
    <row r="2008" spans="1:24" x14ac:dyDescent="0.25">
      <c r="A2008" s="5" t="s">
        <v>2058</v>
      </c>
      <c r="C2008" s="6">
        <v>19127</v>
      </c>
      <c r="D2008" s="6">
        <v>78385</v>
      </c>
      <c r="E2008" s="6"/>
      <c r="F2008" s="6">
        <v>15303</v>
      </c>
      <c r="G2008" s="6"/>
      <c r="H2008" s="6"/>
      <c r="I2008" s="6"/>
      <c r="J2008" s="6"/>
      <c r="K2008" s="6"/>
      <c r="L2008" s="6"/>
      <c r="M2008" s="6"/>
      <c r="N2008" s="6"/>
      <c r="O2008" s="5" t="s">
        <v>1002</v>
      </c>
      <c r="P2008" s="6">
        <v>18509</v>
      </c>
      <c r="Q2008" s="6">
        <v>84140</v>
      </c>
      <c r="R2008" s="6">
        <v>26231</v>
      </c>
      <c r="S2008" s="6">
        <v>15801</v>
      </c>
      <c r="T2008" s="6"/>
      <c r="U2008" s="6"/>
      <c r="V2008" s="6"/>
      <c r="W2008" s="6"/>
      <c r="X2008" s="6"/>
    </row>
    <row r="2009" spans="1:24" x14ac:dyDescent="0.25">
      <c r="A2009" s="5" t="s">
        <v>2059</v>
      </c>
      <c r="C2009" s="6">
        <v>18961</v>
      </c>
      <c r="D2009" s="6">
        <v>78886</v>
      </c>
      <c r="E2009" s="6"/>
      <c r="F2009" s="6">
        <v>15232</v>
      </c>
      <c r="G2009" s="6" t="s">
        <v>2140</v>
      </c>
      <c r="H2009" s="6">
        <f t="shared" ref="H2009" si="4000">AVERAGE(C2006:C2009)</f>
        <v>19222.5</v>
      </c>
      <c r="I2009" s="6">
        <f t="shared" ref="I2009" si="4001">AVERAGE(D2006:D2009)</f>
        <v>78142.25</v>
      </c>
      <c r="J2009" s="6" t="e">
        <f t="shared" ref="J2009" si="4002">AVERAGE(E2006:E2009)</f>
        <v>#DIV/0!</v>
      </c>
      <c r="K2009" s="6">
        <f t="shared" ref="K2009" si="4003">AVERAGE(F2006:F2009)</f>
        <v>15350.75</v>
      </c>
      <c r="L2009" s="6"/>
      <c r="M2009" s="6"/>
      <c r="N2009" s="6"/>
      <c r="O2009" s="5" t="s">
        <v>1003</v>
      </c>
      <c r="P2009" s="6">
        <v>18295</v>
      </c>
      <c r="Q2009" s="6">
        <v>85221</v>
      </c>
      <c r="R2009" s="6">
        <v>27186</v>
      </c>
      <c r="S2009" s="6">
        <v>15791</v>
      </c>
      <c r="T2009" s="6" t="s">
        <v>2140</v>
      </c>
      <c r="U2009" s="6">
        <f t="shared" ref="U2009" si="4004">AVERAGE(P2006:P2009)</f>
        <v>18586.25</v>
      </c>
      <c r="V2009" s="6">
        <f t="shared" ref="V2009" si="4005">AVERAGE(Q2006:Q2009)</f>
        <v>83887</v>
      </c>
      <c r="W2009" s="6">
        <f t="shared" ref="W2009" si="4006">AVERAGE(R2006:R2009)</f>
        <v>26147.5</v>
      </c>
      <c r="X2009" s="6">
        <f t="shared" ref="X2009" si="4007">AVERAGE(S2006:S2009)</f>
        <v>15828.75</v>
      </c>
    </row>
    <row r="2010" spans="1:24" x14ac:dyDescent="0.25">
      <c r="A2010" s="5" t="s">
        <v>2060</v>
      </c>
      <c r="C2010" s="6">
        <v>18794</v>
      </c>
      <c r="D2010" s="6">
        <v>79723</v>
      </c>
      <c r="E2010" s="6"/>
      <c r="F2010" s="6">
        <v>15221</v>
      </c>
      <c r="G2010" s="6"/>
      <c r="H2010" s="6"/>
      <c r="I2010" s="6"/>
      <c r="J2010" s="6"/>
      <c r="K2010" s="6"/>
      <c r="L2010" s="6"/>
      <c r="M2010" s="6"/>
      <c r="N2010" s="6"/>
      <c r="O2010" s="5" t="s">
        <v>1004</v>
      </c>
      <c r="P2010" s="6">
        <v>18129</v>
      </c>
      <c r="Q2010" s="6">
        <v>85864</v>
      </c>
      <c r="R2010" s="6">
        <v>27776</v>
      </c>
      <c r="S2010" s="6">
        <v>15745</v>
      </c>
      <c r="T2010" s="6"/>
      <c r="U2010" s="6"/>
      <c r="V2010" s="6"/>
      <c r="W2010" s="6"/>
      <c r="X2010" s="6"/>
    </row>
    <row r="2011" spans="1:24" x14ac:dyDescent="0.25">
      <c r="A2011" s="5" t="s">
        <v>2061</v>
      </c>
      <c r="C2011" s="6">
        <v>18675</v>
      </c>
      <c r="D2011" s="6">
        <v>80426</v>
      </c>
      <c r="E2011" s="6"/>
      <c r="F2011" s="6">
        <v>15230</v>
      </c>
      <c r="G2011" s="6"/>
      <c r="H2011" s="6"/>
      <c r="I2011" s="6"/>
      <c r="J2011" s="6"/>
      <c r="K2011" s="6"/>
      <c r="L2011" s="6"/>
      <c r="M2011" s="6"/>
      <c r="N2011" s="6"/>
      <c r="O2011" s="5" t="s">
        <v>1005</v>
      </c>
      <c r="P2011" s="6">
        <v>18081</v>
      </c>
      <c r="Q2011" s="6">
        <v>86289</v>
      </c>
      <c r="R2011" s="6">
        <v>28097</v>
      </c>
      <c r="S2011" s="6">
        <v>15776</v>
      </c>
      <c r="T2011" s="6"/>
      <c r="U2011" s="6"/>
      <c r="V2011" s="6"/>
      <c r="W2011" s="6"/>
      <c r="X2011" s="6"/>
    </row>
    <row r="2012" spans="1:24" x14ac:dyDescent="0.25">
      <c r="A2012" s="5" t="s">
        <v>2062</v>
      </c>
      <c r="C2012" s="6">
        <v>18675</v>
      </c>
      <c r="D2012" s="6">
        <v>80622</v>
      </c>
      <c r="E2012" s="6"/>
      <c r="F2012" s="6">
        <v>15265</v>
      </c>
      <c r="G2012" s="6"/>
      <c r="H2012" s="6"/>
      <c r="I2012" s="6"/>
      <c r="J2012" s="6"/>
      <c r="K2012" s="6"/>
      <c r="L2012" s="6"/>
      <c r="M2012" s="6"/>
      <c r="N2012" s="6"/>
      <c r="O2012" s="5" t="s">
        <v>1006</v>
      </c>
      <c r="P2012" s="6">
        <v>18129</v>
      </c>
      <c r="Q2012" s="6">
        <v>86034</v>
      </c>
      <c r="R2012" s="6">
        <v>27801</v>
      </c>
      <c r="S2012" s="6">
        <v>15776</v>
      </c>
      <c r="T2012" s="6"/>
      <c r="U2012" s="6"/>
      <c r="V2012" s="6"/>
      <c r="W2012" s="6"/>
      <c r="X2012" s="6"/>
    </row>
    <row r="2013" spans="1:24" x14ac:dyDescent="0.25">
      <c r="A2013" s="5" t="s">
        <v>2063</v>
      </c>
      <c r="C2013" s="6">
        <v>18723</v>
      </c>
      <c r="D2013" s="6">
        <v>80716</v>
      </c>
      <c r="E2013" s="6"/>
      <c r="F2013" s="6">
        <v>15328</v>
      </c>
      <c r="G2013" s="6" t="s">
        <v>2141</v>
      </c>
      <c r="H2013" s="6">
        <f t="shared" ref="H2013" si="4008">AVERAGE(C2010:C2013)</f>
        <v>18716.75</v>
      </c>
      <c r="I2013" s="6">
        <f t="shared" ref="I2013" si="4009">AVERAGE(D2010:D2013)</f>
        <v>80371.75</v>
      </c>
      <c r="J2013" s="6" t="e">
        <f t="shared" ref="J2013" si="4010">AVERAGE(E2010:E2013)</f>
        <v>#DIV/0!</v>
      </c>
      <c r="K2013" s="6">
        <f t="shared" ref="K2013" si="4011">AVERAGE(F2010:F2013)</f>
        <v>15261</v>
      </c>
      <c r="L2013" s="6"/>
      <c r="M2013" s="6"/>
      <c r="N2013" s="6"/>
      <c r="O2013" s="5" t="s">
        <v>1007</v>
      </c>
      <c r="P2013" s="6">
        <v>18271</v>
      </c>
      <c r="Q2013" s="6">
        <v>85849</v>
      </c>
      <c r="R2013" s="6">
        <v>27530</v>
      </c>
      <c r="S2013" s="6">
        <v>15883</v>
      </c>
      <c r="T2013" s="6" t="s">
        <v>2141</v>
      </c>
      <c r="U2013" s="6">
        <f t="shared" ref="U2013" si="4012">AVERAGE(P2010:P2013)</f>
        <v>18152.5</v>
      </c>
      <c r="V2013" s="6">
        <f t="shared" ref="V2013" si="4013">AVERAGE(Q2010:Q2013)</f>
        <v>86009</v>
      </c>
      <c r="W2013" s="6">
        <f t="shared" ref="W2013" si="4014">AVERAGE(R2010:R2013)</f>
        <v>27801</v>
      </c>
      <c r="X2013" s="6">
        <f t="shared" ref="X2013" si="4015">AVERAGE(S2010:S2013)</f>
        <v>15795</v>
      </c>
    </row>
    <row r="2014" spans="1:24" x14ac:dyDescent="0.25">
      <c r="A2014" s="5" t="s">
        <v>2064</v>
      </c>
      <c r="C2014" s="6">
        <v>18723</v>
      </c>
      <c r="D2014" s="6">
        <v>80689</v>
      </c>
      <c r="E2014" s="6"/>
      <c r="F2014" s="6">
        <v>15323</v>
      </c>
      <c r="G2014" s="6"/>
      <c r="H2014" s="6"/>
      <c r="I2014" s="6"/>
      <c r="J2014" s="6"/>
      <c r="K2014" s="6"/>
      <c r="L2014" s="6"/>
      <c r="M2014" s="6"/>
      <c r="N2014" s="6"/>
      <c r="O2014" s="5" t="s">
        <v>1008</v>
      </c>
      <c r="P2014" s="6">
        <v>18247</v>
      </c>
      <c r="Q2014" s="6">
        <v>85357</v>
      </c>
      <c r="R2014" s="6">
        <v>27112</v>
      </c>
      <c r="S2014" s="6">
        <v>15769</v>
      </c>
      <c r="T2014" s="6"/>
      <c r="U2014" s="6"/>
      <c r="V2014" s="6"/>
      <c r="W2014" s="6"/>
      <c r="X2014" s="6"/>
    </row>
    <row r="2015" spans="1:24" x14ac:dyDescent="0.25">
      <c r="A2015" s="5" t="s">
        <v>2065</v>
      </c>
      <c r="C2015" s="6">
        <v>18723</v>
      </c>
      <c r="D2015" s="6">
        <v>80633</v>
      </c>
      <c r="E2015" s="6"/>
      <c r="F2015" s="6">
        <v>15313</v>
      </c>
      <c r="G2015" s="6"/>
      <c r="H2015" s="6"/>
      <c r="I2015" s="6"/>
      <c r="J2015" s="6"/>
      <c r="K2015" s="6"/>
      <c r="L2015" s="6"/>
      <c r="M2015" s="6"/>
      <c r="N2015" s="6"/>
      <c r="O2015" s="5" t="s">
        <v>1009</v>
      </c>
      <c r="P2015" s="6">
        <v>18295</v>
      </c>
      <c r="Q2015" s="6">
        <v>85221</v>
      </c>
      <c r="R2015" s="6">
        <v>26940</v>
      </c>
      <c r="S2015" s="6">
        <v>15791</v>
      </c>
      <c r="T2015" s="6"/>
      <c r="U2015" s="6"/>
      <c r="V2015" s="6"/>
      <c r="W2015" s="6"/>
      <c r="X2015" s="6"/>
    </row>
    <row r="2016" spans="1:24" x14ac:dyDescent="0.25">
      <c r="A2016" s="5" t="s">
        <v>2066</v>
      </c>
      <c r="C2016" s="6">
        <v>18747</v>
      </c>
      <c r="D2016" s="6">
        <v>80498</v>
      </c>
      <c r="E2016" s="6"/>
      <c r="F2016" s="6">
        <v>15313</v>
      </c>
      <c r="G2016" s="6"/>
      <c r="H2016" s="6"/>
      <c r="I2016" s="6"/>
      <c r="J2016" s="6"/>
      <c r="K2016" s="6"/>
      <c r="L2016" s="6"/>
      <c r="M2016" s="6"/>
      <c r="N2016" s="6"/>
      <c r="O2016" s="5" t="s">
        <v>1010</v>
      </c>
      <c r="P2016" s="6">
        <v>18414</v>
      </c>
      <c r="Q2016" s="6">
        <v>84390</v>
      </c>
      <c r="R2016" s="6">
        <v>26231</v>
      </c>
      <c r="S2016" s="6">
        <v>15754</v>
      </c>
      <c r="T2016" s="6"/>
      <c r="U2016" s="6"/>
      <c r="V2016" s="6"/>
      <c r="W2016" s="6"/>
      <c r="X2016" s="6"/>
    </row>
    <row r="2017" spans="1:24" x14ac:dyDescent="0.25">
      <c r="A2017" s="5" t="s">
        <v>2067</v>
      </c>
      <c r="C2017" s="6">
        <v>18747</v>
      </c>
      <c r="D2017" s="6">
        <v>80190</v>
      </c>
      <c r="E2017" s="6"/>
      <c r="F2017" s="6">
        <v>15258</v>
      </c>
      <c r="G2017" s="6" t="s">
        <v>2130</v>
      </c>
      <c r="H2017" s="6">
        <f t="shared" ref="H2017" si="4016">AVERAGE(C2014:C2017)</f>
        <v>18735</v>
      </c>
      <c r="I2017" s="6">
        <f t="shared" ref="I2017" si="4017">AVERAGE(D2014:D2017)</f>
        <v>80502.5</v>
      </c>
      <c r="J2017" s="6" t="e">
        <f t="shared" ref="J2017" si="4018">AVERAGE(E2014:E2017)</f>
        <v>#DIV/0!</v>
      </c>
      <c r="K2017" s="6">
        <f t="shared" ref="K2017" si="4019">AVERAGE(F2014:F2017)</f>
        <v>15301.75</v>
      </c>
      <c r="L2017" s="6"/>
      <c r="M2017" s="6"/>
      <c r="N2017" s="6"/>
      <c r="O2017" s="5" t="s">
        <v>1011</v>
      </c>
      <c r="P2017" s="6">
        <v>18438</v>
      </c>
      <c r="Q2017" s="6">
        <v>84764</v>
      </c>
      <c r="R2017" s="6">
        <v>26646</v>
      </c>
      <c r="S2017" s="6">
        <v>15847</v>
      </c>
      <c r="T2017" s="6" t="s">
        <v>2130</v>
      </c>
      <c r="U2017" s="6">
        <f t="shared" ref="U2017" si="4020">AVERAGE(P2014:P2017)</f>
        <v>18348.5</v>
      </c>
      <c r="V2017" s="6">
        <f t="shared" ref="V2017" si="4021">AVERAGE(Q2014:Q2017)</f>
        <v>84933</v>
      </c>
      <c r="W2017" s="6">
        <f t="shared" ref="W2017" si="4022">AVERAGE(R2014:R2017)</f>
        <v>26732.25</v>
      </c>
      <c r="X2017" s="6">
        <f t="shared" ref="X2017" si="4023">AVERAGE(S2014:S2017)</f>
        <v>15790.25</v>
      </c>
    </row>
    <row r="2018" spans="1:24" x14ac:dyDescent="0.25">
      <c r="A2018" s="5" t="s">
        <v>2068</v>
      </c>
      <c r="C2018" s="6">
        <v>18818</v>
      </c>
      <c r="D2018" s="6">
        <v>80429</v>
      </c>
      <c r="E2018" s="6"/>
      <c r="F2018" s="6">
        <v>15370</v>
      </c>
      <c r="G2018" s="6"/>
      <c r="H2018" s="6"/>
      <c r="I2018" s="6"/>
      <c r="J2018" s="6"/>
      <c r="K2018" s="6"/>
      <c r="L2018" s="6"/>
      <c r="M2018" s="6"/>
      <c r="N2018" s="6"/>
      <c r="O2018" s="5" t="s">
        <v>1012</v>
      </c>
      <c r="P2018" s="6">
        <v>18438</v>
      </c>
      <c r="Q2018" s="6">
        <v>84666</v>
      </c>
      <c r="R2018" s="6">
        <v>26378</v>
      </c>
      <c r="S2018" s="6">
        <v>15829</v>
      </c>
      <c r="T2018" s="6"/>
      <c r="U2018" s="6"/>
      <c r="V2018" s="6"/>
      <c r="W2018" s="6"/>
      <c r="X2018" s="6"/>
    </row>
    <row r="2019" spans="1:24" x14ac:dyDescent="0.25">
      <c r="A2019" s="5" t="s">
        <v>2069</v>
      </c>
      <c r="C2019" s="6">
        <v>18794</v>
      </c>
      <c r="D2019" s="6">
        <v>80424</v>
      </c>
      <c r="E2019" s="6"/>
      <c r="F2019" s="6">
        <v>15346</v>
      </c>
      <c r="G2019" s="6"/>
      <c r="H2019" s="6"/>
      <c r="I2019" s="6"/>
      <c r="J2019" s="6"/>
      <c r="K2019" s="6"/>
      <c r="L2019" s="6"/>
      <c r="M2019" s="6"/>
      <c r="N2019" s="6"/>
      <c r="O2019" s="5" t="s">
        <v>1013</v>
      </c>
      <c r="P2019" s="6">
        <v>18461</v>
      </c>
      <c r="Q2019" s="6">
        <v>84376</v>
      </c>
      <c r="R2019" s="6">
        <v>26256</v>
      </c>
      <c r="S2019" s="6">
        <v>15798</v>
      </c>
      <c r="T2019" s="6"/>
      <c r="U2019" s="6"/>
      <c r="V2019" s="6"/>
      <c r="W2019" s="6"/>
      <c r="X2019" s="6"/>
    </row>
    <row r="2020" spans="1:24" x14ac:dyDescent="0.25">
      <c r="A2020" s="5" t="s">
        <v>2070</v>
      </c>
      <c r="C2020" s="6">
        <v>18771</v>
      </c>
      <c r="D2020" s="6">
        <v>80447</v>
      </c>
      <c r="E2020" s="6"/>
      <c r="F2020" s="6">
        <v>15327</v>
      </c>
      <c r="G2020" s="6"/>
      <c r="H2020" s="6"/>
      <c r="I2020" s="6"/>
      <c r="J2020" s="6"/>
      <c r="K2020" s="6"/>
      <c r="L2020" s="6"/>
      <c r="M2020" s="6"/>
      <c r="N2020" s="6"/>
      <c r="O2020" s="5" t="s">
        <v>1014</v>
      </c>
      <c r="P2020" s="6">
        <v>18414</v>
      </c>
      <c r="Q2020" s="6">
        <v>84833</v>
      </c>
      <c r="R2020" s="6">
        <v>26646</v>
      </c>
      <c r="S2020" s="6">
        <v>15836</v>
      </c>
      <c r="T2020" s="6"/>
      <c r="U2020" s="6"/>
      <c r="V2020" s="6"/>
      <c r="W2020" s="6"/>
      <c r="X2020" s="6"/>
    </row>
    <row r="2021" spans="1:24" x14ac:dyDescent="0.25">
      <c r="A2021" s="5" t="s">
        <v>2071</v>
      </c>
      <c r="C2021" s="6">
        <v>18771</v>
      </c>
      <c r="D2021" s="6">
        <v>80587</v>
      </c>
      <c r="E2021" s="6"/>
      <c r="F2021" s="6">
        <v>15352</v>
      </c>
      <c r="G2021" s="6" t="s">
        <v>2118</v>
      </c>
      <c r="H2021" s="6">
        <f t="shared" ref="H2021" si="4024">AVERAGE(C2018:C2021)</f>
        <v>18788.5</v>
      </c>
      <c r="I2021" s="6">
        <f t="shared" ref="I2021" si="4025">AVERAGE(D2018:D2021)</f>
        <v>80471.75</v>
      </c>
      <c r="J2021" s="6" t="e">
        <f t="shared" ref="J2021" si="4026">AVERAGE(E2018:E2021)</f>
        <v>#DIV/0!</v>
      </c>
      <c r="K2021" s="6">
        <f t="shared" ref="K2021" si="4027">AVERAGE(F2018:F2021)</f>
        <v>15348.75</v>
      </c>
      <c r="L2021" s="6"/>
      <c r="M2021" s="6"/>
      <c r="N2021" s="6"/>
      <c r="O2021" s="5" t="s">
        <v>1015</v>
      </c>
      <c r="P2021" s="6">
        <v>18343</v>
      </c>
      <c r="Q2021" s="6">
        <v>84841</v>
      </c>
      <c r="R2021" s="6">
        <v>26695</v>
      </c>
      <c r="S2021" s="6">
        <v>15768</v>
      </c>
      <c r="T2021" s="6" t="s">
        <v>2118</v>
      </c>
      <c r="U2021" s="6">
        <f t="shared" ref="U2021" si="4028">AVERAGE(P2018:P2021)</f>
        <v>18414</v>
      </c>
      <c r="V2021" s="6">
        <f t="shared" ref="V2021" si="4029">AVERAGE(Q2018:Q2021)</f>
        <v>84679</v>
      </c>
      <c r="W2021" s="6">
        <f t="shared" ref="W2021" si="4030">AVERAGE(R2018:R2021)</f>
        <v>26493.75</v>
      </c>
      <c r="X2021" s="6">
        <f t="shared" ref="X2021" si="4031">AVERAGE(S2018:S2021)</f>
        <v>15807.75</v>
      </c>
    </row>
    <row r="2022" spans="1:24" x14ac:dyDescent="0.25">
      <c r="A2022" s="5" t="s">
        <v>2072</v>
      </c>
      <c r="C2022" s="6">
        <v>18699</v>
      </c>
      <c r="D2022" s="6">
        <v>80851</v>
      </c>
      <c r="E2022" s="6"/>
      <c r="F2022" s="6">
        <v>15329</v>
      </c>
      <c r="G2022" s="6"/>
      <c r="H2022" s="6"/>
      <c r="I2022" s="6"/>
      <c r="J2022" s="6"/>
      <c r="K2022" s="6"/>
      <c r="L2022" s="6"/>
      <c r="M2022" s="6"/>
      <c r="N2022" s="6"/>
      <c r="O2022" s="5" t="s">
        <v>1016</v>
      </c>
      <c r="P2022" s="6">
        <v>18343</v>
      </c>
      <c r="Q2022" s="6">
        <v>85306</v>
      </c>
      <c r="R2022" s="6">
        <v>27382</v>
      </c>
      <c r="S2022" s="6">
        <v>15853</v>
      </c>
      <c r="T2022" s="6"/>
      <c r="U2022" s="6"/>
      <c r="V2022" s="6"/>
      <c r="W2022" s="6"/>
      <c r="X2022" s="6"/>
    </row>
    <row r="2023" spans="1:24" x14ac:dyDescent="0.25">
      <c r="A2023" s="5" t="s">
        <v>2073</v>
      </c>
      <c r="C2023" s="6">
        <v>18675</v>
      </c>
      <c r="D2023" s="6">
        <v>80958</v>
      </c>
      <c r="E2023" s="6"/>
      <c r="F2023" s="6">
        <v>15324</v>
      </c>
      <c r="G2023" s="6"/>
      <c r="H2023" s="6"/>
      <c r="I2023" s="6"/>
      <c r="J2023" s="6"/>
      <c r="K2023" s="6"/>
      <c r="L2023" s="6"/>
      <c r="M2023" s="6"/>
      <c r="N2023" s="6"/>
      <c r="O2023" s="5" t="s">
        <v>1017</v>
      </c>
      <c r="P2023" s="6">
        <v>18200</v>
      </c>
      <c r="Q2023" s="6">
        <v>85881</v>
      </c>
      <c r="R2023" s="6">
        <v>27899</v>
      </c>
      <c r="S2023" s="6">
        <v>15818</v>
      </c>
      <c r="T2023" s="6"/>
      <c r="U2023" s="6"/>
      <c r="V2023" s="6"/>
      <c r="W2023" s="6"/>
      <c r="X2023" s="6"/>
    </row>
    <row r="2024" spans="1:24" x14ac:dyDescent="0.25">
      <c r="A2024" s="5" t="s">
        <v>2074</v>
      </c>
      <c r="C2024" s="6">
        <v>18628</v>
      </c>
      <c r="D2024" s="6">
        <v>81115</v>
      </c>
      <c r="E2024" s="6"/>
      <c r="F2024" s="6">
        <v>15305</v>
      </c>
      <c r="G2024" s="6"/>
      <c r="H2024" s="6"/>
      <c r="I2024" s="6"/>
      <c r="J2024" s="6"/>
      <c r="K2024" s="6"/>
      <c r="L2024" s="6"/>
      <c r="M2024" s="6"/>
      <c r="N2024" s="6"/>
      <c r="O2024" s="5" t="s">
        <v>1018</v>
      </c>
      <c r="P2024" s="6">
        <v>18176</v>
      </c>
      <c r="Q2024" s="6">
        <v>85778</v>
      </c>
      <c r="R2024" s="6">
        <v>27677</v>
      </c>
      <c r="S2024" s="6">
        <v>15776</v>
      </c>
      <c r="T2024" s="6"/>
      <c r="U2024" s="6"/>
      <c r="V2024" s="6"/>
      <c r="W2024" s="6"/>
      <c r="X2024" s="6"/>
    </row>
    <row r="2025" spans="1:24" x14ac:dyDescent="0.25">
      <c r="A2025" s="5" t="s">
        <v>2075</v>
      </c>
      <c r="C2025" s="6">
        <v>18509</v>
      </c>
      <c r="D2025" s="6">
        <v>81312</v>
      </c>
      <c r="E2025" s="6"/>
      <c r="F2025" s="6">
        <v>15223</v>
      </c>
      <c r="G2025" s="6" t="s">
        <v>2119</v>
      </c>
      <c r="H2025" s="6">
        <f t="shared" ref="H2025" si="4032">AVERAGE(C2022:C2025)</f>
        <v>18627.75</v>
      </c>
      <c r="I2025" s="6">
        <f t="shared" ref="I2025" si="4033">AVERAGE(D2022:D2025)</f>
        <v>81059</v>
      </c>
      <c r="J2025" s="6" t="e">
        <f t="shared" ref="J2025" si="4034">AVERAGE(E2022:E2025)</f>
        <v>#DIV/0!</v>
      </c>
      <c r="K2025" s="6">
        <f t="shared" ref="K2025" si="4035">AVERAGE(F2022:F2025)</f>
        <v>15295.25</v>
      </c>
      <c r="L2025" s="6"/>
      <c r="M2025" s="6"/>
      <c r="N2025" s="6"/>
      <c r="O2025" s="5" t="s">
        <v>1019</v>
      </c>
      <c r="P2025" s="6">
        <v>18200</v>
      </c>
      <c r="Q2025" s="6">
        <v>85443</v>
      </c>
      <c r="R2025" s="6">
        <v>27136</v>
      </c>
      <c r="S2025" s="6">
        <v>15738</v>
      </c>
      <c r="T2025" s="6" t="s">
        <v>2119</v>
      </c>
      <c r="U2025" s="6">
        <f t="shared" ref="U2025" si="4036">AVERAGE(P2022:P2025)</f>
        <v>18229.75</v>
      </c>
      <c r="V2025" s="6">
        <f t="shared" ref="V2025" si="4037">AVERAGE(Q2022:Q2025)</f>
        <v>85602</v>
      </c>
      <c r="W2025" s="6">
        <f t="shared" ref="W2025" si="4038">AVERAGE(R2022:R2025)</f>
        <v>27523.5</v>
      </c>
      <c r="X2025" s="6">
        <f t="shared" ref="X2025" si="4039">AVERAGE(S2022:S2025)</f>
        <v>15796.25</v>
      </c>
    </row>
    <row r="2026" spans="1:24" x14ac:dyDescent="0.25">
      <c r="A2026" s="5" t="s">
        <v>2076</v>
      </c>
      <c r="C2026" s="6">
        <v>18533</v>
      </c>
      <c r="D2026" s="6">
        <v>81289</v>
      </c>
      <c r="E2026" s="6"/>
      <c r="F2026" s="6">
        <v>15243</v>
      </c>
      <c r="G2026" s="6"/>
      <c r="H2026" s="6"/>
      <c r="I2026" s="6"/>
      <c r="J2026" s="6"/>
      <c r="K2026" s="6"/>
      <c r="L2026" s="6"/>
      <c r="M2026" s="6"/>
      <c r="N2026" s="6"/>
      <c r="O2026" s="5" t="s">
        <v>1020</v>
      </c>
      <c r="P2026" s="6">
        <v>18247</v>
      </c>
      <c r="Q2026" s="6">
        <v>85454</v>
      </c>
      <c r="R2026" s="6">
        <v>27407</v>
      </c>
      <c r="S2026" s="6">
        <v>15787</v>
      </c>
      <c r="T2026" s="6"/>
      <c r="U2026" s="6"/>
      <c r="V2026" s="6"/>
      <c r="W2026" s="6"/>
      <c r="X2026" s="6"/>
    </row>
    <row r="2027" spans="1:24" x14ac:dyDescent="0.25">
      <c r="A2027" s="5" t="s">
        <v>2077</v>
      </c>
      <c r="C2027" s="6">
        <v>18533</v>
      </c>
      <c r="D2027" s="6">
        <v>81401</v>
      </c>
      <c r="E2027" s="6"/>
      <c r="F2027" s="6">
        <v>15262</v>
      </c>
      <c r="G2027" s="6"/>
      <c r="H2027" s="6"/>
      <c r="I2027" s="6"/>
      <c r="J2027" s="6"/>
      <c r="K2027" s="6"/>
      <c r="L2027" s="6"/>
      <c r="M2027" s="6"/>
      <c r="N2027" s="6"/>
      <c r="O2027" s="5" t="s">
        <v>1021</v>
      </c>
      <c r="P2027" s="6">
        <v>18057</v>
      </c>
      <c r="Q2027" s="6">
        <v>85799</v>
      </c>
      <c r="R2027" s="6">
        <v>27751</v>
      </c>
      <c r="S2027" s="6">
        <v>15663</v>
      </c>
      <c r="T2027" s="6"/>
      <c r="U2027" s="6"/>
      <c r="V2027" s="6"/>
      <c r="W2027" s="6"/>
      <c r="X2027" s="6"/>
    </row>
    <row r="2028" spans="1:24" x14ac:dyDescent="0.25">
      <c r="A2028" s="5" t="s">
        <v>2078</v>
      </c>
      <c r="C2028" s="6">
        <v>18390</v>
      </c>
      <c r="D2028" s="6">
        <v>81453</v>
      </c>
      <c r="E2028" s="6"/>
      <c r="F2028" s="6">
        <v>15132</v>
      </c>
      <c r="G2028" s="6"/>
      <c r="H2028" s="6"/>
      <c r="I2028" s="6"/>
      <c r="J2028" s="6"/>
      <c r="K2028" s="6"/>
      <c r="L2028" s="6"/>
      <c r="M2028" s="6"/>
      <c r="N2028" s="6"/>
      <c r="O2028" s="5" t="s">
        <v>1022</v>
      </c>
      <c r="P2028" s="6">
        <v>18081</v>
      </c>
      <c r="Q2028" s="6">
        <v>86434</v>
      </c>
      <c r="R2028" s="6">
        <v>28221</v>
      </c>
      <c r="S2028" s="6">
        <v>15802</v>
      </c>
      <c r="T2028" s="6"/>
      <c r="U2028" s="6"/>
      <c r="V2028" s="6"/>
      <c r="W2028" s="6"/>
      <c r="X2028" s="6"/>
    </row>
    <row r="2029" spans="1:24" x14ac:dyDescent="0.25">
      <c r="A2029" s="5" t="s">
        <v>2079</v>
      </c>
      <c r="C2029" s="6">
        <v>18438</v>
      </c>
      <c r="D2029" s="6">
        <v>81631</v>
      </c>
      <c r="E2029" s="6"/>
      <c r="F2029" s="6">
        <v>15209</v>
      </c>
      <c r="G2029" s="6" t="s">
        <v>2120</v>
      </c>
      <c r="H2029" s="6">
        <f t="shared" ref="H2029" si="4040">AVERAGE(C2026:C2029)</f>
        <v>18473.5</v>
      </c>
      <c r="I2029" s="6">
        <f t="shared" ref="I2029" si="4041">AVERAGE(D2026:D2029)</f>
        <v>81443.5</v>
      </c>
      <c r="J2029" s="6" t="e">
        <f t="shared" ref="J2029" si="4042">AVERAGE(E2026:E2029)</f>
        <v>#DIV/0!</v>
      </c>
      <c r="K2029" s="6">
        <f t="shared" ref="K2029" si="4043">AVERAGE(F2026:F2029)</f>
        <v>15211.5</v>
      </c>
      <c r="L2029" s="6"/>
      <c r="M2029" s="6"/>
      <c r="N2029" s="6"/>
      <c r="O2029" s="5" t="s">
        <v>1023</v>
      </c>
      <c r="P2029" s="6">
        <v>18081</v>
      </c>
      <c r="Q2029" s="6">
        <v>85829</v>
      </c>
      <c r="R2029" s="6">
        <v>27431</v>
      </c>
      <c r="S2029" s="6">
        <v>15692</v>
      </c>
      <c r="T2029" s="6" t="s">
        <v>2120</v>
      </c>
      <c r="U2029" s="6">
        <f t="shared" ref="U2029" si="4044">AVERAGE(P2026:P2029)</f>
        <v>18116.5</v>
      </c>
      <c r="V2029" s="6">
        <f t="shared" ref="V2029" si="4045">AVERAGE(Q2026:Q2029)</f>
        <v>85879</v>
      </c>
      <c r="W2029" s="6">
        <f t="shared" ref="W2029" si="4046">AVERAGE(R2026:R2029)</f>
        <v>27702.5</v>
      </c>
      <c r="X2029" s="6">
        <f t="shared" ref="X2029" si="4047">AVERAGE(S2026:S2029)</f>
        <v>15736</v>
      </c>
    </row>
    <row r="2030" spans="1:24" x14ac:dyDescent="0.25">
      <c r="A2030" s="5" t="s">
        <v>2080</v>
      </c>
      <c r="C2030" s="6">
        <v>18390</v>
      </c>
      <c r="D2030" s="6">
        <v>81342</v>
      </c>
      <c r="E2030" s="6"/>
      <c r="F2030" s="6">
        <v>15112</v>
      </c>
      <c r="G2030" s="6"/>
      <c r="H2030" s="6"/>
      <c r="I2030" s="6"/>
      <c r="J2030" s="6"/>
      <c r="K2030" s="6"/>
      <c r="L2030" s="6"/>
      <c r="M2030" s="6"/>
      <c r="N2030" s="6"/>
      <c r="O2030" s="5" t="s">
        <v>1024</v>
      </c>
      <c r="P2030" s="6">
        <v>17915</v>
      </c>
      <c r="Q2030" s="6">
        <v>85693</v>
      </c>
      <c r="R2030" s="6">
        <v>27481</v>
      </c>
      <c r="S2030" s="6">
        <v>15504</v>
      </c>
      <c r="T2030" s="6"/>
      <c r="U2030" s="6"/>
      <c r="V2030" s="6"/>
      <c r="W2030" s="6"/>
      <c r="X2030" s="6"/>
    </row>
    <row r="2031" spans="1:24" x14ac:dyDescent="0.25">
      <c r="A2031" s="5" t="s">
        <v>2081</v>
      </c>
      <c r="C2031" s="6">
        <v>18105</v>
      </c>
      <c r="D2031" s="6">
        <v>81613</v>
      </c>
      <c r="E2031" s="6"/>
      <c r="F2031" s="6">
        <v>14880</v>
      </c>
      <c r="G2031" s="6"/>
      <c r="H2031" s="6"/>
      <c r="I2031" s="6"/>
      <c r="J2031" s="6"/>
      <c r="K2031" s="6"/>
      <c r="L2031" s="6"/>
      <c r="M2031" s="6"/>
      <c r="N2031" s="6"/>
      <c r="O2031" s="5" t="s">
        <v>1025</v>
      </c>
      <c r="P2031" s="6">
        <v>17629</v>
      </c>
      <c r="Q2031" s="6">
        <v>86760</v>
      </c>
      <c r="R2031" s="6">
        <v>28568</v>
      </c>
      <c r="S2031" s="6">
        <v>15416</v>
      </c>
      <c r="T2031" s="6"/>
      <c r="U2031" s="6"/>
      <c r="V2031" s="6"/>
      <c r="W2031" s="6"/>
      <c r="X2031" s="6"/>
    </row>
    <row r="2032" spans="1:24" x14ac:dyDescent="0.25">
      <c r="A2032" s="5" t="s">
        <v>2082</v>
      </c>
      <c r="C2032" s="6">
        <v>18010</v>
      </c>
      <c r="D2032" s="6">
        <v>82036</v>
      </c>
      <c r="E2032" s="6"/>
      <c r="F2032" s="6">
        <v>14860</v>
      </c>
      <c r="G2032" s="6"/>
      <c r="H2032" s="6"/>
      <c r="I2032" s="6"/>
      <c r="J2032" s="6"/>
      <c r="K2032" s="6"/>
      <c r="L2032" s="6"/>
      <c r="M2032" s="6"/>
      <c r="N2032" s="6"/>
      <c r="O2032" s="5" t="s">
        <v>1026</v>
      </c>
      <c r="P2032" s="6">
        <v>17748</v>
      </c>
      <c r="Q2032" s="6">
        <v>87076</v>
      </c>
      <c r="R2032" s="6">
        <v>28941</v>
      </c>
      <c r="S2032" s="6">
        <v>15590</v>
      </c>
      <c r="T2032" s="6"/>
      <c r="U2032" s="6"/>
      <c r="V2032" s="6"/>
      <c r="W2032" s="6"/>
      <c r="X2032" s="6"/>
    </row>
    <row r="2033" spans="1:24" x14ac:dyDescent="0.25">
      <c r="A2033" s="5" t="s">
        <v>2083</v>
      </c>
      <c r="C2033" s="6">
        <v>18081</v>
      </c>
      <c r="D2033" s="6">
        <v>82163</v>
      </c>
      <c r="E2033" s="6"/>
      <c r="F2033" s="6">
        <v>14952</v>
      </c>
      <c r="G2033" s="6" t="s">
        <v>2121</v>
      </c>
      <c r="H2033" s="6">
        <f t="shared" ref="H2033" si="4048">AVERAGE(C2030:C2033)</f>
        <v>18146.5</v>
      </c>
      <c r="I2033" s="6">
        <f t="shared" ref="I2033" si="4049">AVERAGE(D2030:D2033)</f>
        <v>81788.5</v>
      </c>
      <c r="J2033" s="6" t="e">
        <f t="shared" ref="J2033" si="4050">AVERAGE(E2030:E2033)</f>
        <v>#DIV/0!</v>
      </c>
      <c r="K2033" s="6">
        <f t="shared" ref="K2033" si="4051">AVERAGE(F2030:F2033)</f>
        <v>14951</v>
      </c>
      <c r="L2033" s="6"/>
      <c r="M2033" s="6"/>
      <c r="N2033" s="6"/>
      <c r="O2033" s="5" t="s">
        <v>1027</v>
      </c>
      <c r="P2033" s="6">
        <v>17748</v>
      </c>
      <c r="Q2033" s="6">
        <v>87124</v>
      </c>
      <c r="R2033" s="6">
        <v>28941</v>
      </c>
      <c r="S2033" s="6">
        <v>15599</v>
      </c>
      <c r="T2033" s="6" t="s">
        <v>2121</v>
      </c>
      <c r="U2033" s="6">
        <f t="shared" ref="U2033" si="4052">AVERAGE(P2030:P2033)</f>
        <v>17760</v>
      </c>
      <c r="V2033" s="6">
        <f t="shared" ref="V2033" si="4053">AVERAGE(Q2030:Q2033)</f>
        <v>86663.25</v>
      </c>
      <c r="W2033" s="6">
        <f t="shared" ref="W2033" si="4054">AVERAGE(R2030:R2033)</f>
        <v>28482.75</v>
      </c>
      <c r="X2033" s="6">
        <f t="shared" ref="X2033" si="4055">AVERAGE(S2030:S2033)</f>
        <v>15527.25</v>
      </c>
    </row>
    <row r="2034" spans="1:24" x14ac:dyDescent="0.25">
      <c r="A2034" s="5" t="s">
        <v>2084</v>
      </c>
      <c r="C2034" s="6">
        <v>17962</v>
      </c>
      <c r="D2034" s="6">
        <v>82164</v>
      </c>
      <c r="E2034" s="6"/>
      <c r="F2034" s="6">
        <v>14835</v>
      </c>
      <c r="G2034" s="6"/>
      <c r="H2034" s="6"/>
      <c r="I2034" s="6"/>
      <c r="J2034" s="6"/>
      <c r="K2034" s="6"/>
      <c r="L2034" s="6"/>
      <c r="M2034" s="6"/>
      <c r="N2034" s="6"/>
      <c r="O2034" s="5" t="s">
        <v>1028</v>
      </c>
      <c r="P2034" s="6">
        <v>17534</v>
      </c>
      <c r="Q2034" s="6">
        <v>87645</v>
      </c>
      <c r="R2034" s="6">
        <v>29464</v>
      </c>
      <c r="S2034" s="6">
        <v>15481</v>
      </c>
      <c r="T2034" s="6"/>
      <c r="U2034" s="6"/>
      <c r="V2034" s="6"/>
      <c r="W2034" s="6"/>
      <c r="X2034" s="6"/>
    </row>
    <row r="2035" spans="1:24" x14ac:dyDescent="0.25">
      <c r="A2035" s="5" t="s">
        <v>2085</v>
      </c>
      <c r="C2035" s="6">
        <v>17915</v>
      </c>
      <c r="D2035" s="6">
        <v>82265</v>
      </c>
      <c r="E2035" s="6"/>
      <c r="F2035" s="6">
        <v>14806</v>
      </c>
      <c r="G2035" s="6"/>
      <c r="H2035" s="6"/>
      <c r="I2035" s="6"/>
      <c r="J2035" s="6"/>
      <c r="K2035" s="6"/>
      <c r="L2035" s="6"/>
      <c r="M2035" s="6"/>
      <c r="N2035" s="6"/>
      <c r="O2035" s="5" t="s">
        <v>1029</v>
      </c>
      <c r="P2035" s="6">
        <v>17629</v>
      </c>
      <c r="Q2035" s="6">
        <v>87429</v>
      </c>
      <c r="R2035" s="6">
        <v>29065</v>
      </c>
      <c r="S2035" s="6">
        <v>15536</v>
      </c>
      <c r="T2035" s="6"/>
      <c r="U2035" s="6"/>
      <c r="V2035" s="6"/>
      <c r="W2035" s="6"/>
      <c r="X2035" s="6"/>
    </row>
    <row r="2036" spans="1:24" x14ac:dyDescent="0.25">
      <c r="A2036" s="5" t="s">
        <v>2086</v>
      </c>
      <c r="C2036" s="6">
        <v>17962</v>
      </c>
      <c r="D2036" s="6">
        <v>82331</v>
      </c>
      <c r="E2036" s="6"/>
      <c r="F2036" s="6">
        <v>14864</v>
      </c>
      <c r="G2036" s="6"/>
      <c r="H2036" s="6"/>
      <c r="I2036" s="6"/>
      <c r="J2036" s="6"/>
      <c r="K2036" s="6"/>
      <c r="L2036" s="6"/>
      <c r="M2036" s="6"/>
      <c r="N2036" s="6"/>
      <c r="O2036" s="5" t="s">
        <v>1030</v>
      </c>
      <c r="P2036" s="6">
        <v>17701</v>
      </c>
      <c r="Q2036" s="6">
        <v>87256</v>
      </c>
      <c r="R2036" s="6">
        <v>28518</v>
      </c>
      <c r="S2036" s="6">
        <v>15575</v>
      </c>
      <c r="T2036" s="6"/>
      <c r="U2036" s="6"/>
      <c r="V2036" s="6"/>
      <c r="W2036" s="6"/>
      <c r="X2036" s="6"/>
    </row>
    <row r="2037" spans="1:24" x14ac:dyDescent="0.25">
      <c r="A2037" s="5" t="s">
        <v>2087</v>
      </c>
      <c r="C2037" s="6">
        <v>17938</v>
      </c>
      <c r="D2037" s="6">
        <v>82298</v>
      </c>
      <c r="E2037" s="6"/>
      <c r="F2037" s="6">
        <v>14835</v>
      </c>
      <c r="G2037" s="6" t="s">
        <v>2122</v>
      </c>
      <c r="H2037" s="6">
        <f t="shared" ref="H2037" si="4056">AVERAGE(C2034:C2037)</f>
        <v>17944.25</v>
      </c>
      <c r="I2037" s="6">
        <f t="shared" ref="I2037" si="4057">AVERAGE(D2034:D2037)</f>
        <v>82264.5</v>
      </c>
      <c r="J2037" s="6" t="e">
        <f t="shared" ref="J2037" si="4058">AVERAGE(E2034:E2037)</f>
        <v>#DIV/0!</v>
      </c>
      <c r="K2037" s="6">
        <f t="shared" ref="K2037" si="4059">AVERAGE(F2034:F2037)</f>
        <v>14835</v>
      </c>
      <c r="L2037" s="6"/>
      <c r="M2037" s="6"/>
      <c r="N2037" s="6"/>
      <c r="O2037" s="5" t="s">
        <v>1031</v>
      </c>
      <c r="P2037" s="6">
        <v>17534</v>
      </c>
      <c r="Q2037" s="6">
        <v>86497</v>
      </c>
      <c r="R2037" s="6">
        <v>28023</v>
      </c>
      <c r="S2037" s="6">
        <v>15275</v>
      </c>
      <c r="T2037" s="6" t="s">
        <v>2122</v>
      </c>
      <c r="U2037" s="6">
        <f t="shared" ref="U2037" si="4060">AVERAGE(P2034:P2037)</f>
        <v>17599.5</v>
      </c>
      <c r="V2037" s="6">
        <f t="shared" ref="V2037" si="4061">AVERAGE(Q2034:Q2037)</f>
        <v>87206.75</v>
      </c>
      <c r="W2037" s="6">
        <f t="shared" ref="W2037" si="4062">AVERAGE(R2034:R2037)</f>
        <v>28767.5</v>
      </c>
      <c r="X2037" s="6">
        <f t="shared" ref="X2037" si="4063">AVERAGE(S2034:S2037)</f>
        <v>15466.75</v>
      </c>
    </row>
    <row r="2038" spans="1:24" x14ac:dyDescent="0.25">
      <c r="A2038" s="5" t="s">
        <v>2088</v>
      </c>
      <c r="C2038" s="6">
        <v>17701</v>
      </c>
      <c r="D2038" s="6">
        <v>82190</v>
      </c>
      <c r="E2038" s="6"/>
      <c r="F2038" s="6">
        <v>14583</v>
      </c>
      <c r="G2038" s="6"/>
      <c r="H2038" s="6"/>
      <c r="I2038" s="6"/>
      <c r="J2038" s="6"/>
      <c r="K2038" s="6"/>
      <c r="L2038" s="6"/>
      <c r="M2038" s="6"/>
      <c r="N2038" s="6"/>
      <c r="O2038" s="5" t="s">
        <v>1032</v>
      </c>
      <c r="P2038" s="6">
        <v>17415</v>
      </c>
      <c r="Q2038" s="6">
        <v>86421</v>
      </c>
      <c r="R2038" s="6">
        <v>28320</v>
      </c>
      <c r="S2038" s="6">
        <v>15145</v>
      </c>
      <c r="T2038" s="6"/>
      <c r="U2038" s="6"/>
      <c r="V2038" s="6"/>
      <c r="W2038" s="6"/>
      <c r="X2038" s="6"/>
    </row>
    <row r="2039" spans="1:24" x14ac:dyDescent="0.25">
      <c r="A2039" s="5" t="s">
        <v>2089</v>
      </c>
      <c r="C2039" s="6">
        <v>17653</v>
      </c>
      <c r="D2039" s="6">
        <v>82373</v>
      </c>
      <c r="E2039" s="6"/>
      <c r="F2039" s="6">
        <v>14568</v>
      </c>
      <c r="G2039" s="6"/>
      <c r="H2039" s="6"/>
      <c r="I2039" s="6"/>
      <c r="J2039" s="6"/>
      <c r="K2039" s="6"/>
      <c r="L2039" s="6"/>
      <c r="M2039" s="6"/>
      <c r="N2039" s="6"/>
      <c r="O2039" s="5" t="s">
        <v>1033</v>
      </c>
      <c r="P2039" s="6">
        <v>17463</v>
      </c>
      <c r="Q2039" s="6">
        <v>86984</v>
      </c>
      <c r="R2039" s="6">
        <v>29414</v>
      </c>
      <c r="S2039" s="6">
        <v>15293</v>
      </c>
      <c r="T2039" s="6"/>
      <c r="U2039" s="6"/>
      <c r="V2039" s="6"/>
      <c r="W2039" s="6"/>
      <c r="X2039" s="6"/>
    </row>
    <row r="2040" spans="1:24" x14ac:dyDescent="0.25">
      <c r="A2040" s="5" t="s">
        <v>2090</v>
      </c>
      <c r="C2040" s="6">
        <v>17772</v>
      </c>
      <c r="D2040" s="6">
        <v>82482</v>
      </c>
      <c r="E2040" s="6"/>
      <c r="F2040" s="6">
        <v>14703</v>
      </c>
      <c r="G2040" s="6"/>
      <c r="H2040" s="6"/>
      <c r="I2040" s="6"/>
      <c r="J2040" s="6"/>
      <c r="K2040" s="6"/>
      <c r="L2040" s="6"/>
      <c r="M2040" s="6"/>
      <c r="N2040" s="6"/>
      <c r="O2040" s="5" t="s">
        <v>1034</v>
      </c>
      <c r="P2040" s="6">
        <v>17629</v>
      </c>
      <c r="Q2040" s="6">
        <v>87239</v>
      </c>
      <c r="R2040" s="6">
        <v>29590</v>
      </c>
      <c r="S2040" s="6">
        <v>15502</v>
      </c>
      <c r="T2040" s="6"/>
      <c r="U2040" s="6"/>
      <c r="V2040" s="6"/>
      <c r="W2040" s="6"/>
      <c r="X2040" s="6"/>
    </row>
    <row r="2041" spans="1:24" x14ac:dyDescent="0.25">
      <c r="A2041" s="5" t="s">
        <v>2091</v>
      </c>
      <c r="C2041" s="6">
        <v>18105</v>
      </c>
      <c r="D2041" s="6">
        <v>82556</v>
      </c>
      <c r="E2041" s="6"/>
      <c r="F2041" s="6">
        <v>15043</v>
      </c>
      <c r="G2041" s="6" t="s">
        <v>2123</v>
      </c>
      <c r="H2041" s="6">
        <f t="shared" ref="H2041" si="4064">AVERAGE(C2038:C2041)</f>
        <v>17807.75</v>
      </c>
      <c r="I2041" s="6">
        <f t="shared" ref="I2041" si="4065">AVERAGE(D2038:D2041)</f>
        <v>82400.25</v>
      </c>
      <c r="J2041" s="6" t="e">
        <f t="shared" ref="J2041" si="4066">AVERAGE(E2038:E2041)</f>
        <v>#DIV/0!</v>
      </c>
      <c r="K2041" s="6">
        <f t="shared" ref="K2041" si="4067">AVERAGE(F2038:F2041)</f>
        <v>14724.25</v>
      </c>
      <c r="L2041" s="6"/>
      <c r="M2041" s="6"/>
      <c r="N2041" s="6"/>
      <c r="O2041" s="5" t="s">
        <v>1035</v>
      </c>
      <c r="P2041" s="6">
        <v>18295</v>
      </c>
      <c r="Q2041" s="6">
        <v>85343</v>
      </c>
      <c r="R2041" s="6">
        <v>27431</v>
      </c>
      <c r="S2041" s="6">
        <v>15814</v>
      </c>
      <c r="T2041" s="6" t="s">
        <v>2123</v>
      </c>
      <c r="U2041" s="6">
        <f t="shared" ref="U2041" si="4068">AVERAGE(P2038:P2041)</f>
        <v>17700.5</v>
      </c>
      <c r="V2041" s="6">
        <f t="shared" ref="V2041" si="4069">AVERAGE(Q2038:Q2041)</f>
        <v>86496.75</v>
      </c>
      <c r="W2041" s="6">
        <f t="shared" ref="W2041" si="4070">AVERAGE(R2038:R2041)</f>
        <v>28688.75</v>
      </c>
      <c r="X2041" s="6">
        <f t="shared" ref="X2041" si="4071">AVERAGE(S2038:S2041)</f>
        <v>15438.5</v>
      </c>
    </row>
    <row r="2042" spans="1:24" x14ac:dyDescent="0.25">
      <c r="A2042" s="5" t="s">
        <v>2092</v>
      </c>
      <c r="C2042" s="6">
        <v>18485</v>
      </c>
      <c r="D2042" s="6">
        <v>81975</v>
      </c>
      <c r="E2042" s="6"/>
      <c r="F2042" s="6">
        <v>15316</v>
      </c>
      <c r="G2042" s="6"/>
      <c r="H2042" s="6"/>
      <c r="I2042" s="6"/>
      <c r="J2042" s="6"/>
      <c r="K2042" s="6"/>
      <c r="L2042" s="6"/>
      <c r="M2042" s="6"/>
      <c r="N2042" s="6"/>
      <c r="O2042" s="5" t="s">
        <v>1036</v>
      </c>
      <c r="P2042" s="6">
        <v>18485</v>
      </c>
      <c r="Q2042" s="6">
        <v>84947</v>
      </c>
      <c r="R2042" s="6">
        <v>27235</v>
      </c>
      <c r="S2042" s="6">
        <v>15927</v>
      </c>
      <c r="T2042" s="6"/>
      <c r="U2042" s="6"/>
      <c r="V2042" s="6"/>
      <c r="W2042" s="6"/>
      <c r="X2042" s="6"/>
    </row>
    <row r="2043" spans="1:24" x14ac:dyDescent="0.25">
      <c r="A2043" s="5" t="s">
        <v>2093</v>
      </c>
      <c r="C2043" s="6">
        <v>19080</v>
      </c>
      <c r="D2043" s="6">
        <v>81660</v>
      </c>
      <c r="E2043" s="6"/>
      <c r="F2043" s="6">
        <v>15843</v>
      </c>
      <c r="G2043" s="6"/>
      <c r="H2043" s="6"/>
      <c r="I2043" s="6"/>
      <c r="J2043" s="6"/>
      <c r="K2043" s="6"/>
      <c r="L2043" s="6"/>
      <c r="M2043" s="6"/>
      <c r="N2043" s="6"/>
      <c r="O2043" s="5" t="s">
        <v>1037</v>
      </c>
      <c r="P2043" s="6">
        <v>20103</v>
      </c>
      <c r="Q2043" s="6">
        <v>78956</v>
      </c>
      <c r="R2043" s="6">
        <v>24653</v>
      </c>
      <c r="S2043" s="6">
        <v>16360</v>
      </c>
      <c r="T2043" s="6"/>
      <c r="U2043" s="6"/>
      <c r="V2043" s="6"/>
      <c r="W2043" s="6"/>
      <c r="X2043" s="6"/>
    </row>
    <row r="2044" spans="1:24" x14ac:dyDescent="0.25">
      <c r="A2044" s="5" t="s">
        <v>2094</v>
      </c>
      <c r="C2044" s="6">
        <v>20317</v>
      </c>
      <c r="D2044" s="6">
        <v>77497</v>
      </c>
      <c r="E2044" s="6"/>
      <c r="F2044" s="6">
        <v>16298</v>
      </c>
      <c r="G2044" s="6"/>
      <c r="H2044" s="6"/>
      <c r="I2044" s="6"/>
      <c r="J2044" s="6"/>
      <c r="K2044" s="6"/>
      <c r="L2044" s="6"/>
      <c r="M2044" s="6"/>
      <c r="N2044" s="6"/>
      <c r="O2044" s="5" t="s">
        <v>1038</v>
      </c>
      <c r="P2044" s="6">
        <v>20436</v>
      </c>
      <c r="Q2044" s="6">
        <v>75374</v>
      </c>
      <c r="R2044" s="6">
        <v>24026</v>
      </c>
      <c r="S2044" s="6">
        <v>15954</v>
      </c>
      <c r="T2044" s="6"/>
      <c r="U2044" s="6"/>
      <c r="V2044" s="6"/>
      <c r="W2044" s="6"/>
      <c r="X2044" s="6"/>
    </row>
    <row r="2045" spans="1:24" x14ac:dyDescent="0.25">
      <c r="A2045" s="5" t="s">
        <v>2095</v>
      </c>
      <c r="C2045" s="6">
        <v>21079</v>
      </c>
      <c r="D2045" s="6">
        <v>74986</v>
      </c>
      <c r="E2045" s="6"/>
      <c r="F2045" s="6">
        <v>16558</v>
      </c>
      <c r="G2045" s="6" t="s">
        <v>2124</v>
      </c>
      <c r="H2045" s="6">
        <f t="shared" ref="H2045" si="4072">AVERAGE(C2042:C2045)</f>
        <v>19740.25</v>
      </c>
      <c r="I2045" s="6">
        <f t="shared" ref="I2045" si="4073">AVERAGE(D2042:D2045)</f>
        <v>79029.5</v>
      </c>
      <c r="J2045" s="6" t="e">
        <f t="shared" ref="J2045" si="4074">AVERAGE(E2042:E2045)</f>
        <v>#DIV/0!</v>
      </c>
      <c r="K2045" s="6">
        <f t="shared" ref="K2045" si="4075">AVERAGE(F2042:F2045)</f>
        <v>16003.75</v>
      </c>
      <c r="L2045" s="6"/>
      <c r="M2045" s="6"/>
      <c r="N2045" s="6"/>
      <c r="O2045" s="5" t="s">
        <v>1039</v>
      </c>
      <c r="P2045" s="6">
        <v>20841</v>
      </c>
      <c r="Q2045" s="6">
        <v>73285</v>
      </c>
      <c r="R2045" s="6">
        <v>23545</v>
      </c>
      <c r="S2045" s="6">
        <v>15905</v>
      </c>
      <c r="T2045" s="6" t="s">
        <v>2124</v>
      </c>
      <c r="U2045" s="6">
        <f t="shared" ref="U2045" si="4076">AVERAGE(P2042:P2045)</f>
        <v>19966.25</v>
      </c>
      <c r="V2045" s="6">
        <f t="shared" ref="V2045" si="4077">AVERAGE(Q2042:Q2045)</f>
        <v>78140.5</v>
      </c>
      <c r="W2045" s="6">
        <f t="shared" ref="W2045" si="4078">AVERAGE(R2042:R2045)</f>
        <v>24864.75</v>
      </c>
      <c r="X2045" s="6">
        <f t="shared" ref="X2045" si="4079">AVERAGE(S2042:S2045)</f>
        <v>16036.5</v>
      </c>
    </row>
    <row r="2046" spans="1:24" x14ac:dyDescent="0.25">
      <c r="A2046" s="5" t="s">
        <v>2096</v>
      </c>
      <c r="C2046" s="6">
        <v>21581</v>
      </c>
      <c r="D2046" s="6">
        <v>72823</v>
      </c>
      <c r="E2046" s="6"/>
      <c r="F2046" s="6">
        <v>16612</v>
      </c>
      <c r="G2046" s="6"/>
      <c r="H2046" s="6"/>
      <c r="I2046" s="6"/>
      <c r="J2046" s="6"/>
      <c r="K2046" s="6"/>
      <c r="L2046" s="6"/>
      <c r="M2046" s="6"/>
      <c r="N2046" s="6"/>
      <c r="O2046" s="5" t="s">
        <v>1040</v>
      </c>
      <c r="P2046" s="6">
        <v>21461</v>
      </c>
      <c r="Q2046" s="6">
        <v>71530</v>
      </c>
      <c r="R2046" s="6">
        <v>22585</v>
      </c>
      <c r="S2046" s="6">
        <v>16121</v>
      </c>
      <c r="T2046" s="6"/>
      <c r="U2046" s="6"/>
      <c r="V2046" s="6"/>
      <c r="W2046" s="6"/>
      <c r="X2046" s="6"/>
    </row>
    <row r="2047" spans="1:24" x14ac:dyDescent="0.25">
      <c r="A2047" s="5" t="s">
        <v>2097</v>
      </c>
      <c r="C2047" s="6">
        <v>21533</v>
      </c>
      <c r="D2047" s="6">
        <v>71382</v>
      </c>
      <c r="E2047" s="6"/>
      <c r="F2047" s="6">
        <v>16272</v>
      </c>
      <c r="G2047" s="6"/>
      <c r="H2047" s="6"/>
      <c r="I2047" s="6"/>
      <c r="J2047" s="6"/>
      <c r="K2047" s="6"/>
      <c r="L2047" s="6"/>
      <c r="M2047" s="6"/>
      <c r="N2047" s="6"/>
      <c r="O2047" s="5" t="s">
        <v>1041</v>
      </c>
      <c r="P2047" s="6">
        <v>21008</v>
      </c>
      <c r="Q2047" s="6">
        <v>72632</v>
      </c>
      <c r="R2047" s="6">
        <v>23737</v>
      </c>
      <c r="S2047" s="6">
        <v>15925</v>
      </c>
      <c r="T2047" s="6"/>
      <c r="U2047" s="6"/>
      <c r="V2047" s="6"/>
      <c r="W2047" s="6"/>
      <c r="X2047" s="6"/>
    </row>
    <row r="2048" spans="1:24" x14ac:dyDescent="0.25">
      <c r="A2048" s="5" t="s">
        <v>2098</v>
      </c>
      <c r="C2048" s="6">
        <v>21223</v>
      </c>
      <c r="D2048" s="6">
        <v>71850</v>
      </c>
      <c r="E2048" s="6"/>
      <c r="F2048" s="6">
        <v>16069</v>
      </c>
      <c r="G2048" s="6"/>
      <c r="H2048" s="6"/>
      <c r="I2048" s="6"/>
      <c r="J2048" s="6"/>
      <c r="K2048" s="6"/>
      <c r="L2048" s="6"/>
      <c r="M2048" s="6"/>
      <c r="N2048" s="6"/>
      <c r="O2048" s="5" t="s">
        <v>1042</v>
      </c>
      <c r="P2048" s="6">
        <v>21318</v>
      </c>
      <c r="Q2048" s="6">
        <v>72278</v>
      </c>
      <c r="R2048" s="6">
        <v>23593</v>
      </c>
      <c r="S2048" s="6">
        <v>16147</v>
      </c>
      <c r="T2048" s="6"/>
      <c r="U2048" s="6"/>
      <c r="V2048" s="6"/>
      <c r="W2048" s="6"/>
      <c r="X2048" s="6"/>
    </row>
    <row r="2049" spans="1:24" x14ac:dyDescent="0.25">
      <c r="A2049" s="5" t="s">
        <v>2099</v>
      </c>
      <c r="C2049" s="6">
        <v>21533</v>
      </c>
      <c r="D2049" s="6">
        <v>71236</v>
      </c>
      <c r="E2049" s="6"/>
      <c r="F2049" s="6">
        <v>16241</v>
      </c>
      <c r="G2049" s="6" t="s">
        <v>2125</v>
      </c>
      <c r="H2049" s="6">
        <f t="shared" ref="H2049" si="4080">AVERAGE(C2046:C2049)</f>
        <v>21467.5</v>
      </c>
      <c r="I2049" s="6">
        <f t="shared" ref="I2049" si="4081">AVERAGE(D2046:D2049)</f>
        <v>71822.75</v>
      </c>
      <c r="J2049" s="6" t="e">
        <f t="shared" ref="J2049" si="4082">AVERAGE(E2046:E2049)</f>
        <v>#DIV/0!</v>
      </c>
      <c r="K2049" s="6">
        <f t="shared" ref="K2049" si="4083">AVERAGE(F2046:F2049)</f>
        <v>16298.5</v>
      </c>
      <c r="L2049" s="6"/>
      <c r="M2049" s="6"/>
      <c r="N2049" s="6"/>
      <c r="O2049" s="5" t="s">
        <v>1043</v>
      </c>
      <c r="P2049" s="6">
        <v>22393</v>
      </c>
      <c r="Q2049" s="6">
        <v>68864</v>
      </c>
      <c r="R2049" s="6">
        <v>23785</v>
      </c>
      <c r="S2049" s="6">
        <v>16417</v>
      </c>
      <c r="T2049" s="6" t="s">
        <v>2125</v>
      </c>
      <c r="U2049" s="6">
        <f t="shared" ref="U2049" si="4084">AVERAGE(P2046:P2049)</f>
        <v>21545</v>
      </c>
      <c r="V2049" s="6">
        <f t="shared" ref="V2049" si="4085">AVERAGE(Q2046:Q2049)</f>
        <v>71326</v>
      </c>
      <c r="W2049" s="6">
        <f t="shared" ref="W2049" si="4086">AVERAGE(R2046:R2049)</f>
        <v>23425</v>
      </c>
      <c r="X2049" s="6">
        <f t="shared" ref="X2049" si="4087">AVERAGE(S2046:S2049)</f>
        <v>16152.5</v>
      </c>
    </row>
    <row r="2050" spans="1:24" x14ac:dyDescent="0.25">
      <c r="A2050" s="5" t="s">
        <v>2100</v>
      </c>
      <c r="C2050" s="6">
        <v>22705</v>
      </c>
      <c r="D2050" s="6">
        <v>68263</v>
      </c>
      <c r="E2050" s="6"/>
      <c r="F2050" s="6">
        <v>16734</v>
      </c>
      <c r="G2050" s="6"/>
      <c r="H2050" s="6"/>
      <c r="I2050" s="6"/>
      <c r="J2050" s="6"/>
      <c r="K2050" s="6"/>
      <c r="L2050" s="6"/>
      <c r="M2050" s="6"/>
      <c r="N2050" s="6"/>
      <c r="O2050" s="5" t="s">
        <v>1044</v>
      </c>
      <c r="P2050" s="6">
        <v>23040</v>
      </c>
      <c r="Q2050" s="6">
        <v>66397</v>
      </c>
      <c r="R2050" s="6">
        <v>27284</v>
      </c>
      <c r="S2050" s="6">
        <v>16460</v>
      </c>
      <c r="T2050" s="6"/>
      <c r="U2050" s="6"/>
      <c r="V2050" s="6"/>
      <c r="W2050" s="6"/>
      <c r="X2050" s="6"/>
    </row>
    <row r="2051" spans="1:24" x14ac:dyDescent="0.25">
      <c r="A2051" s="5" t="s">
        <v>2101</v>
      </c>
      <c r="C2051" s="6">
        <v>23521</v>
      </c>
      <c r="D2051" s="6">
        <v>65323</v>
      </c>
      <c r="E2051" s="6"/>
      <c r="F2051" s="6">
        <v>16854</v>
      </c>
      <c r="G2051" s="6"/>
      <c r="H2051" s="6"/>
      <c r="I2051" s="6"/>
      <c r="J2051" s="6"/>
      <c r="K2051" s="6"/>
      <c r="L2051" s="6"/>
      <c r="M2051" s="6"/>
      <c r="N2051" s="6"/>
      <c r="O2051" s="5" t="s">
        <v>1045</v>
      </c>
      <c r="P2051" s="6">
        <v>23497</v>
      </c>
      <c r="Q2051" s="6">
        <v>63813</v>
      </c>
      <c r="R2051" s="6">
        <v>26353</v>
      </c>
      <c r="S2051" s="6">
        <v>16269</v>
      </c>
      <c r="T2051" s="6"/>
      <c r="U2051" s="6"/>
      <c r="V2051" s="6"/>
      <c r="W2051" s="6"/>
      <c r="X2051" s="6"/>
    </row>
    <row r="2052" spans="1:24" x14ac:dyDescent="0.25">
      <c r="A2052" s="5" t="s">
        <v>2102</v>
      </c>
      <c r="C2052" s="6">
        <v>24122</v>
      </c>
      <c r="D2052" s="6">
        <v>65517</v>
      </c>
      <c r="E2052" s="6"/>
      <c r="F2052" s="6">
        <v>17472</v>
      </c>
      <c r="G2052" s="6"/>
      <c r="H2052" s="6"/>
      <c r="I2052" s="6"/>
      <c r="J2052" s="6"/>
      <c r="K2052" s="6"/>
      <c r="L2052" s="6"/>
      <c r="M2052" s="6"/>
      <c r="N2052" s="6"/>
      <c r="O2052" s="5" t="s">
        <v>1046</v>
      </c>
      <c r="P2052" s="6">
        <v>24581</v>
      </c>
      <c r="Q2052" s="6">
        <v>59277</v>
      </c>
      <c r="R2052" s="6">
        <v>28493</v>
      </c>
      <c r="S2052" s="6">
        <v>16133</v>
      </c>
      <c r="T2052" s="6"/>
      <c r="U2052" s="6"/>
      <c r="V2052" s="6"/>
      <c r="W2052" s="6"/>
      <c r="X2052" s="6"/>
    </row>
    <row r="2053" spans="1:24" x14ac:dyDescent="0.25">
      <c r="A2053" s="5" t="s">
        <v>2103</v>
      </c>
      <c r="C2053" s="6">
        <v>24243</v>
      </c>
      <c r="D2053" s="6">
        <v>62778</v>
      </c>
      <c r="E2053" s="6"/>
      <c r="F2053" s="6">
        <v>16940</v>
      </c>
      <c r="G2053" s="6" t="s">
        <v>2126</v>
      </c>
      <c r="H2053" s="6">
        <f t="shared" ref="H2053" si="4088">AVERAGE(C2050:C2053)</f>
        <v>23647.75</v>
      </c>
      <c r="I2053" s="6">
        <f t="shared" ref="I2053" si="4089">AVERAGE(D2050:D2053)</f>
        <v>65470.25</v>
      </c>
      <c r="J2053" s="6" t="e">
        <f t="shared" ref="J2053" si="4090">AVERAGE(E2050:E2053)</f>
        <v>#DIV/0!</v>
      </c>
      <c r="K2053" s="6">
        <f t="shared" ref="K2053" si="4091">AVERAGE(F2050:F2053)</f>
        <v>17000</v>
      </c>
      <c r="L2053" s="6"/>
      <c r="M2053" s="6"/>
      <c r="N2053" s="6"/>
      <c r="O2053" s="5" t="s">
        <v>1047</v>
      </c>
      <c r="P2053" s="6">
        <v>23930</v>
      </c>
      <c r="Q2053" s="6">
        <v>60691</v>
      </c>
      <c r="R2053" s="6">
        <v>28023</v>
      </c>
      <c r="S2053" s="6">
        <v>15891</v>
      </c>
      <c r="T2053" s="6" t="s">
        <v>2126</v>
      </c>
      <c r="U2053" s="6">
        <f t="shared" ref="U2053" si="4092">AVERAGE(P2050:P2053)</f>
        <v>23762</v>
      </c>
      <c r="V2053" s="6">
        <f t="shared" ref="V2053" si="4093">AVERAGE(Q2050:Q2053)</f>
        <v>62544.5</v>
      </c>
      <c r="W2053" s="6">
        <f t="shared" ref="W2053" si="4094">AVERAGE(R2050:R2053)</f>
        <v>27538.25</v>
      </c>
      <c r="X2053" s="6">
        <f t="shared" ref="X2053" si="4095">AVERAGE(S2050:S2053)</f>
        <v>16188.25</v>
      </c>
    </row>
    <row r="2054" spans="1:24" x14ac:dyDescent="0.25">
      <c r="A2054" s="5" t="s">
        <v>2104</v>
      </c>
      <c r="C2054" s="6">
        <v>25016</v>
      </c>
      <c r="D2054" s="6">
        <v>61834</v>
      </c>
      <c r="E2054" s="6"/>
      <c r="F2054" s="6">
        <v>17442</v>
      </c>
      <c r="G2054" s="6"/>
      <c r="H2054" s="6"/>
      <c r="I2054" s="6"/>
      <c r="J2054" s="6"/>
      <c r="K2054" s="6"/>
      <c r="L2054" s="6"/>
      <c r="M2054" s="6"/>
      <c r="N2054" s="6"/>
      <c r="O2054" s="5" t="s">
        <v>1048</v>
      </c>
      <c r="P2054" s="6">
        <v>25113</v>
      </c>
      <c r="Q2054" s="6">
        <v>56402</v>
      </c>
      <c r="R2054" s="6">
        <v>28742</v>
      </c>
      <c r="S2054" s="6">
        <v>15851</v>
      </c>
      <c r="T2054" s="6"/>
      <c r="U2054" s="6"/>
      <c r="V2054" s="6"/>
      <c r="W2054" s="6"/>
      <c r="X2054" s="6"/>
    </row>
    <row r="2055" spans="1:24" x14ac:dyDescent="0.25">
      <c r="A2055" s="5" t="s">
        <v>2105</v>
      </c>
      <c r="C2055" s="6">
        <v>25890</v>
      </c>
      <c r="D2055" s="6">
        <v>57800</v>
      </c>
      <c r="E2055" s="6"/>
      <c r="F2055" s="6">
        <v>17233</v>
      </c>
      <c r="G2055" s="6"/>
      <c r="H2055" s="6"/>
      <c r="I2055" s="6"/>
      <c r="J2055" s="6"/>
      <c r="K2055" s="6"/>
      <c r="L2055" s="6"/>
      <c r="M2055" s="6"/>
      <c r="N2055" s="6"/>
      <c r="O2055" s="5" t="s">
        <v>1049</v>
      </c>
      <c r="P2055" s="6">
        <v>25890</v>
      </c>
      <c r="Q2055" s="6">
        <v>55516</v>
      </c>
      <c r="R2055" s="6">
        <v>29190</v>
      </c>
      <c r="S2055" s="6">
        <v>16326</v>
      </c>
      <c r="T2055" s="6"/>
      <c r="U2055" s="6"/>
      <c r="V2055" s="6"/>
      <c r="W2055" s="6"/>
      <c r="X2055" s="6"/>
    </row>
    <row r="2056" spans="1:24" x14ac:dyDescent="0.25">
      <c r="A2056" s="5" t="s">
        <v>2106</v>
      </c>
      <c r="C2056" s="6">
        <v>26012</v>
      </c>
      <c r="D2056" s="6">
        <v>58627</v>
      </c>
      <c r="E2056" s="6"/>
      <c r="F2056" s="6">
        <v>17566</v>
      </c>
      <c r="G2056" s="6"/>
      <c r="H2056" s="6"/>
      <c r="I2056" s="6"/>
      <c r="J2056" s="6"/>
      <c r="K2056" s="6"/>
      <c r="L2056" s="6"/>
      <c r="M2056" s="6"/>
      <c r="N2056" s="6"/>
      <c r="O2056" s="5" t="s">
        <v>1050</v>
      </c>
      <c r="P2056" s="6">
        <v>25768</v>
      </c>
      <c r="Q2056" s="6">
        <v>54400</v>
      </c>
      <c r="R2056" s="6">
        <v>29015</v>
      </c>
      <c r="S2056" s="6">
        <v>15895</v>
      </c>
      <c r="T2056" s="6"/>
      <c r="U2056" s="6"/>
      <c r="V2056" s="6"/>
      <c r="W2056" s="6"/>
      <c r="X2056" s="6"/>
    </row>
    <row r="2057" spans="1:24" x14ac:dyDescent="0.25">
      <c r="A2057" s="5" t="s">
        <v>2107</v>
      </c>
      <c r="C2057" s="6">
        <v>26867</v>
      </c>
      <c r="D2057" s="6">
        <v>55376</v>
      </c>
      <c r="E2057" s="6"/>
      <c r="F2057" s="6">
        <v>17486</v>
      </c>
      <c r="G2057" s="6" t="s">
        <v>2128</v>
      </c>
      <c r="H2057" s="6">
        <f t="shared" ref="H2057" si="4096">AVERAGE(C2054:C2057)</f>
        <v>25946.25</v>
      </c>
      <c r="I2057" s="6">
        <f t="shared" ref="I2057" si="4097">AVERAGE(D2054:D2057)</f>
        <v>58409.25</v>
      </c>
      <c r="J2057" s="6" t="e">
        <f t="shared" ref="J2057" si="4098">AVERAGE(E2054:E2057)</f>
        <v>#DIV/0!</v>
      </c>
      <c r="K2057" s="6">
        <f t="shared" ref="K2057" si="4099">AVERAGE(F2054:F2057)</f>
        <v>17431.75</v>
      </c>
      <c r="L2057" s="6"/>
      <c r="M2057" s="6"/>
      <c r="N2057" s="6"/>
      <c r="O2057" s="5" t="s">
        <v>1051</v>
      </c>
      <c r="P2057" s="6">
        <v>27333</v>
      </c>
      <c r="Q2057" s="6">
        <v>50527</v>
      </c>
      <c r="R2057" s="6">
        <v>30192</v>
      </c>
      <c r="S2057" s="6">
        <v>16181</v>
      </c>
      <c r="T2057" s="6" t="s">
        <v>2128</v>
      </c>
      <c r="U2057" s="6">
        <f t="shared" ref="U2057" si="4100">AVERAGE(P2054:P2057)</f>
        <v>26026</v>
      </c>
      <c r="V2057" s="6">
        <f t="shared" ref="V2057" si="4101">AVERAGE(Q2054:Q2057)</f>
        <v>54211.25</v>
      </c>
      <c r="W2057" s="6">
        <f t="shared" ref="W2057" si="4102">AVERAGE(R2054:R2057)</f>
        <v>29284.75</v>
      </c>
      <c r="X2057" s="6">
        <f t="shared" ref="X2057" si="4103">AVERAGE(S2054:S2057)</f>
        <v>16063.25</v>
      </c>
    </row>
    <row r="2058" spans="1:24" x14ac:dyDescent="0.25">
      <c r="A2058" s="5" t="s">
        <v>2108</v>
      </c>
      <c r="C2058" s="6">
        <v>27751</v>
      </c>
      <c r="D2058" s="6">
        <v>55535</v>
      </c>
      <c r="E2058" s="6"/>
      <c r="F2058" s="6">
        <v>18355</v>
      </c>
      <c r="G2058" s="6"/>
      <c r="H2058" s="6"/>
      <c r="I2058" s="6"/>
      <c r="J2058" s="6"/>
      <c r="K2058" s="6"/>
      <c r="L2058" s="6"/>
      <c r="M2058" s="6"/>
      <c r="N2058" s="6"/>
      <c r="O2058" s="5" t="s">
        <v>1052</v>
      </c>
      <c r="P2058" s="6">
        <v>28221</v>
      </c>
      <c r="Q2058" s="6">
        <v>47967</v>
      </c>
      <c r="R2058" s="6">
        <v>30596</v>
      </c>
      <c r="S2058" s="6">
        <v>16177</v>
      </c>
      <c r="T2058" s="6"/>
      <c r="U2058" s="6"/>
      <c r="V2058" s="6"/>
      <c r="W2058" s="6"/>
      <c r="X2058" s="6"/>
    </row>
    <row r="2059" spans="1:24" x14ac:dyDescent="0.25">
      <c r="A2059" s="5" t="s">
        <v>2109</v>
      </c>
      <c r="C2059" s="6">
        <v>28444</v>
      </c>
      <c r="D2059" s="6">
        <v>50761</v>
      </c>
      <c r="E2059" s="6"/>
      <c r="F2059" s="6">
        <v>17596</v>
      </c>
      <c r="G2059" s="6"/>
      <c r="H2059" s="6"/>
      <c r="I2059" s="6"/>
      <c r="J2059" s="6"/>
      <c r="K2059" s="6"/>
      <c r="L2059" s="6"/>
      <c r="M2059" s="6"/>
      <c r="N2059" s="6"/>
      <c r="O2059" s="5" t="s">
        <v>1053</v>
      </c>
      <c r="P2059" s="6">
        <v>28791</v>
      </c>
      <c r="Q2059" s="6">
        <v>47113</v>
      </c>
      <c r="R2059" s="6">
        <v>31153</v>
      </c>
      <c r="S2059" s="6">
        <v>16415</v>
      </c>
      <c r="T2059" s="6"/>
      <c r="U2059" s="6"/>
      <c r="V2059" s="6"/>
      <c r="W2059" s="6"/>
      <c r="X2059" s="6"/>
    </row>
    <row r="2060" spans="1:24" x14ac:dyDescent="0.25">
      <c r="A2060" s="5" t="s">
        <v>2110</v>
      </c>
      <c r="C2060" s="6">
        <v>28023</v>
      </c>
      <c r="D2060" s="6">
        <v>52177</v>
      </c>
      <c r="E2060" s="6"/>
      <c r="F2060" s="6">
        <v>17637</v>
      </c>
      <c r="G2060" s="6"/>
      <c r="H2060" s="6"/>
      <c r="I2060" s="6"/>
      <c r="J2060" s="6"/>
      <c r="K2060" s="6"/>
      <c r="L2060" s="6"/>
      <c r="M2060" s="6"/>
      <c r="N2060" s="6"/>
      <c r="O2060" s="5" t="s">
        <v>1054</v>
      </c>
      <c r="P2060" s="6">
        <v>28468</v>
      </c>
      <c r="Q2060" s="6">
        <v>48850</v>
      </c>
      <c r="R2060" s="6">
        <v>31001</v>
      </c>
      <c r="S2060" s="6">
        <v>16690</v>
      </c>
      <c r="T2060" s="6"/>
      <c r="U2060" s="6"/>
      <c r="V2060" s="6"/>
      <c r="W2060" s="6"/>
      <c r="X2060" s="6"/>
    </row>
    <row r="2061" spans="1:24" x14ac:dyDescent="0.25">
      <c r="A2061" s="5" t="s">
        <v>2111</v>
      </c>
      <c r="C2061" s="6">
        <v>27875</v>
      </c>
      <c r="D2061" s="6">
        <v>54034</v>
      </c>
      <c r="E2061" s="6"/>
      <c r="F2061" s="6">
        <v>18044</v>
      </c>
      <c r="G2061" s="6" t="s">
        <v>2127</v>
      </c>
      <c r="H2061" s="6">
        <f t="shared" ref="H2061" si="4104">AVERAGE(C2058:C2061)</f>
        <v>28023.25</v>
      </c>
      <c r="I2061" s="6">
        <f t="shared" ref="I2061" si="4105">AVERAGE(D2058:D2061)</f>
        <v>53126.75</v>
      </c>
      <c r="J2061" s="6" t="e">
        <f t="shared" ref="J2061" si="4106">AVERAGE(E2058:E2061)</f>
        <v>#DIV/0!</v>
      </c>
      <c r="K2061" s="6">
        <f t="shared" ref="K2061" si="4107">AVERAGE(F2058:F2061)</f>
        <v>17908</v>
      </c>
      <c r="L2061" s="6"/>
      <c r="M2061" s="6"/>
      <c r="N2061" s="6"/>
      <c r="O2061" s="5" t="s">
        <v>1055</v>
      </c>
      <c r="P2061" s="6">
        <v>28245</v>
      </c>
      <c r="Q2061" s="6">
        <v>47048</v>
      </c>
      <c r="R2061" s="6">
        <v>30646</v>
      </c>
      <c r="S2061" s="6">
        <v>15896</v>
      </c>
      <c r="T2061" s="6" t="s">
        <v>2127</v>
      </c>
      <c r="U2061" s="6">
        <f t="shared" ref="U2061" si="4108">AVERAGE(P2058:P2061)</f>
        <v>28431.25</v>
      </c>
      <c r="V2061" s="6">
        <f t="shared" ref="V2061" si="4109">AVERAGE(Q2058:Q2061)</f>
        <v>47744.5</v>
      </c>
      <c r="W2061" s="6">
        <f t="shared" ref="W2061" si="4110">AVERAGE(R2058:R2061)</f>
        <v>30849</v>
      </c>
      <c r="X2061" s="6">
        <f t="shared" ref="X2061" si="4111">AVERAGE(S2058:S2061)</f>
        <v>16294.5</v>
      </c>
    </row>
    <row r="2062" spans="1:24" x14ac:dyDescent="0.25">
      <c r="A2062" s="5" t="s">
        <v>2112</v>
      </c>
      <c r="C2062" s="6">
        <v>27998</v>
      </c>
      <c r="D2062" s="6">
        <v>51055</v>
      </c>
      <c r="E2062" s="6"/>
      <c r="F2062" s="6">
        <v>17275</v>
      </c>
      <c r="G2062" s="6"/>
      <c r="H2062" s="6"/>
      <c r="I2062" s="6"/>
      <c r="J2062" s="6"/>
      <c r="K2062" s="6"/>
      <c r="L2062" s="6"/>
      <c r="M2062" s="6"/>
      <c r="N2062" s="6"/>
      <c r="O2062" s="5" t="s">
        <v>1056</v>
      </c>
      <c r="P2062" s="6">
        <v>28270</v>
      </c>
      <c r="Q2062" s="6">
        <v>46256</v>
      </c>
      <c r="R2062" s="6">
        <v>30697</v>
      </c>
      <c r="S2062" s="6">
        <v>15653</v>
      </c>
      <c r="T2062" s="6"/>
      <c r="U2062" s="6"/>
      <c r="V2062" s="6"/>
      <c r="W2062" s="6"/>
      <c r="X2062" s="6"/>
    </row>
    <row r="2063" spans="1:24" x14ac:dyDescent="0.25">
      <c r="A2063" s="5" t="s">
        <v>2113</v>
      </c>
      <c r="C2063" s="6">
        <v>28394</v>
      </c>
      <c r="D2063" s="6">
        <v>49404</v>
      </c>
      <c r="E2063" s="6"/>
      <c r="F2063" s="6">
        <v>17127</v>
      </c>
      <c r="G2063" s="6"/>
      <c r="H2063" s="6"/>
      <c r="I2063" s="6"/>
      <c r="J2063" s="6"/>
      <c r="K2063" s="6"/>
      <c r="L2063" s="6"/>
      <c r="M2063" s="6"/>
      <c r="N2063" s="6"/>
      <c r="O2063" s="5" t="s">
        <v>1057</v>
      </c>
      <c r="P2063" s="6">
        <v>28717</v>
      </c>
      <c r="Q2063" s="6">
        <v>45944</v>
      </c>
      <c r="R2063" s="6">
        <v>31052</v>
      </c>
      <c r="S2063" s="6">
        <v>15953</v>
      </c>
      <c r="T2063" s="6"/>
      <c r="U2063" s="6"/>
      <c r="V2063" s="6"/>
      <c r="W2063" s="6"/>
      <c r="X2063" s="6"/>
    </row>
    <row r="2064" spans="1:24" x14ac:dyDescent="0.25">
      <c r="A2064" s="5" t="s">
        <v>2114</v>
      </c>
      <c r="C2064" s="6">
        <v>29565</v>
      </c>
      <c r="D2064" s="6">
        <v>48648</v>
      </c>
      <c r="E2064" s="6"/>
      <c r="F2064" s="6">
        <v>17959</v>
      </c>
      <c r="G2064" s="6"/>
      <c r="H2064" s="6"/>
      <c r="I2064" s="6"/>
      <c r="J2064" s="6"/>
      <c r="K2064" s="6"/>
      <c r="L2064" s="6"/>
      <c r="M2064" s="6"/>
      <c r="N2064" s="6"/>
      <c r="O2064" s="5" t="s">
        <v>1058</v>
      </c>
      <c r="P2064" s="6">
        <v>29015</v>
      </c>
      <c r="Q2064" s="6">
        <v>43805</v>
      </c>
      <c r="R2064" s="6">
        <v>31179</v>
      </c>
      <c r="S2064" s="6">
        <v>15477</v>
      </c>
      <c r="T2064" s="6"/>
      <c r="U2064" s="6"/>
      <c r="V2064" s="6"/>
      <c r="W2064" s="6"/>
      <c r="X2064" s="6"/>
    </row>
    <row r="2065" spans="1:24" x14ac:dyDescent="0.25">
      <c r="A2065" s="5" t="s">
        <v>2115</v>
      </c>
      <c r="C2065" s="6">
        <v>28742</v>
      </c>
      <c r="D2065" s="6">
        <v>48770</v>
      </c>
      <c r="E2065" s="6"/>
      <c r="F2065" s="6">
        <v>17244</v>
      </c>
      <c r="G2065" s="6" t="s">
        <v>2129</v>
      </c>
      <c r="H2065" s="6">
        <f>AVERAGE(C2062:C2065)</f>
        <v>28674.75</v>
      </c>
      <c r="I2065" s="6">
        <f t="shared" ref="I2065" si="4112">AVERAGE(D2062:D2065)</f>
        <v>49469.25</v>
      </c>
      <c r="J2065" s="6" t="e">
        <f t="shared" ref="J2065" si="4113">AVERAGE(E2062:E2065)</f>
        <v>#DIV/0!</v>
      </c>
      <c r="K2065" s="6">
        <f t="shared" ref="K2065" si="4114">AVERAGE(F2062:F2065)</f>
        <v>17401.25</v>
      </c>
      <c r="L2065" s="6"/>
      <c r="M2065" s="6"/>
      <c r="N2065" s="6"/>
      <c r="O2065" s="5" t="s">
        <v>1059</v>
      </c>
      <c r="P2065" s="6">
        <v>27825</v>
      </c>
      <c r="Q2065" s="6">
        <v>45972</v>
      </c>
      <c r="R2065" s="6">
        <v>30495</v>
      </c>
      <c r="S2065" s="6">
        <v>15153</v>
      </c>
      <c r="T2065" s="6" t="s">
        <v>2129</v>
      </c>
      <c r="U2065" s="6">
        <f>AVERAGE(P2062:P2065)</f>
        <v>28456.75</v>
      </c>
      <c r="V2065" s="6">
        <f t="shared" ref="V2065" si="4115">AVERAGE(Q2062:Q2065)</f>
        <v>45494.25</v>
      </c>
      <c r="W2065" s="6">
        <f t="shared" ref="W2065" si="4116">AVERAGE(R2062:R2065)</f>
        <v>30855.75</v>
      </c>
      <c r="X2065" s="6">
        <f t="shared" ref="X2065" si="4117">AVERAGE(S2062:S2065)</f>
        <v>15559</v>
      </c>
    </row>
    <row r="2066" spans="1:24" x14ac:dyDescent="0.25">
      <c r="C2066" s="6">
        <f>MAX(C2:C2065)</f>
        <v>41972</v>
      </c>
      <c r="D2066" s="6">
        <f t="shared" ref="D2066" si="4118">MAX(D2:D2065)</f>
        <v>83478</v>
      </c>
      <c r="E2066" s="6">
        <f t="shared" ref="E2066" si="4119">MAX(E2:E2065)</f>
        <v>49140</v>
      </c>
      <c r="F2066" s="6">
        <f t="shared" ref="F2066" si="4120">MAX(F2:F2065)</f>
        <v>20951</v>
      </c>
      <c r="G2066" s="6"/>
      <c r="H2066" s="6"/>
      <c r="I2066" s="6"/>
      <c r="J2066" s="6"/>
      <c r="K2066" s="6"/>
      <c r="L2066" s="6"/>
      <c r="M2066" s="6"/>
      <c r="N2066" s="6"/>
      <c r="P2066" s="6">
        <f>MAX(P2:P2065)</f>
        <v>55213</v>
      </c>
      <c r="Q2066" s="6">
        <f t="shared" ref="Q2066:S2066" si="4121">MAX(Q2:Q2065)</f>
        <v>90811</v>
      </c>
      <c r="R2066" s="6">
        <f t="shared" si="4121"/>
        <v>47417</v>
      </c>
      <c r="S2066" s="6">
        <f t="shared" si="4121"/>
        <v>23159</v>
      </c>
    </row>
    <row r="2067" spans="1:24" x14ac:dyDescent="0.25">
      <c r="C2067" s="6">
        <f>MIN(C2:C2065)</f>
        <v>16606</v>
      </c>
      <c r="D2067" s="6">
        <f t="shared" ref="D2067:F2067" si="4122">MIN(D2:D2065)</f>
        <v>25197</v>
      </c>
      <c r="E2067" s="6">
        <f t="shared" si="4122"/>
        <v>16320</v>
      </c>
      <c r="F2067" s="6">
        <f t="shared" si="4122"/>
        <v>13557</v>
      </c>
      <c r="G2067" s="6"/>
      <c r="H2067" s="6"/>
      <c r="I2067" s="6"/>
      <c r="J2067" s="6"/>
      <c r="K2067" s="6"/>
      <c r="L2067" s="6"/>
      <c r="M2067" s="6"/>
      <c r="N2067" s="6"/>
      <c r="P2067" s="6">
        <f>MIN(P2:P2065)</f>
        <v>16534</v>
      </c>
      <c r="Q2067" s="6">
        <f t="shared" ref="Q2067:S2067" si="4123">MIN(Q2:Q2065)</f>
        <v>13752</v>
      </c>
      <c r="R2067" s="6">
        <f t="shared" si="4123"/>
        <v>22585</v>
      </c>
      <c r="S2067" s="6">
        <f t="shared" si="4123"/>
        <v>12508</v>
      </c>
    </row>
    <row r="2068" spans="1:24" x14ac:dyDescent="0.25"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P2068" s="6"/>
      <c r="Q2068" s="6"/>
      <c r="R2068" s="6"/>
      <c r="S2068" s="6"/>
    </row>
    <row r="2069" spans="1:24" x14ac:dyDescent="0.25">
      <c r="G2069" s="6"/>
      <c r="H2069" s="6"/>
      <c r="I2069" s="6"/>
      <c r="J2069" s="6"/>
      <c r="K2069" s="6"/>
      <c r="L2069" s="6"/>
      <c r="M2069" s="6"/>
      <c r="N2069" s="6"/>
      <c r="P2069" s="6"/>
      <c r="Q2069" s="6"/>
      <c r="R2069" s="6"/>
      <c r="S2069" s="6"/>
    </row>
    <row r="2070" spans="1:24" x14ac:dyDescent="0.25">
      <c r="G2070" s="6"/>
      <c r="H2070" s="6"/>
      <c r="I2070" s="6"/>
      <c r="J2070" s="6"/>
      <c r="K2070" s="6"/>
      <c r="L2070" s="6"/>
      <c r="M2070" s="6"/>
      <c r="N2070" s="6"/>
      <c r="P2070" s="6"/>
      <c r="Q2070" s="6"/>
      <c r="R2070" s="6"/>
      <c r="S2070" s="6"/>
    </row>
    <row r="2071" spans="1:24" x14ac:dyDescent="0.25">
      <c r="N2071" s="6"/>
      <c r="O2071" s="6"/>
    </row>
    <row r="2072" spans="1:24" x14ac:dyDescent="0.25">
      <c r="N2072" s="6"/>
      <c r="O2072" s="6"/>
    </row>
    <row r="2073" spans="1:24" x14ac:dyDescent="0.25"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</row>
    <row r="2074" spans="1:24" x14ac:dyDescent="0.25"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</row>
    <row r="2075" spans="1:24" x14ac:dyDescent="0.25"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</row>
    <row r="2076" spans="1:24" x14ac:dyDescent="0.25"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97"/>
  <sheetViews>
    <sheetView topLeftCell="HC4" zoomScale="70" zoomScaleNormal="70" workbookViewId="0">
      <selection activeCell="DB53" sqref="DB53"/>
    </sheetView>
  </sheetViews>
  <sheetFormatPr defaultRowHeight="15" x14ac:dyDescent="0.25"/>
  <cols>
    <col min="1" max="1" width="21.7109375" bestFit="1" customWidth="1"/>
    <col min="6" max="11" width="9.140625" style="5"/>
    <col min="12" max="12" width="19.85546875" bestFit="1" customWidth="1"/>
    <col min="23" max="23" width="21.7109375" bestFit="1" customWidth="1"/>
    <col min="34" max="34" width="21.7109375" bestFit="1" customWidth="1"/>
    <col min="45" max="45" width="21.7109375" bestFit="1" customWidth="1"/>
    <col min="56" max="56" width="21.7109375" bestFit="1" customWidth="1"/>
    <col min="67" max="67" width="21.7109375" bestFit="1" customWidth="1"/>
    <col min="78" max="78" width="21.7109375" bestFit="1" customWidth="1"/>
    <col min="89" max="89" width="21.7109375" bestFit="1" customWidth="1"/>
    <col min="100" max="100" width="21.7109375" bestFit="1" customWidth="1"/>
    <col min="111" max="111" width="21.7109375" bestFit="1" customWidth="1"/>
    <col min="133" max="133" width="21.7109375" bestFit="1" customWidth="1"/>
    <col min="144" max="144" width="21.7109375" bestFit="1" customWidth="1"/>
    <col min="155" max="155" width="21.7109375" bestFit="1" customWidth="1"/>
    <col min="166" max="166" width="21.7109375" bestFit="1" customWidth="1"/>
    <col min="177" max="177" width="21.7109375" bestFit="1" customWidth="1"/>
    <col min="188" max="188" width="21.7109375" bestFit="1" customWidth="1"/>
    <col min="199" max="199" width="21.7109375" bestFit="1" customWidth="1"/>
    <col min="210" max="210" width="21.7109375" bestFit="1" customWidth="1"/>
    <col min="221" max="221" width="21.7109375" bestFit="1" customWidth="1"/>
    <col min="232" max="232" width="11.5703125" bestFit="1" customWidth="1"/>
    <col min="233" max="234" width="8.140625" bestFit="1" customWidth="1"/>
    <col min="235" max="235" width="9" bestFit="1" customWidth="1"/>
    <col min="236" max="236" width="7.7109375" bestFit="1" customWidth="1"/>
  </cols>
  <sheetData>
    <row r="1" spans="1:290" x14ac:dyDescent="0.25">
      <c r="A1" s="1" t="s">
        <v>2116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 t="s">
        <v>2116</v>
      </c>
      <c r="M1" s="1" t="s">
        <v>0</v>
      </c>
      <c r="N1" s="1" t="s">
        <v>1</v>
      </c>
      <c r="O1" s="1" t="s">
        <v>2</v>
      </c>
      <c r="P1" s="1" t="s">
        <v>3</v>
      </c>
      <c r="Q1" s="1"/>
      <c r="R1" s="1"/>
      <c r="S1" s="1"/>
      <c r="T1" s="1"/>
      <c r="U1" s="1"/>
      <c r="W1" s="1" t="s">
        <v>2116</v>
      </c>
      <c r="X1" s="1" t="s">
        <v>0</v>
      </c>
      <c r="Y1" s="1" t="s">
        <v>1</v>
      </c>
      <c r="Z1" s="1" t="s">
        <v>2</v>
      </c>
      <c r="AA1" s="1" t="s">
        <v>3</v>
      </c>
      <c r="AB1" s="1"/>
      <c r="AC1" s="1"/>
      <c r="AD1" s="1"/>
      <c r="AE1" s="1"/>
      <c r="AF1" s="1"/>
      <c r="AH1" s="1" t="s">
        <v>2116</v>
      </c>
      <c r="AI1" s="1" t="s">
        <v>0</v>
      </c>
      <c r="AJ1" s="1" t="s">
        <v>1</v>
      </c>
      <c r="AK1" s="1" t="s">
        <v>2</v>
      </c>
      <c r="AL1" s="1" t="s">
        <v>3</v>
      </c>
      <c r="AM1" s="1"/>
      <c r="AN1" s="1"/>
      <c r="AO1" s="1"/>
      <c r="AP1" s="1"/>
      <c r="AQ1" s="1"/>
      <c r="AS1" s="1" t="s">
        <v>2116</v>
      </c>
      <c r="AT1" s="1" t="s">
        <v>0</v>
      </c>
      <c r="AU1" s="1" t="s">
        <v>1</v>
      </c>
      <c r="AV1" s="1" t="s">
        <v>2</v>
      </c>
      <c r="AW1" s="1" t="s">
        <v>3</v>
      </c>
      <c r="AX1" s="1"/>
      <c r="AY1" s="1"/>
      <c r="AZ1" s="1"/>
      <c r="BA1" s="1"/>
      <c r="BB1" s="1"/>
      <c r="BD1" s="1" t="s">
        <v>2116</v>
      </c>
      <c r="BE1" s="1" t="s">
        <v>0</v>
      </c>
      <c r="BF1" s="1" t="s">
        <v>1</v>
      </c>
      <c r="BG1" s="1" t="s">
        <v>2</v>
      </c>
      <c r="BH1" s="1" t="s">
        <v>3</v>
      </c>
      <c r="BI1" s="1"/>
      <c r="BJ1" s="1"/>
      <c r="BK1" s="1"/>
      <c r="BL1" s="1"/>
      <c r="BM1" s="1"/>
      <c r="BO1" s="1" t="s">
        <v>2116</v>
      </c>
      <c r="BP1" s="1" t="s">
        <v>0</v>
      </c>
      <c r="BQ1" s="1" t="s">
        <v>1</v>
      </c>
      <c r="BR1" s="1" t="s">
        <v>2</v>
      </c>
      <c r="BS1" s="1" t="s">
        <v>3</v>
      </c>
      <c r="BT1" s="1"/>
      <c r="BU1" s="1"/>
      <c r="BV1" s="1"/>
      <c r="BW1" s="1"/>
      <c r="BX1" s="1"/>
      <c r="BZ1" s="1" t="s">
        <v>2116</v>
      </c>
      <c r="CA1" s="1" t="s">
        <v>0</v>
      </c>
      <c r="CB1" s="1" t="s">
        <v>1</v>
      </c>
      <c r="CC1" s="1" t="s">
        <v>2</v>
      </c>
      <c r="CD1" s="1" t="s">
        <v>3</v>
      </c>
      <c r="CE1" s="1"/>
      <c r="CF1" s="1"/>
      <c r="CG1" s="1"/>
      <c r="CH1" s="1"/>
      <c r="CI1" s="1"/>
      <c r="CK1" s="1" t="s">
        <v>2116</v>
      </c>
      <c r="CL1" s="1" t="s">
        <v>0</v>
      </c>
      <c r="CM1" s="1" t="s">
        <v>1</v>
      </c>
      <c r="CN1" s="1" t="s">
        <v>2</v>
      </c>
      <c r="CO1" s="1" t="s">
        <v>3</v>
      </c>
      <c r="CP1" s="1"/>
      <c r="CQ1" s="1"/>
      <c r="CR1" s="1"/>
      <c r="CS1" s="1"/>
      <c r="CT1" s="1"/>
      <c r="CV1" s="1" t="s">
        <v>2116</v>
      </c>
      <c r="CW1" s="1" t="s">
        <v>0</v>
      </c>
      <c r="CX1" s="1" t="s">
        <v>1</v>
      </c>
      <c r="CY1" s="1" t="s">
        <v>2</v>
      </c>
      <c r="CZ1" s="1" t="s">
        <v>3</v>
      </c>
      <c r="DA1" s="1"/>
      <c r="DB1" s="1"/>
      <c r="DC1" s="1"/>
      <c r="DD1" s="1"/>
      <c r="DE1" s="1"/>
      <c r="DG1" s="1" t="s">
        <v>2116</v>
      </c>
      <c r="DH1" s="1" t="s">
        <v>0</v>
      </c>
      <c r="DI1" s="1" t="s">
        <v>1</v>
      </c>
      <c r="DJ1" s="1" t="s">
        <v>2</v>
      </c>
      <c r="DK1" s="1" t="s">
        <v>3</v>
      </c>
      <c r="DL1" s="1"/>
      <c r="DM1" s="1"/>
      <c r="DN1" s="1"/>
      <c r="DO1" s="1"/>
      <c r="DP1" s="1"/>
      <c r="DR1" s="1" t="s">
        <v>2116</v>
      </c>
      <c r="DS1" s="1" t="s">
        <v>0</v>
      </c>
      <c r="DT1" s="1" t="s">
        <v>1</v>
      </c>
      <c r="DU1" s="1" t="s">
        <v>2</v>
      </c>
      <c r="DV1" s="1" t="s">
        <v>3</v>
      </c>
      <c r="DW1" s="1"/>
      <c r="DX1" s="1"/>
      <c r="DY1" s="1"/>
      <c r="DZ1" s="1"/>
      <c r="EA1" s="1"/>
      <c r="EC1" s="1" t="s">
        <v>2116</v>
      </c>
      <c r="ED1" s="1" t="s">
        <v>0</v>
      </c>
      <c r="EE1" s="1" t="s">
        <v>1</v>
      </c>
      <c r="EF1" s="1" t="s">
        <v>2</v>
      </c>
      <c r="EG1" s="1" t="s">
        <v>3</v>
      </c>
      <c r="EH1" s="1"/>
      <c r="EI1" s="1"/>
      <c r="EJ1" s="1"/>
      <c r="EK1" s="1"/>
      <c r="EL1" s="1"/>
      <c r="EN1" s="1" t="s">
        <v>2116</v>
      </c>
      <c r="EO1" s="1" t="s">
        <v>0</v>
      </c>
      <c r="EP1" s="1" t="s">
        <v>1</v>
      </c>
      <c r="EQ1" s="1" t="s">
        <v>2</v>
      </c>
      <c r="ER1" s="1" t="s">
        <v>3</v>
      </c>
      <c r="ES1" s="1"/>
      <c r="ET1" s="1"/>
      <c r="EU1" s="1"/>
      <c r="EV1" s="1"/>
      <c r="EW1" s="1"/>
      <c r="EY1" s="1" t="s">
        <v>2116</v>
      </c>
      <c r="EZ1" s="1" t="s">
        <v>0</v>
      </c>
      <c r="FA1" s="1" t="s">
        <v>1</v>
      </c>
      <c r="FB1" s="1" t="s">
        <v>2</v>
      </c>
      <c r="FC1" s="1" t="s">
        <v>3</v>
      </c>
      <c r="FD1" s="1"/>
      <c r="FE1" s="1"/>
      <c r="FF1" s="1"/>
      <c r="FG1" s="1"/>
      <c r="FH1" s="1"/>
      <c r="FJ1" s="1" t="s">
        <v>2116</v>
      </c>
      <c r="FK1" s="1" t="s">
        <v>0</v>
      </c>
      <c r="FL1" s="1" t="s">
        <v>1</v>
      </c>
      <c r="FM1" s="1" t="s">
        <v>2</v>
      </c>
      <c r="FN1" s="1" t="s">
        <v>3</v>
      </c>
      <c r="FO1" s="1"/>
      <c r="FP1" s="1"/>
      <c r="FQ1" s="1"/>
      <c r="FR1" s="1"/>
      <c r="FS1" s="1"/>
      <c r="FU1" s="1" t="s">
        <v>2116</v>
      </c>
      <c r="FV1" s="1" t="s">
        <v>0</v>
      </c>
      <c r="FW1" s="1" t="s">
        <v>1</v>
      </c>
      <c r="FX1" s="1" t="s">
        <v>2</v>
      </c>
      <c r="FY1" s="1" t="s">
        <v>3</v>
      </c>
      <c r="FZ1" s="1"/>
      <c r="GA1" s="1"/>
      <c r="GB1" s="1"/>
      <c r="GC1" s="1"/>
      <c r="GD1" s="1"/>
      <c r="GF1" s="1" t="s">
        <v>2116</v>
      </c>
      <c r="GG1" s="1" t="s">
        <v>0</v>
      </c>
      <c r="GH1" s="1" t="s">
        <v>1</v>
      </c>
      <c r="GI1" s="1" t="s">
        <v>2</v>
      </c>
      <c r="GJ1" s="1" t="s">
        <v>3</v>
      </c>
      <c r="GK1" s="1"/>
      <c r="GL1" s="1"/>
      <c r="GM1" s="1"/>
      <c r="GN1" s="1"/>
      <c r="GO1" s="1"/>
      <c r="GQ1" s="1" t="s">
        <v>2116</v>
      </c>
      <c r="GR1" s="1" t="s">
        <v>0</v>
      </c>
      <c r="GS1" s="1" t="s">
        <v>1</v>
      </c>
      <c r="GT1" s="1" t="s">
        <v>2</v>
      </c>
      <c r="GU1" s="1" t="s">
        <v>3</v>
      </c>
      <c r="GV1" s="1"/>
      <c r="GW1" s="1"/>
      <c r="GX1" s="1"/>
      <c r="GY1" s="1"/>
      <c r="GZ1" s="1"/>
      <c r="HB1" s="1" t="s">
        <v>2116</v>
      </c>
      <c r="HC1" s="1" t="s">
        <v>0</v>
      </c>
      <c r="HD1" s="1" t="s">
        <v>1</v>
      </c>
      <c r="HE1" s="1" t="s">
        <v>2</v>
      </c>
      <c r="HF1" s="1" t="s">
        <v>3</v>
      </c>
      <c r="HG1" s="1"/>
      <c r="HH1" s="1"/>
      <c r="HI1" s="1"/>
      <c r="HJ1" s="1"/>
      <c r="HK1" s="1"/>
      <c r="HM1" s="1" t="s">
        <v>2116</v>
      </c>
      <c r="HN1" s="1" t="s">
        <v>0</v>
      </c>
      <c r="HO1" s="1" t="s">
        <v>1</v>
      </c>
      <c r="HP1" s="1" t="s">
        <v>2</v>
      </c>
      <c r="HQ1" s="1" t="s">
        <v>3</v>
      </c>
      <c r="HR1" s="1"/>
      <c r="HS1" s="1"/>
      <c r="HT1" s="1"/>
      <c r="HU1" s="1"/>
      <c r="HV1" s="1"/>
      <c r="HX1" s="1" t="s">
        <v>2116</v>
      </c>
      <c r="HY1" s="1" t="s">
        <v>0</v>
      </c>
      <c r="HZ1" s="1" t="s">
        <v>1</v>
      </c>
      <c r="IA1" s="1" t="s">
        <v>2</v>
      </c>
      <c r="IB1" s="1" t="s">
        <v>3</v>
      </c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</row>
    <row r="2" spans="1:290" x14ac:dyDescent="0.25">
      <c r="A2" s="5" t="s">
        <v>1060</v>
      </c>
      <c r="B2" s="6">
        <v>22369</v>
      </c>
      <c r="C2" s="6">
        <v>66863</v>
      </c>
      <c r="D2" s="6">
        <v>22369</v>
      </c>
      <c r="E2" s="6">
        <v>16104</v>
      </c>
      <c r="F2" s="6"/>
      <c r="G2" s="6"/>
      <c r="H2" s="6"/>
      <c r="I2" s="6"/>
      <c r="J2" s="6"/>
      <c r="K2" s="6"/>
      <c r="L2" t="s">
        <v>1108</v>
      </c>
      <c r="M2" s="2">
        <v>18390</v>
      </c>
      <c r="N2" s="2">
        <v>78850</v>
      </c>
      <c r="O2" s="2">
        <v>17891</v>
      </c>
      <c r="P2" s="2">
        <v>14669</v>
      </c>
      <c r="Q2" s="6"/>
      <c r="R2" s="6"/>
      <c r="S2" s="6"/>
      <c r="T2" s="6"/>
      <c r="U2" s="6"/>
      <c r="W2" t="s">
        <v>1156</v>
      </c>
      <c r="X2" s="2">
        <v>19127</v>
      </c>
      <c r="Y2" s="2">
        <v>78442</v>
      </c>
      <c r="Z2" s="2">
        <v>18461</v>
      </c>
      <c r="AA2" s="2">
        <v>15314</v>
      </c>
      <c r="AB2" s="6"/>
      <c r="AC2" s="6"/>
      <c r="AD2" s="6"/>
      <c r="AE2" s="6"/>
      <c r="AF2" s="6"/>
      <c r="AH2" t="s">
        <v>1204</v>
      </c>
      <c r="AI2" s="2">
        <v>18200</v>
      </c>
      <c r="AJ2" s="2">
        <v>79904</v>
      </c>
      <c r="AK2" s="2">
        <v>17867</v>
      </c>
      <c r="AL2" s="2">
        <v>14672</v>
      </c>
      <c r="AM2" s="6"/>
      <c r="AN2" s="6"/>
      <c r="AO2" s="6"/>
      <c r="AP2" s="6"/>
      <c r="AQ2" s="6"/>
      <c r="AS2" t="s">
        <v>1252</v>
      </c>
      <c r="AT2" s="2">
        <v>19341</v>
      </c>
      <c r="AU2" s="2">
        <v>79896</v>
      </c>
      <c r="AV2" s="2">
        <v>18818</v>
      </c>
      <c r="AW2" s="2">
        <v>15786</v>
      </c>
      <c r="AX2" s="6"/>
      <c r="AY2" s="6"/>
      <c r="AZ2" s="6"/>
      <c r="BA2" s="6"/>
      <c r="BB2" s="6"/>
      <c r="BD2" t="s">
        <v>1300</v>
      </c>
      <c r="BE2" s="2">
        <v>20222</v>
      </c>
      <c r="BF2" s="2">
        <v>79322</v>
      </c>
      <c r="BG2" s="2">
        <v>19841</v>
      </c>
      <c r="BH2" s="2">
        <v>16543</v>
      </c>
      <c r="BI2" s="6"/>
      <c r="BJ2" s="6"/>
      <c r="BK2" s="6"/>
      <c r="BL2" s="6"/>
      <c r="BM2" s="6"/>
      <c r="BO2" t="s">
        <v>1348</v>
      </c>
      <c r="BP2" s="2">
        <v>19579</v>
      </c>
      <c r="BQ2" s="2">
        <v>79356</v>
      </c>
      <c r="BR2" s="2">
        <v>19056</v>
      </c>
      <c r="BS2" s="2">
        <v>15921</v>
      </c>
      <c r="BT2" s="6"/>
      <c r="BU2" s="6"/>
      <c r="BV2" s="6"/>
      <c r="BW2" s="6"/>
      <c r="BX2" s="6"/>
      <c r="BZ2" t="s">
        <v>1396</v>
      </c>
      <c r="CA2" s="2">
        <v>19341</v>
      </c>
      <c r="CB2" s="2">
        <v>80878</v>
      </c>
      <c r="CC2" s="2">
        <v>18747</v>
      </c>
      <c r="CD2" s="2">
        <v>15962</v>
      </c>
      <c r="CE2" s="6"/>
      <c r="CF2" s="6"/>
      <c r="CG2" s="6"/>
      <c r="CH2" s="6"/>
      <c r="CI2" s="6"/>
      <c r="CK2" t="s">
        <v>1444</v>
      </c>
      <c r="CL2" s="2">
        <v>18961</v>
      </c>
      <c r="CM2" s="2">
        <v>82219</v>
      </c>
      <c r="CN2" s="2">
        <v>18628</v>
      </c>
      <c r="CO2" s="2">
        <v>15824</v>
      </c>
      <c r="CP2" s="6"/>
      <c r="CQ2" s="6"/>
      <c r="CR2" s="6"/>
      <c r="CS2" s="6"/>
      <c r="CT2" s="6"/>
      <c r="CV2" t="s">
        <v>1492</v>
      </c>
      <c r="CW2" s="2">
        <v>18295</v>
      </c>
      <c r="CX2" s="2">
        <v>78943</v>
      </c>
      <c r="CY2" s="2">
        <v>17439</v>
      </c>
      <c r="CZ2" s="2">
        <v>14593</v>
      </c>
      <c r="DA2" s="6"/>
      <c r="DB2" s="6"/>
      <c r="DC2" s="6"/>
      <c r="DD2" s="6"/>
      <c r="DE2" s="6"/>
      <c r="DG2" t="s">
        <v>1540</v>
      </c>
      <c r="DH2" s="2">
        <v>18485</v>
      </c>
      <c r="DI2" s="2">
        <v>82225</v>
      </c>
      <c r="DJ2" s="2">
        <v>18200</v>
      </c>
      <c r="DK2" s="2">
        <v>15359</v>
      </c>
      <c r="DL2" s="6"/>
      <c r="DM2" s="6"/>
      <c r="DN2" s="6"/>
      <c r="DO2" s="6"/>
      <c r="DP2" s="6"/>
      <c r="DR2" t="s">
        <v>1588</v>
      </c>
      <c r="DS2" s="2">
        <v>17463</v>
      </c>
      <c r="DT2" s="2">
        <v>80360</v>
      </c>
      <c r="DU2" s="2"/>
      <c r="DV2" s="2">
        <v>14032</v>
      </c>
      <c r="DW2" s="6"/>
      <c r="DX2" s="6"/>
      <c r="DY2" s="6"/>
      <c r="DZ2" s="6"/>
      <c r="EA2" s="6"/>
      <c r="EC2" t="s">
        <v>1636</v>
      </c>
      <c r="ED2" s="2">
        <v>17962</v>
      </c>
      <c r="EE2" s="2">
        <v>81053</v>
      </c>
      <c r="EF2" s="2"/>
      <c r="EG2" s="2">
        <v>14642</v>
      </c>
      <c r="EH2" s="6"/>
      <c r="EI2" s="6"/>
      <c r="EJ2" s="6"/>
      <c r="EK2" s="6"/>
      <c r="EL2" s="6"/>
      <c r="EN2" t="s">
        <v>1684</v>
      </c>
      <c r="EO2" s="2">
        <v>18557</v>
      </c>
      <c r="EP2" s="2">
        <v>80960</v>
      </c>
      <c r="EQ2" s="2">
        <v>19960</v>
      </c>
      <c r="ER2" s="2">
        <v>15208</v>
      </c>
      <c r="ES2" s="6"/>
      <c r="ET2" s="6"/>
      <c r="EU2" s="6"/>
      <c r="EV2" s="6"/>
      <c r="EW2" s="6"/>
      <c r="EY2" t="s">
        <v>1732</v>
      </c>
      <c r="EZ2" s="2">
        <v>19960</v>
      </c>
      <c r="FA2" s="2">
        <v>80507</v>
      </c>
      <c r="FB2" s="2">
        <v>20007</v>
      </c>
      <c r="FC2" s="2">
        <v>16501</v>
      </c>
      <c r="FD2" s="6"/>
      <c r="FE2" s="6"/>
      <c r="FF2" s="6"/>
      <c r="FG2" s="6"/>
      <c r="FH2" s="6"/>
      <c r="FJ2" t="s">
        <v>1780</v>
      </c>
      <c r="FK2" s="2">
        <v>18366</v>
      </c>
      <c r="FL2" s="2">
        <v>80220</v>
      </c>
      <c r="FM2" s="2">
        <v>18247</v>
      </c>
      <c r="FN2" s="2">
        <v>14891</v>
      </c>
      <c r="FO2" s="6"/>
      <c r="FP2" s="6"/>
      <c r="FQ2" s="6"/>
      <c r="FR2" s="6"/>
      <c r="FS2" s="6"/>
      <c r="FU2" t="s">
        <v>1828</v>
      </c>
      <c r="FV2" s="2">
        <v>18937</v>
      </c>
      <c r="FW2" s="2">
        <v>80259</v>
      </c>
      <c r="FX2" s="2">
        <v>20174</v>
      </c>
      <c r="FY2" s="2">
        <v>15456</v>
      </c>
      <c r="FZ2" s="6"/>
      <c r="GA2" s="6"/>
      <c r="GB2" s="6"/>
      <c r="GC2" s="6"/>
      <c r="GD2" s="6"/>
      <c r="GF2" t="s">
        <v>1876</v>
      </c>
      <c r="GG2" s="2">
        <v>17986</v>
      </c>
      <c r="GH2" s="2">
        <v>81698</v>
      </c>
      <c r="GI2" s="2">
        <v>19246</v>
      </c>
      <c r="GJ2" s="2">
        <v>14778</v>
      </c>
      <c r="GK2" s="6"/>
      <c r="GL2" s="6"/>
      <c r="GM2" s="6"/>
      <c r="GN2" s="6"/>
      <c r="GO2" s="6"/>
      <c r="GQ2" t="s">
        <v>1924</v>
      </c>
      <c r="GR2" s="2">
        <v>19318</v>
      </c>
      <c r="GS2" s="2">
        <v>79469</v>
      </c>
      <c r="GT2" s="3"/>
      <c r="GU2" s="2">
        <v>15686</v>
      </c>
      <c r="GV2" s="6"/>
      <c r="GW2" s="6"/>
      <c r="GX2" s="6"/>
      <c r="GY2" s="6"/>
      <c r="GZ2" s="6"/>
      <c r="HB2" t="s">
        <v>1972</v>
      </c>
      <c r="HC2" s="2">
        <v>18461</v>
      </c>
      <c r="HD2" s="2">
        <v>81775</v>
      </c>
      <c r="HE2" s="2">
        <v>17605</v>
      </c>
      <c r="HF2" s="2">
        <v>15258</v>
      </c>
      <c r="HG2" s="6"/>
      <c r="HH2" s="6"/>
      <c r="HI2" s="6"/>
      <c r="HJ2" s="6"/>
      <c r="HK2" s="6"/>
      <c r="HM2" t="s">
        <v>2020</v>
      </c>
      <c r="HN2" s="2">
        <v>18913</v>
      </c>
      <c r="HO2" s="2">
        <v>80786</v>
      </c>
      <c r="HP2" s="3"/>
      <c r="HQ2" s="2">
        <v>15526</v>
      </c>
      <c r="HR2" s="6"/>
      <c r="HS2" s="6"/>
      <c r="HT2" s="6"/>
      <c r="HU2" s="6"/>
      <c r="HV2" s="6"/>
    </row>
    <row r="3" spans="1:290" x14ac:dyDescent="0.25">
      <c r="A3" t="s">
        <v>1061</v>
      </c>
      <c r="B3" s="2">
        <v>22321</v>
      </c>
      <c r="C3" s="2">
        <v>67093</v>
      </c>
      <c r="D3" s="2">
        <v>22321</v>
      </c>
      <c r="E3" s="2">
        <v>16110</v>
      </c>
      <c r="F3" s="2"/>
      <c r="G3" s="2"/>
      <c r="H3" s="2"/>
      <c r="I3" s="2"/>
      <c r="J3" s="2"/>
      <c r="K3" s="2"/>
      <c r="L3" t="s">
        <v>1109</v>
      </c>
      <c r="M3" s="2">
        <v>18129</v>
      </c>
      <c r="N3" s="2">
        <v>78992</v>
      </c>
      <c r="O3" s="2">
        <v>17296</v>
      </c>
      <c r="P3" s="2">
        <v>14439</v>
      </c>
      <c r="Q3" s="2"/>
      <c r="R3" s="2"/>
      <c r="S3" s="2"/>
      <c r="T3" s="2"/>
      <c r="U3" s="2"/>
      <c r="W3" t="s">
        <v>1157</v>
      </c>
      <c r="X3" s="2">
        <v>19032</v>
      </c>
      <c r="Y3" s="2">
        <v>78676</v>
      </c>
      <c r="Z3" s="2">
        <v>18343</v>
      </c>
      <c r="AA3" s="2">
        <v>15264</v>
      </c>
      <c r="AB3" s="2"/>
      <c r="AC3" s="2"/>
      <c r="AD3" s="2"/>
      <c r="AE3" s="2"/>
      <c r="AF3" s="2"/>
      <c r="AH3" t="s">
        <v>1205</v>
      </c>
      <c r="AI3" s="2">
        <v>18295</v>
      </c>
      <c r="AJ3" s="2">
        <v>79953</v>
      </c>
      <c r="AK3" s="2">
        <v>17962</v>
      </c>
      <c r="AL3" s="2">
        <v>14774</v>
      </c>
      <c r="AM3" s="2"/>
      <c r="AN3" s="2"/>
      <c r="AO3" s="2"/>
      <c r="AP3" s="2"/>
      <c r="AQ3" s="2"/>
      <c r="AS3" t="s">
        <v>1253</v>
      </c>
      <c r="AT3" s="2">
        <v>19222</v>
      </c>
      <c r="AU3" s="2">
        <v>79815</v>
      </c>
      <c r="AV3" s="2">
        <v>18533</v>
      </c>
      <c r="AW3" s="2">
        <v>15656</v>
      </c>
      <c r="AX3" s="2"/>
      <c r="AY3" s="2"/>
      <c r="AZ3" s="2"/>
      <c r="BA3" s="2"/>
      <c r="BB3" s="2"/>
      <c r="BD3" t="s">
        <v>1301</v>
      </c>
      <c r="BE3" s="2">
        <v>20222</v>
      </c>
      <c r="BF3" s="2">
        <v>79548</v>
      </c>
      <c r="BG3" s="2">
        <v>19888</v>
      </c>
      <c r="BH3" s="2">
        <v>16584</v>
      </c>
      <c r="BI3" s="2"/>
      <c r="BJ3" s="2"/>
      <c r="BK3" s="2"/>
      <c r="BL3" s="2"/>
      <c r="BM3" s="2"/>
      <c r="BO3" t="s">
        <v>1349</v>
      </c>
      <c r="BP3" s="2">
        <v>19555</v>
      </c>
      <c r="BQ3" s="2">
        <v>79745</v>
      </c>
      <c r="BR3" s="2">
        <v>19127</v>
      </c>
      <c r="BS3" s="2">
        <v>15968</v>
      </c>
      <c r="BT3" s="2"/>
      <c r="BU3" s="2"/>
      <c r="BV3" s="2"/>
      <c r="BW3" s="2"/>
      <c r="BX3" s="2"/>
      <c r="BZ3" t="s">
        <v>1397</v>
      </c>
      <c r="CA3" s="2">
        <v>19151</v>
      </c>
      <c r="CB3" s="2">
        <v>80921</v>
      </c>
      <c r="CC3" s="2">
        <v>18319</v>
      </c>
      <c r="CD3" s="2">
        <v>15783</v>
      </c>
      <c r="CE3" s="2"/>
      <c r="CF3" s="2"/>
      <c r="CG3" s="2"/>
      <c r="CH3" s="2"/>
      <c r="CI3" s="2"/>
      <c r="CK3" t="s">
        <v>1445</v>
      </c>
      <c r="CL3" s="2">
        <v>18889</v>
      </c>
      <c r="CM3" s="2">
        <v>82258</v>
      </c>
      <c r="CN3" s="2">
        <v>18438</v>
      </c>
      <c r="CO3" s="2">
        <v>15761</v>
      </c>
      <c r="CP3" s="2"/>
      <c r="CQ3" s="2"/>
      <c r="CR3" s="2"/>
      <c r="CS3" s="2"/>
      <c r="CT3" s="2"/>
      <c r="CV3" t="s">
        <v>1493</v>
      </c>
      <c r="CW3" s="2">
        <v>18176</v>
      </c>
      <c r="CX3" s="2">
        <v>79395</v>
      </c>
      <c r="CY3" s="2">
        <v>17320</v>
      </c>
      <c r="CZ3" s="2">
        <v>14558</v>
      </c>
      <c r="DA3" s="2"/>
      <c r="DB3" s="2"/>
      <c r="DC3" s="2"/>
      <c r="DD3" s="2"/>
      <c r="DE3" s="2"/>
      <c r="DG3" t="s">
        <v>1541</v>
      </c>
      <c r="DH3" s="2">
        <v>18461</v>
      </c>
      <c r="DI3" s="2">
        <v>82303</v>
      </c>
      <c r="DJ3" s="2">
        <v>18200</v>
      </c>
      <c r="DK3" s="2">
        <v>15349</v>
      </c>
      <c r="DL3" s="2"/>
      <c r="DM3" s="2"/>
      <c r="DN3" s="2"/>
      <c r="DO3" s="2"/>
      <c r="DP3" s="2"/>
      <c r="DR3" t="s">
        <v>1589</v>
      </c>
      <c r="DS3" s="2">
        <v>17534</v>
      </c>
      <c r="DT3" s="2">
        <v>80459</v>
      </c>
      <c r="DU3" s="2"/>
      <c r="DV3" s="2">
        <v>14119</v>
      </c>
      <c r="DW3" s="2"/>
      <c r="DX3" s="2"/>
      <c r="DY3" s="2"/>
      <c r="DZ3" s="2"/>
      <c r="EA3" s="2"/>
      <c r="EC3" t="s">
        <v>1637</v>
      </c>
      <c r="ED3" s="2">
        <v>17915</v>
      </c>
      <c r="EE3" s="2">
        <v>81293</v>
      </c>
      <c r="EF3" s="2"/>
      <c r="EG3" s="2">
        <v>14638</v>
      </c>
      <c r="EH3" s="2"/>
      <c r="EI3" s="2"/>
      <c r="EJ3" s="2"/>
      <c r="EK3" s="2"/>
      <c r="EL3" s="2"/>
      <c r="EN3" t="s">
        <v>1685</v>
      </c>
      <c r="EO3" s="2">
        <v>18366</v>
      </c>
      <c r="EP3" s="2">
        <v>81030</v>
      </c>
      <c r="EQ3" s="2">
        <v>19793</v>
      </c>
      <c r="ER3" s="2">
        <v>15034</v>
      </c>
      <c r="ES3" s="2"/>
      <c r="ET3" s="2"/>
      <c r="EU3" s="2"/>
      <c r="EV3" s="2"/>
      <c r="EW3" s="2"/>
      <c r="EY3" t="s">
        <v>1733</v>
      </c>
      <c r="EZ3" s="2">
        <v>20055</v>
      </c>
      <c r="FA3" s="2">
        <v>79964</v>
      </c>
      <c r="FB3" s="2">
        <v>20126</v>
      </c>
      <c r="FC3" s="2">
        <v>16496</v>
      </c>
      <c r="FD3" s="2"/>
      <c r="FE3" s="2"/>
      <c r="FF3" s="2"/>
      <c r="FG3" s="2"/>
      <c r="FH3" s="2"/>
      <c r="FJ3" t="s">
        <v>1781</v>
      </c>
      <c r="FK3" s="2">
        <v>18509</v>
      </c>
      <c r="FL3" s="2">
        <v>80586</v>
      </c>
      <c r="FM3" s="2">
        <v>18557</v>
      </c>
      <c r="FN3" s="2">
        <v>15096</v>
      </c>
      <c r="FO3" s="2"/>
      <c r="FP3" s="2"/>
      <c r="FQ3" s="2"/>
      <c r="FR3" s="2"/>
      <c r="FS3" s="2"/>
      <c r="FU3" t="s">
        <v>1829</v>
      </c>
      <c r="FV3" s="2">
        <v>18913</v>
      </c>
      <c r="FW3" s="2">
        <v>80170</v>
      </c>
      <c r="FX3" s="2">
        <v>20198</v>
      </c>
      <c r="FY3" s="2">
        <v>15417</v>
      </c>
      <c r="FZ3" s="2"/>
      <c r="GA3" s="2"/>
      <c r="GB3" s="2"/>
      <c r="GC3" s="2"/>
      <c r="GD3" s="2"/>
      <c r="GF3" t="s">
        <v>1877</v>
      </c>
      <c r="GG3" s="2">
        <v>18152</v>
      </c>
      <c r="GH3" s="2">
        <v>81707</v>
      </c>
      <c r="GI3" s="2">
        <v>19603</v>
      </c>
      <c r="GJ3" s="2">
        <v>14943</v>
      </c>
      <c r="GK3" s="2"/>
      <c r="GL3" s="2"/>
      <c r="GM3" s="2"/>
      <c r="GN3" s="2"/>
      <c r="GO3" s="2"/>
      <c r="GQ3" t="s">
        <v>1925</v>
      </c>
      <c r="GR3" s="2">
        <v>19413</v>
      </c>
      <c r="GS3" s="2">
        <v>79518</v>
      </c>
      <c r="GT3" s="3"/>
      <c r="GU3" s="2">
        <v>15788</v>
      </c>
      <c r="GV3" s="2"/>
      <c r="GW3" s="2"/>
      <c r="GX3" s="2"/>
      <c r="GY3" s="2"/>
      <c r="GZ3" s="2"/>
      <c r="HB3" t="s">
        <v>1973</v>
      </c>
      <c r="HC3" s="2">
        <v>18485</v>
      </c>
      <c r="HD3" s="2">
        <v>82225</v>
      </c>
      <c r="HE3" s="2">
        <v>17724</v>
      </c>
      <c r="HF3" s="2">
        <v>15359</v>
      </c>
      <c r="HG3" s="2"/>
      <c r="HH3" s="2"/>
      <c r="HI3" s="2"/>
      <c r="HJ3" s="2"/>
      <c r="HK3" s="2"/>
      <c r="HM3" t="s">
        <v>2021</v>
      </c>
      <c r="HN3" s="2">
        <v>18913</v>
      </c>
      <c r="HO3" s="2">
        <v>80422</v>
      </c>
      <c r="HP3" s="3"/>
      <c r="HQ3" s="2">
        <v>15462</v>
      </c>
      <c r="HR3" s="2"/>
      <c r="HS3" s="2"/>
      <c r="HT3" s="2"/>
      <c r="HU3" s="2"/>
      <c r="HV3" s="2"/>
    </row>
    <row r="4" spans="1:290" x14ac:dyDescent="0.25">
      <c r="A4" t="s">
        <v>1062</v>
      </c>
      <c r="B4" s="2">
        <v>22274</v>
      </c>
      <c r="C4" s="2">
        <v>67144</v>
      </c>
      <c r="D4" s="2">
        <v>22274</v>
      </c>
      <c r="E4" s="2">
        <v>16076</v>
      </c>
      <c r="F4" s="6"/>
      <c r="G4" s="6"/>
      <c r="H4" s="6"/>
      <c r="I4" s="6"/>
      <c r="J4" s="6"/>
      <c r="K4" s="6"/>
      <c r="L4" t="s">
        <v>1110</v>
      </c>
      <c r="M4" s="2">
        <v>17986</v>
      </c>
      <c r="N4" s="2">
        <v>79494</v>
      </c>
      <c r="O4" s="2">
        <v>18057</v>
      </c>
      <c r="P4" s="2">
        <v>14390</v>
      </c>
      <c r="Q4" s="6"/>
      <c r="R4" s="6"/>
      <c r="S4" s="6"/>
      <c r="T4" s="6"/>
      <c r="U4" s="6"/>
      <c r="W4" t="s">
        <v>1158</v>
      </c>
      <c r="X4" s="2">
        <v>19032</v>
      </c>
      <c r="Y4" s="2">
        <v>79127</v>
      </c>
      <c r="Z4" s="2">
        <v>18580</v>
      </c>
      <c r="AA4" s="2">
        <v>15346</v>
      </c>
      <c r="AB4" s="6"/>
      <c r="AC4" s="6"/>
      <c r="AD4" s="6"/>
      <c r="AE4" s="6"/>
      <c r="AF4" s="6"/>
      <c r="AH4" t="s">
        <v>1206</v>
      </c>
      <c r="AI4" s="2">
        <v>18343</v>
      </c>
      <c r="AJ4" s="2">
        <v>79823</v>
      </c>
      <c r="AK4" s="2">
        <v>17915</v>
      </c>
      <c r="AL4" s="2">
        <v>14797</v>
      </c>
      <c r="AM4" s="6"/>
      <c r="AN4" s="6"/>
      <c r="AO4" s="6"/>
      <c r="AP4" s="6"/>
      <c r="AQ4" s="6"/>
      <c r="AS4" t="s">
        <v>1254</v>
      </c>
      <c r="AT4" s="2">
        <v>19103</v>
      </c>
      <c r="AU4" s="2">
        <v>79986</v>
      </c>
      <c r="AV4" s="2">
        <v>18580</v>
      </c>
      <c r="AW4" s="2">
        <v>15570</v>
      </c>
      <c r="AX4" s="6"/>
      <c r="AY4" s="6"/>
      <c r="AZ4" s="6"/>
      <c r="BA4" s="6"/>
      <c r="BB4" s="6"/>
      <c r="BD4" t="s">
        <v>1302</v>
      </c>
      <c r="BE4" s="2">
        <v>20198</v>
      </c>
      <c r="BF4" s="2">
        <v>79713</v>
      </c>
      <c r="BG4" s="2">
        <v>19817</v>
      </c>
      <c r="BH4" s="2">
        <v>16590</v>
      </c>
      <c r="BI4" s="6"/>
      <c r="BJ4" s="6"/>
      <c r="BK4" s="6"/>
      <c r="BL4" s="6"/>
      <c r="BM4" s="6"/>
      <c r="BO4" t="s">
        <v>1350</v>
      </c>
      <c r="BP4" s="2">
        <v>19484</v>
      </c>
      <c r="BQ4" s="2">
        <v>80011</v>
      </c>
      <c r="BR4" s="2">
        <v>18913</v>
      </c>
      <c r="BS4" s="2">
        <v>15947</v>
      </c>
      <c r="BT4" s="6"/>
      <c r="BU4" s="6"/>
      <c r="BV4" s="6"/>
      <c r="BW4" s="6"/>
      <c r="BX4" s="6"/>
      <c r="BZ4" t="s">
        <v>1398</v>
      </c>
      <c r="CA4" s="2">
        <v>18771</v>
      </c>
      <c r="CB4" s="2">
        <v>81034</v>
      </c>
      <c r="CC4" s="2">
        <v>18057</v>
      </c>
      <c r="CD4" s="2">
        <v>15431</v>
      </c>
      <c r="CE4" s="6"/>
      <c r="CF4" s="6"/>
      <c r="CG4" s="6"/>
      <c r="CH4" s="6"/>
      <c r="CI4" s="6"/>
      <c r="CK4" t="s">
        <v>1446</v>
      </c>
      <c r="CL4" s="2">
        <v>18913</v>
      </c>
      <c r="CM4" s="2">
        <v>82347</v>
      </c>
      <c r="CN4" s="2">
        <v>18699</v>
      </c>
      <c r="CO4" s="2">
        <v>15800</v>
      </c>
      <c r="CP4" s="6"/>
      <c r="CQ4" s="6"/>
      <c r="CR4" s="6"/>
      <c r="CS4" s="6"/>
      <c r="CT4" s="6"/>
      <c r="CV4" t="s">
        <v>1494</v>
      </c>
      <c r="CW4" s="2">
        <v>18105</v>
      </c>
      <c r="CX4" s="2">
        <v>79716</v>
      </c>
      <c r="CY4" s="2">
        <v>17272</v>
      </c>
      <c r="CZ4" s="2">
        <v>14546</v>
      </c>
      <c r="DA4" s="6"/>
      <c r="DB4" s="6"/>
      <c r="DC4" s="6"/>
      <c r="DD4" s="6"/>
      <c r="DE4" s="6"/>
      <c r="DG4" t="s">
        <v>1542</v>
      </c>
      <c r="DH4" s="2">
        <v>18485</v>
      </c>
      <c r="DI4" s="2">
        <v>82391</v>
      </c>
      <c r="DJ4" s="2">
        <v>18247</v>
      </c>
      <c r="DK4" s="2">
        <v>15388</v>
      </c>
      <c r="DL4" s="6"/>
      <c r="DM4" s="6"/>
      <c r="DN4" s="6"/>
      <c r="DO4" s="6"/>
      <c r="DP4" s="6"/>
      <c r="DR4" t="s">
        <v>1590</v>
      </c>
      <c r="DS4" s="2">
        <v>17296</v>
      </c>
      <c r="DT4" s="2">
        <v>80519</v>
      </c>
      <c r="DU4" s="2"/>
      <c r="DV4" s="2">
        <v>13897</v>
      </c>
      <c r="DW4" s="6"/>
      <c r="DX4" s="6"/>
      <c r="DY4" s="6"/>
      <c r="DZ4" s="6"/>
      <c r="EA4" s="6"/>
      <c r="EC4" t="s">
        <v>1638</v>
      </c>
      <c r="ED4" s="2">
        <v>17915</v>
      </c>
      <c r="EE4" s="2">
        <v>81488</v>
      </c>
      <c r="EF4" s="2">
        <v>21127</v>
      </c>
      <c r="EG4" s="2">
        <v>14672</v>
      </c>
      <c r="EH4" s="6"/>
      <c r="EI4" s="6"/>
      <c r="EJ4" s="6"/>
      <c r="EK4" s="6"/>
      <c r="EL4" s="6"/>
      <c r="EN4" t="s">
        <v>1686</v>
      </c>
      <c r="EO4" s="2">
        <v>18366</v>
      </c>
      <c r="EP4" s="2">
        <v>81225</v>
      </c>
      <c r="EQ4" s="2">
        <v>20055</v>
      </c>
      <c r="ER4" s="2">
        <v>15068</v>
      </c>
      <c r="ES4" s="6"/>
      <c r="ET4" s="6"/>
      <c r="EU4" s="6"/>
      <c r="EV4" s="6"/>
      <c r="EW4" s="6"/>
      <c r="EY4" t="s">
        <v>1734</v>
      </c>
      <c r="EZ4" s="2">
        <v>20174</v>
      </c>
      <c r="FA4" s="2">
        <v>79482</v>
      </c>
      <c r="FB4" s="2">
        <v>20317</v>
      </c>
      <c r="FC4" s="2">
        <v>16525</v>
      </c>
      <c r="FD4" s="6"/>
      <c r="FE4" s="6"/>
      <c r="FF4" s="6"/>
      <c r="FG4" s="6"/>
      <c r="FH4" s="6"/>
      <c r="FJ4" t="s">
        <v>1782</v>
      </c>
      <c r="FK4" s="2">
        <v>18485</v>
      </c>
      <c r="FL4" s="2">
        <v>80497</v>
      </c>
      <c r="FM4" s="2">
        <v>18461</v>
      </c>
      <c r="FN4" s="2">
        <v>15057</v>
      </c>
      <c r="FO4" s="6"/>
      <c r="FP4" s="6"/>
      <c r="FQ4" s="6"/>
      <c r="FR4" s="6"/>
      <c r="FS4" s="6"/>
      <c r="FU4" t="s">
        <v>1830</v>
      </c>
      <c r="FV4" s="2">
        <v>18937</v>
      </c>
      <c r="FW4" s="2">
        <v>80006</v>
      </c>
      <c r="FX4" s="2">
        <v>20317</v>
      </c>
      <c r="FY4" s="2">
        <v>15411</v>
      </c>
      <c r="FZ4" s="6"/>
      <c r="GA4" s="6"/>
      <c r="GB4" s="6"/>
      <c r="GC4" s="6"/>
      <c r="GD4" s="6"/>
      <c r="GF4" t="s">
        <v>1878</v>
      </c>
      <c r="GG4" s="2">
        <v>18010</v>
      </c>
      <c r="GH4" s="2">
        <v>81648</v>
      </c>
      <c r="GI4" s="2">
        <v>19318</v>
      </c>
      <c r="GJ4" s="2">
        <v>14793</v>
      </c>
      <c r="GK4" s="6"/>
      <c r="GL4" s="6"/>
      <c r="GM4" s="6"/>
      <c r="GN4" s="6"/>
      <c r="GO4" s="6"/>
      <c r="GQ4" t="s">
        <v>1926</v>
      </c>
      <c r="GR4" s="2">
        <v>19460</v>
      </c>
      <c r="GS4" s="2">
        <v>79922</v>
      </c>
      <c r="GT4" s="3"/>
      <c r="GU4" s="2">
        <v>15907</v>
      </c>
      <c r="GV4" s="6"/>
      <c r="GW4" s="6"/>
      <c r="GX4" s="6"/>
      <c r="GY4" s="6"/>
      <c r="GZ4" s="6"/>
      <c r="HB4" t="s">
        <v>1974</v>
      </c>
      <c r="HC4" s="2">
        <v>18699</v>
      </c>
      <c r="HD4" s="2">
        <v>82355</v>
      </c>
      <c r="HE4" s="2">
        <v>18057</v>
      </c>
      <c r="HF4" s="2">
        <v>15591</v>
      </c>
      <c r="HG4" s="6"/>
      <c r="HH4" s="6"/>
      <c r="HI4" s="6"/>
      <c r="HJ4" s="6"/>
      <c r="HK4" s="6"/>
      <c r="HM4" t="s">
        <v>2022</v>
      </c>
      <c r="HN4" s="2">
        <v>18842</v>
      </c>
      <c r="HO4" s="2">
        <v>79986</v>
      </c>
      <c r="HP4" s="3"/>
      <c r="HQ4" s="2">
        <v>15314</v>
      </c>
      <c r="HR4" s="6"/>
      <c r="HS4" s="6"/>
      <c r="HT4" s="6"/>
      <c r="HU4" s="6"/>
      <c r="HV4" s="6"/>
      <c r="IC4" t="s">
        <v>2143</v>
      </c>
    </row>
    <row r="5" spans="1:290" x14ac:dyDescent="0.25">
      <c r="A5" t="s">
        <v>1063</v>
      </c>
      <c r="B5" s="2">
        <v>22202</v>
      </c>
      <c r="C5" s="2">
        <v>67340</v>
      </c>
      <c r="D5" s="2">
        <v>22202</v>
      </c>
      <c r="E5" s="2">
        <v>16050</v>
      </c>
      <c r="F5" s="6" t="s">
        <v>2118</v>
      </c>
      <c r="G5" s="6">
        <f>AVERAGE(B2:B5)</f>
        <v>22291.5</v>
      </c>
      <c r="H5" s="6">
        <f t="shared" ref="H5:J5" si="0">AVERAGE(C2:C5)</f>
        <v>67110</v>
      </c>
      <c r="I5" s="6">
        <f t="shared" si="0"/>
        <v>22291.5</v>
      </c>
      <c r="J5" s="6">
        <f t="shared" si="0"/>
        <v>16085</v>
      </c>
      <c r="K5" s="6"/>
      <c r="L5" t="s">
        <v>1111</v>
      </c>
      <c r="M5" s="2">
        <v>17986</v>
      </c>
      <c r="N5" s="2">
        <v>79970</v>
      </c>
      <c r="O5" s="2">
        <v>18461</v>
      </c>
      <c r="P5" s="2">
        <v>14475</v>
      </c>
      <c r="Q5" s="6" t="s">
        <v>2118</v>
      </c>
      <c r="R5" s="6">
        <f>AVERAGE(M2:M5)</f>
        <v>18122.75</v>
      </c>
      <c r="S5" s="6">
        <f t="shared" ref="S5" si="1">AVERAGE(N2:N5)</f>
        <v>79326.5</v>
      </c>
      <c r="T5" s="6">
        <f t="shared" ref="T5" si="2">AVERAGE(O2:O5)</f>
        <v>17926.25</v>
      </c>
      <c r="U5" s="6">
        <f t="shared" ref="U5" si="3">AVERAGE(P2:P5)</f>
        <v>14493.25</v>
      </c>
      <c r="W5" t="s">
        <v>1159</v>
      </c>
      <c r="X5" s="2">
        <v>19056</v>
      </c>
      <c r="Y5" s="2">
        <v>79470</v>
      </c>
      <c r="Z5" s="2">
        <v>18509</v>
      </c>
      <c r="AA5" s="2">
        <v>15431</v>
      </c>
      <c r="AB5" s="6" t="s">
        <v>2118</v>
      </c>
      <c r="AC5" s="6">
        <f>AVERAGE(X2:X5)</f>
        <v>19061.75</v>
      </c>
      <c r="AD5" s="6">
        <f t="shared" ref="AD5" si="4">AVERAGE(Y2:Y5)</f>
        <v>78928.75</v>
      </c>
      <c r="AE5" s="6">
        <f t="shared" ref="AE5" si="5">AVERAGE(Z2:Z5)</f>
        <v>18473.25</v>
      </c>
      <c r="AF5" s="6">
        <f t="shared" ref="AF5" si="6">AVERAGE(AA2:AA5)</f>
        <v>15338.75</v>
      </c>
      <c r="AH5" t="s">
        <v>1207</v>
      </c>
      <c r="AI5" s="2">
        <v>18319</v>
      </c>
      <c r="AJ5" s="2">
        <v>79846</v>
      </c>
      <c r="AK5" s="2">
        <v>17843</v>
      </c>
      <c r="AL5" s="2">
        <v>14778</v>
      </c>
      <c r="AM5" s="6" t="s">
        <v>2118</v>
      </c>
      <c r="AN5" s="6">
        <f>AVERAGE(AI2:AI5)</f>
        <v>18289.25</v>
      </c>
      <c r="AO5" s="6">
        <f t="shared" ref="AO5" si="7">AVERAGE(AJ2:AJ5)</f>
        <v>79881.5</v>
      </c>
      <c r="AP5" s="6">
        <f t="shared" ref="AP5" si="8">AVERAGE(AK2:AK5)</f>
        <v>17896.75</v>
      </c>
      <c r="AQ5" s="6">
        <f t="shared" ref="AQ5" si="9">AVERAGE(AL2:AL5)</f>
        <v>14755.25</v>
      </c>
      <c r="AS5" t="s">
        <v>1255</v>
      </c>
      <c r="AT5" s="2">
        <v>18961</v>
      </c>
      <c r="AU5" s="2">
        <v>80011</v>
      </c>
      <c r="AV5" s="2">
        <v>18200</v>
      </c>
      <c r="AW5" s="2">
        <v>15435</v>
      </c>
      <c r="AX5" s="6" t="s">
        <v>2118</v>
      </c>
      <c r="AY5" s="6">
        <f>AVERAGE(AT2:AT5)</f>
        <v>19156.75</v>
      </c>
      <c r="AZ5" s="6">
        <f t="shared" ref="AZ5" si="10">AVERAGE(AU2:AU5)</f>
        <v>79927</v>
      </c>
      <c r="BA5" s="6">
        <f t="shared" ref="BA5" si="11">AVERAGE(AV2:AV5)</f>
        <v>18532.75</v>
      </c>
      <c r="BB5" s="6">
        <f t="shared" ref="BB5" si="12">AVERAGE(AW2:AW5)</f>
        <v>15611.75</v>
      </c>
      <c r="BD5" t="s">
        <v>1303</v>
      </c>
      <c r="BE5" s="2">
        <v>20031</v>
      </c>
      <c r="BF5" s="2">
        <v>79452</v>
      </c>
      <c r="BG5" s="2">
        <v>19484</v>
      </c>
      <c r="BH5" s="2">
        <v>16380</v>
      </c>
      <c r="BI5" s="6" t="s">
        <v>2118</v>
      </c>
      <c r="BJ5" s="6">
        <f>AVERAGE(BE2:BE5)</f>
        <v>20168.25</v>
      </c>
      <c r="BK5" s="6">
        <f t="shared" ref="BK5" si="13">AVERAGE(BF2:BF5)</f>
        <v>79508.75</v>
      </c>
      <c r="BL5" s="6">
        <f t="shared" ref="BL5" si="14">AVERAGE(BG2:BG5)</f>
        <v>19757.5</v>
      </c>
      <c r="BM5" s="6">
        <f t="shared" ref="BM5" si="15">AVERAGE(BH2:BH5)</f>
        <v>16524.25</v>
      </c>
      <c r="BO5" t="s">
        <v>1351</v>
      </c>
      <c r="BP5" s="2">
        <v>19413</v>
      </c>
      <c r="BQ5" s="2">
        <v>80108</v>
      </c>
      <c r="BR5" s="2">
        <v>18842</v>
      </c>
      <c r="BS5" s="2">
        <v>15894</v>
      </c>
      <c r="BT5" s="6" t="s">
        <v>2118</v>
      </c>
      <c r="BU5" s="6">
        <f>AVERAGE(BP2:BP5)</f>
        <v>19507.75</v>
      </c>
      <c r="BV5" s="6">
        <f t="shared" ref="BV5" si="16">AVERAGE(BQ2:BQ5)</f>
        <v>79805</v>
      </c>
      <c r="BW5" s="6">
        <f t="shared" ref="BW5" si="17">AVERAGE(BR2:BR5)</f>
        <v>18984.5</v>
      </c>
      <c r="BX5" s="6">
        <f t="shared" ref="BX5" si="18">AVERAGE(BS2:BS5)</f>
        <v>15932.5</v>
      </c>
      <c r="BZ5" t="s">
        <v>1399</v>
      </c>
      <c r="CA5" s="2">
        <v>18699</v>
      </c>
      <c r="CB5" s="2">
        <v>81214</v>
      </c>
      <c r="CC5" s="2">
        <v>18129</v>
      </c>
      <c r="CD5" s="2">
        <v>15392</v>
      </c>
      <c r="CE5" s="6" t="s">
        <v>2118</v>
      </c>
      <c r="CF5" s="6">
        <f>AVERAGE(CA2:CA5)</f>
        <v>18990.5</v>
      </c>
      <c r="CG5" s="6">
        <f t="shared" ref="CG5" si="19">AVERAGE(CB2:CB5)</f>
        <v>81011.75</v>
      </c>
      <c r="CH5" s="6">
        <f t="shared" ref="CH5" si="20">AVERAGE(CC2:CC5)</f>
        <v>18313</v>
      </c>
      <c r="CI5" s="6">
        <f t="shared" ref="CI5" si="21">AVERAGE(CD2:CD5)</f>
        <v>15642</v>
      </c>
      <c r="CK5" t="s">
        <v>1447</v>
      </c>
      <c r="CL5" s="2">
        <v>19008</v>
      </c>
      <c r="CM5" s="2">
        <v>82340</v>
      </c>
      <c r="CN5" s="2">
        <v>18794</v>
      </c>
      <c r="CO5" s="2">
        <v>15892</v>
      </c>
      <c r="CP5" s="6" t="s">
        <v>2118</v>
      </c>
      <c r="CQ5" s="6">
        <f>AVERAGE(CL2:CL5)</f>
        <v>18942.75</v>
      </c>
      <c r="CR5" s="6">
        <f t="shared" ref="CR5" si="22">AVERAGE(CM2:CM5)</f>
        <v>82291</v>
      </c>
      <c r="CS5" s="6">
        <f t="shared" ref="CS5" si="23">AVERAGE(CN2:CN5)</f>
        <v>18639.75</v>
      </c>
      <c r="CT5" s="6">
        <f t="shared" ref="CT5" si="24">AVERAGE(CO2:CO5)</f>
        <v>15819.25</v>
      </c>
      <c r="CV5" t="s">
        <v>1495</v>
      </c>
      <c r="CW5" s="2">
        <v>18033</v>
      </c>
      <c r="CX5" s="2">
        <v>80092</v>
      </c>
      <c r="CY5" s="2">
        <v>17201</v>
      </c>
      <c r="CZ5" s="2">
        <v>14543</v>
      </c>
      <c r="DA5" s="6" t="s">
        <v>2118</v>
      </c>
      <c r="DB5" s="6">
        <f>AVERAGE(CW2:CW5)</f>
        <v>18152.25</v>
      </c>
      <c r="DC5" s="6">
        <f t="shared" ref="DC5" si="25">AVERAGE(CX2:CX5)</f>
        <v>79536.5</v>
      </c>
      <c r="DD5" s="6">
        <f t="shared" ref="DD5" si="26">AVERAGE(CY2:CY5)</f>
        <v>17308</v>
      </c>
      <c r="DE5" s="6">
        <f t="shared" ref="DE5" si="27">AVERAGE(CZ2:CZ5)</f>
        <v>14560</v>
      </c>
      <c r="DG5" t="s">
        <v>1543</v>
      </c>
      <c r="DH5" s="2">
        <v>18485</v>
      </c>
      <c r="DI5" s="2">
        <v>82419</v>
      </c>
      <c r="DJ5" s="2">
        <v>18271</v>
      </c>
      <c r="DK5" s="2">
        <v>15392</v>
      </c>
      <c r="DL5" s="6" t="s">
        <v>2118</v>
      </c>
      <c r="DM5" s="6">
        <f>AVERAGE(DH2:DH5)</f>
        <v>18479</v>
      </c>
      <c r="DN5" s="6">
        <f t="shared" ref="DN5" si="28">AVERAGE(DI2:DI5)</f>
        <v>82334.5</v>
      </c>
      <c r="DO5" s="6">
        <f t="shared" ref="DO5" si="29">AVERAGE(DJ2:DJ5)</f>
        <v>18229.5</v>
      </c>
      <c r="DP5" s="6">
        <f t="shared" ref="DP5" si="30">AVERAGE(DK2:DK5)</f>
        <v>15372</v>
      </c>
      <c r="DR5" t="s">
        <v>1591</v>
      </c>
      <c r="DS5" s="2">
        <v>17153</v>
      </c>
      <c r="DT5" s="2">
        <v>80905</v>
      </c>
      <c r="DU5" s="2"/>
      <c r="DV5" s="2">
        <v>13825</v>
      </c>
      <c r="DW5" s="6" t="s">
        <v>2118</v>
      </c>
      <c r="DX5" s="6">
        <f>AVERAGE(DS2:DS5)</f>
        <v>17361.5</v>
      </c>
      <c r="DY5" s="6">
        <f t="shared" ref="DY5" si="31">AVERAGE(DT2:DT5)</f>
        <v>80560.75</v>
      </c>
      <c r="DZ5" s="9"/>
      <c r="EA5" s="6">
        <f t="shared" ref="EA5" si="32">AVERAGE(DV2:DV5)</f>
        <v>13968.25</v>
      </c>
      <c r="EC5" t="s">
        <v>1639</v>
      </c>
      <c r="ED5" s="2">
        <v>17891</v>
      </c>
      <c r="EE5" s="2">
        <v>81538</v>
      </c>
      <c r="EF5" s="2">
        <v>29991</v>
      </c>
      <c r="EG5" s="2">
        <v>14657</v>
      </c>
      <c r="EH5" s="6" t="s">
        <v>2118</v>
      </c>
      <c r="EI5" s="6">
        <f>AVERAGE(ED2:ED5)</f>
        <v>17920.75</v>
      </c>
      <c r="EJ5" s="6">
        <f t="shared" ref="EJ5" si="33">AVERAGE(EE2:EE5)</f>
        <v>81343</v>
      </c>
      <c r="EK5" s="6">
        <f t="shared" ref="EK5" si="34">AVERAGE(EF2:EF5)</f>
        <v>25559</v>
      </c>
      <c r="EL5" s="6">
        <f t="shared" ref="EL5" si="35">AVERAGE(EG2:EG5)</f>
        <v>14652.25</v>
      </c>
      <c r="EN5" t="s">
        <v>1687</v>
      </c>
      <c r="EO5" s="2">
        <v>18461</v>
      </c>
      <c r="EP5" s="2">
        <v>81385</v>
      </c>
      <c r="EQ5" s="2">
        <v>20341</v>
      </c>
      <c r="ER5" s="2">
        <v>15190</v>
      </c>
      <c r="ES5" s="6" t="s">
        <v>2118</v>
      </c>
      <c r="ET5" s="6">
        <f>AVERAGE(EO2:EO5)</f>
        <v>18437.5</v>
      </c>
      <c r="EU5" s="6">
        <f t="shared" ref="EU5" si="36">AVERAGE(EP2:EP5)</f>
        <v>81150</v>
      </c>
      <c r="EV5" s="6">
        <f t="shared" ref="EV5" si="37">AVERAGE(EQ2:EQ5)</f>
        <v>20037.25</v>
      </c>
      <c r="EW5" s="6">
        <f t="shared" ref="EW5" si="38">AVERAGE(ER2:ER5)</f>
        <v>15125</v>
      </c>
      <c r="EY5" t="s">
        <v>1735</v>
      </c>
      <c r="EZ5" s="2">
        <v>20246</v>
      </c>
      <c r="FA5" s="2">
        <v>79129</v>
      </c>
      <c r="FB5" s="2">
        <v>20293</v>
      </c>
      <c r="FC5" s="2">
        <v>16531</v>
      </c>
      <c r="FD5" s="6" t="s">
        <v>2118</v>
      </c>
      <c r="FE5" s="6">
        <f>AVERAGE(EZ2:EZ5)</f>
        <v>20108.75</v>
      </c>
      <c r="FF5" s="6">
        <f t="shared" ref="FF5" si="39">AVERAGE(FA2:FA5)</f>
        <v>79770.5</v>
      </c>
      <c r="FG5" s="6">
        <f t="shared" ref="FG5" si="40">AVERAGE(FB2:FB5)</f>
        <v>20185.75</v>
      </c>
      <c r="FH5" s="6">
        <f t="shared" ref="FH5" si="41">AVERAGE(FC2:FC5)</f>
        <v>16513.25</v>
      </c>
      <c r="FJ5" t="s">
        <v>1783</v>
      </c>
      <c r="FK5" s="2">
        <v>18319</v>
      </c>
      <c r="FL5" s="2">
        <v>80601</v>
      </c>
      <c r="FM5" s="2">
        <v>18271</v>
      </c>
      <c r="FN5" s="2">
        <v>14912</v>
      </c>
      <c r="FO5" s="6" t="s">
        <v>2118</v>
      </c>
      <c r="FP5" s="6">
        <f>AVERAGE(FK2:FK5)</f>
        <v>18419.75</v>
      </c>
      <c r="FQ5" s="6">
        <f t="shared" ref="FQ5" si="42">AVERAGE(FL2:FL5)</f>
        <v>80476</v>
      </c>
      <c r="FR5" s="6">
        <f t="shared" ref="FR5" si="43">AVERAGE(FM2:FM5)</f>
        <v>18384</v>
      </c>
      <c r="FS5" s="6">
        <f t="shared" ref="FS5" si="44">AVERAGE(FN2:FN5)</f>
        <v>14989</v>
      </c>
      <c r="FU5" t="s">
        <v>1831</v>
      </c>
      <c r="FV5" s="2">
        <v>18961</v>
      </c>
      <c r="FW5" s="2">
        <v>79759</v>
      </c>
      <c r="FX5" s="2">
        <v>20317</v>
      </c>
      <c r="FY5" s="2">
        <v>15390</v>
      </c>
      <c r="FZ5" s="6" t="s">
        <v>2118</v>
      </c>
      <c r="GA5" s="6">
        <f>AVERAGE(FV2:FV5)</f>
        <v>18937</v>
      </c>
      <c r="GB5" s="6">
        <f t="shared" ref="GB5" si="45">AVERAGE(FW2:FW5)</f>
        <v>80048.5</v>
      </c>
      <c r="GC5" s="6">
        <f t="shared" ref="GC5" si="46">AVERAGE(FX2:FX5)</f>
        <v>20251.5</v>
      </c>
      <c r="GD5" s="6">
        <f t="shared" ref="GD5" si="47">AVERAGE(FY2:FY5)</f>
        <v>15418.5</v>
      </c>
      <c r="GF5" t="s">
        <v>1879</v>
      </c>
      <c r="GG5" s="2">
        <v>17962</v>
      </c>
      <c r="GH5" s="2">
        <v>81915</v>
      </c>
      <c r="GI5" s="2">
        <v>19270</v>
      </c>
      <c r="GJ5" s="2">
        <v>14792</v>
      </c>
      <c r="GK5" s="6" t="s">
        <v>2118</v>
      </c>
      <c r="GL5" s="6">
        <f>AVERAGE(GG2:GG5)</f>
        <v>18027.5</v>
      </c>
      <c r="GM5" s="6">
        <f t="shared" ref="GM5" si="48">AVERAGE(GH2:GH5)</f>
        <v>81742</v>
      </c>
      <c r="GN5" s="6">
        <f t="shared" ref="GN5" si="49">AVERAGE(GI2:GI5)</f>
        <v>19359.25</v>
      </c>
      <c r="GO5" s="6">
        <f t="shared" ref="GO5" si="50">AVERAGE(GJ2:GJ5)</f>
        <v>14826.5</v>
      </c>
      <c r="GQ5" t="s">
        <v>1927</v>
      </c>
      <c r="GR5" s="2">
        <v>19484</v>
      </c>
      <c r="GS5" s="2">
        <v>80264</v>
      </c>
      <c r="GT5" s="3"/>
      <c r="GU5" s="2">
        <v>15992</v>
      </c>
      <c r="GV5" s="6" t="s">
        <v>2118</v>
      </c>
      <c r="GW5" s="6">
        <f>AVERAGE(GR2:GR5)</f>
        <v>19418.75</v>
      </c>
      <c r="GX5" s="6">
        <f t="shared" ref="GX5" si="51">AVERAGE(GS2:GS5)</f>
        <v>79793.25</v>
      </c>
      <c r="GY5" s="9"/>
      <c r="GZ5" s="6">
        <f t="shared" ref="GZ5" si="52">AVERAGE(GU2:GU5)</f>
        <v>15843.25</v>
      </c>
      <c r="HB5" t="s">
        <v>1975</v>
      </c>
      <c r="HC5" s="2">
        <v>18652</v>
      </c>
      <c r="HD5" s="2">
        <v>82261</v>
      </c>
      <c r="HE5" s="2">
        <v>17938</v>
      </c>
      <c r="HF5" s="2">
        <v>15528</v>
      </c>
      <c r="HG5" s="6" t="s">
        <v>2118</v>
      </c>
      <c r="HH5" s="6">
        <f>AVERAGE(HC2:HC5)</f>
        <v>18574.25</v>
      </c>
      <c r="HI5" s="6">
        <f t="shared" ref="HI5" si="53">AVERAGE(HD2:HD5)</f>
        <v>82154</v>
      </c>
      <c r="HJ5" s="6">
        <f t="shared" ref="HJ5" si="54">AVERAGE(HE2:HE5)</f>
        <v>17831</v>
      </c>
      <c r="HK5" s="6">
        <f t="shared" ref="HK5" si="55">AVERAGE(HF2:HF5)</f>
        <v>15434</v>
      </c>
      <c r="HM5" t="s">
        <v>2023</v>
      </c>
      <c r="HN5" s="2">
        <v>18913</v>
      </c>
      <c r="HO5" s="2">
        <v>80170</v>
      </c>
      <c r="HP5" s="3"/>
      <c r="HQ5" s="2">
        <v>15417</v>
      </c>
      <c r="HR5" s="6" t="s">
        <v>2118</v>
      </c>
      <c r="HS5" s="6">
        <f>AVERAGE(HN2:HN5)</f>
        <v>18895.25</v>
      </c>
      <c r="HT5" s="6">
        <f t="shared" ref="HT5" si="56">AVERAGE(HO2:HO5)</f>
        <v>80341</v>
      </c>
      <c r="HU5" s="9"/>
      <c r="HV5" s="6">
        <f t="shared" ref="HV5" si="57">AVERAGE(HQ2:HQ5)</f>
        <v>15429.75</v>
      </c>
      <c r="HX5" s="2" t="str">
        <f>HR5</f>
        <v>1h</v>
      </c>
      <c r="HY5" s="2">
        <f>AVERAGE(G5,R5,AC5,AN5,AY5,BJ5,BU5,CF5,CQ5,DB5,DM5,DX5,EI5,ET5,FE5,FP5,GA5,GL5,GW5,HH5,HS5)</f>
        <v>18917.309523809523</v>
      </c>
      <c r="HZ5" s="2">
        <f t="shared" ref="HZ5:IB5" si="58">AVERAGE(H5,S5,AD5,AO5,AZ5,BK5,BV5,CG5,CR5,DC5,DN5,DY5,EJ5,EU5,FF5,FQ5,GB5,GM5,GX5,HI5,HT5)</f>
        <v>79859.059523809527</v>
      </c>
      <c r="IA5" s="2">
        <f t="shared" si="58"/>
        <v>19331.138888888891</v>
      </c>
      <c r="IB5" s="2">
        <f t="shared" si="58"/>
        <v>15349.226190476191</v>
      </c>
      <c r="IC5" s="2">
        <f>STDEV(G5,R5,AC5,AN5,AY5,BJ5,BU5,CF5,CQ5,DB5,DM5,DX5,EI5,ET5,FE5,FP5,GA5,GL5,GW5,HH5,HS5)</f>
        <v>1040.6440821216263</v>
      </c>
      <c r="ID5" s="2">
        <f t="shared" ref="ID5:IF5" si="59">STDEV(H5,S5,AD5,AO5,AZ5,BK5,BV5,CG5,CR5,DC5,DN5,DY5,EJ5,EU5,FF5,FQ5,GB5,GM5,GX5,HI5,HT5)</f>
        <v>3091.3378110301637</v>
      </c>
      <c r="IE5" s="2">
        <f t="shared" si="59"/>
        <v>1959.9240366848824</v>
      </c>
      <c r="IF5" s="2">
        <f t="shared" si="59"/>
        <v>663.71883591982066</v>
      </c>
    </row>
    <row r="6" spans="1:290" x14ac:dyDescent="0.25">
      <c r="A6" t="s">
        <v>1064</v>
      </c>
      <c r="B6" s="2">
        <v>22154</v>
      </c>
      <c r="C6" s="2">
        <v>67600</v>
      </c>
      <c r="D6" s="2">
        <v>22154</v>
      </c>
      <c r="E6" s="2">
        <v>16062</v>
      </c>
      <c r="F6" s="6"/>
      <c r="G6" s="6"/>
      <c r="H6" s="6"/>
      <c r="I6" s="6"/>
      <c r="J6" s="6"/>
      <c r="K6" s="6"/>
      <c r="L6" t="s">
        <v>1112</v>
      </c>
      <c r="M6" s="2">
        <v>18081</v>
      </c>
      <c r="N6" s="2">
        <v>80186</v>
      </c>
      <c r="O6" s="2">
        <v>18509</v>
      </c>
      <c r="P6" s="2">
        <v>14606</v>
      </c>
      <c r="Q6" s="6"/>
      <c r="R6" s="6"/>
      <c r="S6" s="6"/>
      <c r="T6" s="6"/>
      <c r="U6" s="6"/>
      <c r="W6" t="s">
        <v>1160</v>
      </c>
      <c r="X6" s="2">
        <v>19103</v>
      </c>
      <c r="Y6" s="2">
        <v>79592</v>
      </c>
      <c r="Z6" s="2">
        <v>18699</v>
      </c>
      <c r="AA6" s="2">
        <v>15499</v>
      </c>
      <c r="AB6" s="6"/>
      <c r="AC6" s="6"/>
      <c r="AD6" s="6"/>
      <c r="AE6" s="6"/>
      <c r="AF6" s="6"/>
      <c r="AH6" t="s">
        <v>1208</v>
      </c>
      <c r="AI6" s="2">
        <v>18319</v>
      </c>
      <c r="AJ6" s="2">
        <v>79958</v>
      </c>
      <c r="AK6" s="2">
        <v>17938</v>
      </c>
      <c r="AL6" s="2">
        <v>14798</v>
      </c>
      <c r="AM6" s="6"/>
      <c r="AN6" s="6"/>
      <c r="AO6" s="6"/>
      <c r="AP6" s="6"/>
      <c r="AQ6" s="6"/>
      <c r="AS6" t="s">
        <v>1256</v>
      </c>
      <c r="AT6" s="2">
        <v>18675</v>
      </c>
      <c r="AU6" s="2">
        <v>80343</v>
      </c>
      <c r="AV6" s="2">
        <v>17819</v>
      </c>
      <c r="AW6" s="2">
        <v>15215</v>
      </c>
      <c r="AX6" s="6"/>
      <c r="AY6" s="6"/>
      <c r="AZ6" s="6"/>
      <c r="BA6" s="6"/>
      <c r="BB6" s="6"/>
      <c r="BD6" t="s">
        <v>1304</v>
      </c>
      <c r="BE6" s="2">
        <v>19674</v>
      </c>
      <c r="BF6" s="2">
        <v>79658</v>
      </c>
      <c r="BG6" s="2">
        <v>18889</v>
      </c>
      <c r="BH6" s="2">
        <v>16069</v>
      </c>
      <c r="BI6" s="6"/>
      <c r="BJ6" s="6"/>
      <c r="BK6" s="6"/>
      <c r="BL6" s="6"/>
      <c r="BM6" s="6"/>
      <c r="BO6" t="s">
        <v>1352</v>
      </c>
      <c r="BP6" s="2">
        <v>19508</v>
      </c>
      <c r="BQ6" s="2">
        <v>80353</v>
      </c>
      <c r="BR6" s="2">
        <v>19199</v>
      </c>
      <c r="BS6" s="2">
        <v>16031</v>
      </c>
      <c r="BT6" s="6"/>
      <c r="BU6" s="6"/>
      <c r="BV6" s="6"/>
      <c r="BW6" s="6"/>
      <c r="BX6" s="6"/>
      <c r="BZ6" t="s">
        <v>1400</v>
      </c>
      <c r="CA6" s="2">
        <v>18533</v>
      </c>
      <c r="CB6" s="2">
        <v>81317</v>
      </c>
      <c r="CC6" s="2">
        <v>17772</v>
      </c>
      <c r="CD6" s="2">
        <v>15248</v>
      </c>
      <c r="CE6" s="6"/>
      <c r="CF6" s="6"/>
      <c r="CG6" s="6"/>
      <c r="CH6" s="6"/>
      <c r="CI6" s="6"/>
      <c r="CK6" t="s">
        <v>1448</v>
      </c>
      <c r="CL6" s="2">
        <v>18937</v>
      </c>
      <c r="CM6" s="2">
        <v>82352</v>
      </c>
      <c r="CN6" s="2">
        <v>18723</v>
      </c>
      <c r="CO6" s="2">
        <v>15824</v>
      </c>
      <c r="CP6" s="6"/>
      <c r="CQ6" s="6"/>
      <c r="CR6" s="6"/>
      <c r="CS6" s="6"/>
      <c r="CT6" s="6"/>
      <c r="CV6" t="s">
        <v>1496</v>
      </c>
      <c r="CW6" s="2">
        <v>18057</v>
      </c>
      <c r="CX6" s="2">
        <v>80293</v>
      </c>
      <c r="CY6" s="2">
        <v>17249</v>
      </c>
      <c r="CZ6" s="2">
        <v>14602</v>
      </c>
      <c r="DA6" s="6"/>
      <c r="DB6" s="6"/>
      <c r="DC6" s="6"/>
      <c r="DD6" s="6"/>
      <c r="DE6" s="6"/>
      <c r="DG6" t="s">
        <v>1544</v>
      </c>
      <c r="DH6" s="2">
        <v>18366</v>
      </c>
      <c r="DI6" s="2">
        <v>82309</v>
      </c>
      <c r="DJ6" s="2">
        <v>17891</v>
      </c>
      <c r="DK6" s="2">
        <v>15257</v>
      </c>
      <c r="DL6" s="6"/>
      <c r="DM6" s="6"/>
      <c r="DN6" s="6"/>
      <c r="DO6" s="6"/>
      <c r="DP6" s="6"/>
      <c r="DR6" t="s">
        <v>1592</v>
      </c>
      <c r="DS6" s="2">
        <v>17011</v>
      </c>
      <c r="DT6" s="2">
        <v>81290</v>
      </c>
      <c r="DU6" s="2"/>
      <c r="DV6" s="2">
        <v>13752</v>
      </c>
      <c r="DW6" s="6"/>
      <c r="DX6" s="6"/>
      <c r="DY6" s="6"/>
      <c r="DZ6" s="9"/>
      <c r="EA6" s="6"/>
      <c r="EC6" t="s">
        <v>1640</v>
      </c>
      <c r="ED6" s="2">
        <v>17891</v>
      </c>
      <c r="EE6" s="2">
        <v>81511</v>
      </c>
      <c r="EF6" s="2">
        <v>21270</v>
      </c>
      <c r="EG6" s="2">
        <v>14652</v>
      </c>
      <c r="EH6" s="6"/>
      <c r="EI6" s="6"/>
      <c r="EJ6" s="6"/>
      <c r="EK6" s="6"/>
      <c r="EL6" s="6"/>
      <c r="EN6" t="s">
        <v>1688</v>
      </c>
      <c r="EO6" s="2">
        <v>18414</v>
      </c>
      <c r="EP6" s="2">
        <v>81458</v>
      </c>
      <c r="EQ6" s="2">
        <v>20269</v>
      </c>
      <c r="ER6" s="2">
        <v>15156</v>
      </c>
      <c r="ES6" s="6"/>
      <c r="ET6" s="6"/>
      <c r="EU6" s="6"/>
      <c r="EV6" s="6"/>
      <c r="EW6" s="6"/>
      <c r="EY6" t="s">
        <v>1736</v>
      </c>
      <c r="EZ6" s="2">
        <v>20198</v>
      </c>
      <c r="FA6" s="2">
        <v>78978</v>
      </c>
      <c r="FB6" s="2">
        <v>20246</v>
      </c>
      <c r="FC6" s="2">
        <v>16456</v>
      </c>
      <c r="FD6" s="6"/>
      <c r="FE6" s="6"/>
      <c r="FF6" s="6"/>
      <c r="FG6" s="6"/>
      <c r="FH6" s="6"/>
      <c r="FJ6" t="s">
        <v>1784</v>
      </c>
      <c r="FK6" s="2">
        <v>18414</v>
      </c>
      <c r="FL6" s="2">
        <v>81012</v>
      </c>
      <c r="FM6" s="2">
        <v>18747</v>
      </c>
      <c r="FN6" s="2">
        <v>15078</v>
      </c>
      <c r="FO6" s="6"/>
      <c r="FP6" s="6"/>
      <c r="FQ6" s="6"/>
      <c r="FR6" s="6"/>
      <c r="FS6" s="6"/>
      <c r="FU6" t="s">
        <v>1832</v>
      </c>
      <c r="FV6" s="2">
        <v>18985</v>
      </c>
      <c r="FW6" s="2">
        <v>79960</v>
      </c>
      <c r="FX6" s="2">
        <v>20388</v>
      </c>
      <c r="FY6" s="2">
        <v>15449</v>
      </c>
      <c r="FZ6" s="6"/>
      <c r="GA6" s="6"/>
      <c r="GB6" s="6"/>
      <c r="GC6" s="6"/>
      <c r="GD6" s="6"/>
      <c r="GF6" t="s">
        <v>1880</v>
      </c>
      <c r="GG6" s="2">
        <v>18010</v>
      </c>
      <c r="GH6" s="2">
        <v>82036</v>
      </c>
      <c r="GI6" s="2">
        <v>19436</v>
      </c>
      <c r="GJ6" s="2">
        <v>14860</v>
      </c>
      <c r="GK6" s="6"/>
      <c r="GL6" s="6"/>
      <c r="GM6" s="6"/>
      <c r="GN6" s="6"/>
      <c r="GO6" s="6"/>
      <c r="GQ6" t="s">
        <v>1928</v>
      </c>
      <c r="GR6" s="2">
        <v>19532</v>
      </c>
      <c r="GS6" s="2">
        <v>80302</v>
      </c>
      <c r="GT6" s="3"/>
      <c r="GU6" s="2">
        <v>16045</v>
      </c>
      <c r="GV6" s="6"/>
      <c r="GW6" s="6"/>
      <c r="GX6" s="6"/>
      <c r="GY6" s="9"/>
      <c r="GZ6" s="6"/>
      <c r="HB6" t="s">
        <v>1976</v>
      </c>
      <c r="HC6" s="2">
        <v>18485</v>
      </c>
      <c r="HD6" s="2">
        <v>82169</v>
      </c>
      <c r="HE6" s="2">
        <v>17677</v>
      </c>
      <c r="HF6" s="2">
        <v>15349</v>
      </c>
      <c r="HG6" s="6"/>
      <c r="HH6" s="6"/>
      <c r="HI6" s="6"/>
      <c r="HJ6" s="6"/>
      <c r="HK6" s="6"/>
      <c r="HM6" t="s">
        <v>2024</v>
      </c>
      <c r="HN6" s="2">
        <v>18747</v>
      </c>
      <c r="HO6" s="2">
        <v>80358</v>
      </c>
      <c r="HP6" s="3"/>
      <c r="HQ6" s="2">
        <v>15288</v>
      </c>
      <c r="HR6" s="6"/>
      <c r="HS6" s="6"/>
      <c r="HT6" s="6"/>
      <c r="HU6" s="9"/>
      <c r="HV6" s="6"/>
    </row>
    <row r="7" spans="1:290" x14ac:dyDescent="0.25">
      <c r="A7" t="s">
        <v>1065</v>
      </c>
      <c r="B7" s="2">
        <v>22130</v>
      </c>
      <c r="C7" s="2">
        <v>67922</v>
      </c>
      <c r="D7" s="2">
        <v>22130</v>
      </c>
      <c r="E7" s="2">
        <v>16110</v>
      </c>
      <c r="F7" s="6"/>
      <c r="G7" s="6"/>
      <c r="H7" s="6"/>
      <c r="I7" s="6"/>
      <c r="J7" s="6"/>
      <c r="K7" s="6"/>
      <c r="L7" t="s">
        <v>1113</v>
      </c>
      <c r="M7" s="2">
        <v>18010</v>
      </c>
      <c r="N7" s="2">
        <v>80478</v>
      </c>
      <c r="O7" s="2">
        <v>17391</v>
      </c>
      <c r="P7" s="2">
        <v>14588</v>
      </c>
      <c r="Q7" s="6"/>
      <c r="R7" s="6"/>
      <c r="S7" s="6"/>
      <c r="T7" s="6"/>
      <c r="U7" s="6"/>
      <c r="W7" t="s">
        <v>1161</v>
      </c>
      <c r="X7" s="2">
        <v>19032</v>
      </c>
      <c r="Y7" s="2">
        <v>79577</v>
      </c>
      <c r="Z7" s="2">
        <v>18414</v>
      </c>
      <c r="AA7" s="2">
        <v>15427</v>
      </c>
      <c r="AB7" s="6"/>
      <c r="AC7" s="6"/>
      <c r="AD7" s="6"/>
      <c r="AE7" s="6"/>
      <c r="AF7" s="6"/>
      <c r="AH7" t="s">
        <v>1209</v>
      </c>
      <c r="AI7" s="2">
        <v>18271</v>
      </c>
      <c r="AJ7" s="2">
        <v>79920</v>
      </c>
      <c r="AK7" s="2">
        <v>17653</v>
      </c>
      <c r="AL7" s="2">
        <v>14745</v>
      </c>
      <c r="AM7" s="6"/>
      <c r="AN7" s="6"/>
      <c r="AO7" s="6"/>
      <c r="AP7" s="6"/>
      <c r="AQ7" s="6"/>
      <c r="AS7" t="s">
        <v>1257</v>
      </c>
      <c r="AT7" s="2">
        <v>18628</v>
      </c>
      <c r="AU7" s="2">
        <v>80891</v>
      </c>
      <c r="AV7" s="2">
        <v>17891</v>
      </c>
      <c r="AW7" s="2">
        <v>15266</v>
      </c>
      <c r="AX7" s="6"/>
      <c r="AY7" s="6"/>
      <c r="AZ7" s="6"/>
      <c r="BA7" s="6"/>
      <c r="BB7" s="6"/>
      <c r="BD7" t="s">
        <v>1305</v>
      </c>
      <c r="BE7" s="2">
        <v>19627</v>
      </c>
      <c r="BF7" s="2">
        <v>80126</v>
      </c>
      <c r="BG7" s="2">
        <v>19080</v>
      </c>
      <c r="BH7" s="2">
        <v>16107</v>
      </c>
      <c r="BI7" s="6"/>
      <c r="BJ7" s="6"/>
      <c r="BK7" s="6"/>
      <c r="BL7" s="6"/>
      <c r="BM7" s="6"/>
      <c r="BO7" t="s">
        <v>1353</v>
      </c>
      <c r="BP7" s="2">
        <v>19579</v>
      </c>
      <c r="BQ7" s="2">
        <v>80425</v>
      </c>
      <c r="BR7" s="2">
        <v>19222</v>
      </c>
      <c r="BS7" s="2">
        <v>16114</v>
      </c>
      <c r="BT7" s="6"/>
      <c r="BU7" s="6"/>
      <c r="BV7" s="6"/>
      <c r="BW7" s="6"/>
      <c r="BX7" s="6"/>
      <c r="BZ7" t="s">
        <v>1401</v>
      </c>
      <c r="CA7" s="2">
        <v>18247</v>
      </c>
      <c r="CB7" s="2">
        <v>81450</v>
      </c>
      <c r="CC7" s="2">
        <v>17391</v>
      </c>
      <c r="CD7" s="2">
        <v>14991</v>
      </c>
      <c r="CE7" s="6"/>
      <c r="CF7" s="6"/>
      <c r="CG7" s="6"/>
      <c r="CH7" s="6"/>
      <c r="CI7" s="6"/>
      <c r="CK7" t="s">
        <v>1449</v>
      </c>
      <c r="CL7" s="2">
        <v>18937</v>
      </c>
      <c r="CM7" s="2">
        <v>82352</v>
      </c>
      <c r="CN7" s="2">
        <v>18794</v>
      </c>
      <c r="CO7" s="2">
        <v>15824</v>
      </c>
      <c r="CP7" s="6"/>
      <c r="CQ7" s="6"/>
      <c r="CR7" s="6"/>
      <c r="CS7" s="6"/>
      <c r="CT7" s="6"/>
      <c r="CV7" t="s">
        <v>1497</v>
      </c>
      <c r="CW7" s="2">
        <v>17986</v>
      </c>
      <c r="CX7" s="2">
        <v>80696</v>
      </c>
      <c r="CY7" s="2">
        <v>17130</v>
      </c>
      <c r="CZ7" s="2">
        <v>14603</v>
      </c>
      <c r="DA7" s="6"/>
      <c r="DB7" s="6"/>
      <c r="DC7" s="6"/>
      <c r="DD7" s="6"/>
      <c r="DE7" s="6"/>
      <c r="DG7" t="s">
        <v>1545</v>
      </c>
      <c r="DH7" s="2">
        <v>18295</v>
      </c>
      <c r="DI7" s="2">
        <v>82321</v>
      </c>
      <c r="DJ7" s="2">
        <v>17891</v>
      </c>
      <c r="DK7" s="2">
        <v>15189</v>
      </c>
      <c r="DL7" s="6"/>
      <c r="DM7" s="6"/>
      <c r="DN7" s="6"/>
      <c r="DO7" s="6"/>
      <c r="DP7" s="6"/>
      <c r="DR7" t="s">
        <v>1593</v>
      </c>
      <c r="DS7" s="2">
        <v>17106</v>
      </c>
      <c r="DT7" s="2">
        <v>81449</v>
      </c>
      <c r="DU7" s="2"/>
      <c r="DV7" s="2">
        <v>13872</v>
      </c>
      <c r="DW7" s="6"/>
      <c r="DX7" s="6"/>
      <c r="DY7" s="6"/>
      <c r="DZ7" s="9"/>
      <c r="EA7" s="6"/>
      <c r="EC7" t="s">
        <v>1641</v>
      </c>
      <c r="ED7" s="2">
        <v>17843</v>
      </c>
      <c r="EE7" s="2">
        <v>81389</v>
      </c>
      <c r="EF7" s="2">
        <v>26085</v>
      </c>
      <c r="EG7" s="2">
        <v>14584</v>
      </c>
      <c r="EH7" s="6"/>
      <c r="EI7" s="6"/>
      <c r="EJ7" s="6"/>
      <c r="EK7" s="6"/>
      <c r="EL7" s="6"/>
      <c r="EN7" t="s">
        <v>1689</v>
      </c>
      <c r="EO7" s="2">
        <v>18485</v>
      </c>
      <c r="EP7" s="2">
        <v>81446</v>
      </c>
      <c r="EQ7" s="2">
        <v>20460</v>
      </c>
      <c r="ER7" s="2">
        <v>15223</v>
      </c>
      <c r="ES7" s="6"/>
      <c r="ET7" s="6"/>
      <c r="EU7" s="6"/>
      <c r="EV7" s="6"/>
      <c r="EW7" s="6"/>
      <c r="EY7" t="s">
        <v>1737</v>
      </c>
      <c r="EZ7" s="2">
        <v>20174</v>
      </c>
      <c r="FA7" s="2">
        <v>78775</v>
      </c>
      <c r="FB7" s="2">
        <v>20150</v>
      </c>
      <c r="FC7" s="2">
        <v>16396</v>
      </c>
      <c r="FD7" s="6"/>
      <c r="FE7" s="6"/>
      <c r="FF7" s="6"/>
      <c r="FG7" s="6"/>
      <c r="FH7" s="6"/>
      <c r="FJ7" t="s">
        <v>1785</v>
      </c>
      <c r="FK7" s="2">
        <v>18485</v>
      </c>
      <c r="FL7" s="2">
        <v>80777</v>
      </c>
      <c r="FM7" s="2">
        <v>18771</v>
      </c>
      <c r="FN7" s="2">
        <v>15106</v>
      </c>
      <c r="FO7" s="6"/>
      <c r="FP7" s="6"/>
      <c r="FQ7" s="6"/>
      <c r="FR7" s="6"/>
      <c r="FS7" s="6"/>
      <c r="FU7" t="s">
        <v>1833</v>
      </c>
      <c r="FV7" s="2">
        <v>18913</v>
      </c>
      <c r="FW7" s="2">
        <v>79636</v>
      </c>
      <c r="FX7" s="2">
        <v>20293</v>
      </c>
      <c r="FY7" s="2">
        <v>15321</v>
      </c>
      <c r="FZ7" s="6"/>
      <c r="GA7" s="6"/>
      <c r="GB7" s="6"/>
      <c r="GC7" s="6"/>
      <c r="GD7" s="6"/>
      <c r="GF7" t="s">
        <v>1881</v>
      </c>
      <c r="GG7" s="2">
        <v>17843</v>
      </c>
      <c r="GH7" s="2">
        <v>82166</v>
      </c>
      <c r="GI7" s="2">
        <v>19222</v>
      </c>
      <c r="GJ7" s="2">
        <v>14719</v>
      </c>
      <c r="GK7" s="6"/>
      <c r="GL7" s="6"/>
      <c r="GM7" s="6"/>
      <c r="GN7" s="6"/>
      <c r="GO7" s="6"/>
      <c r="GQ7" t="s">
        <v>1929</v>
      </c>
      <c r="GR7" s="2">
        <v>19508</v>
      </c>
      <c r="GS7" s="2">
        <v>80297</v>
      </c>
      <c r="GT7" s="3"/>
      <c r="GU7" s="2">
        <v>16021</v>
      </c>
      <c r="GV7" s="6"/>
      <c r="GW7" s="6"/>
      <c r="GX7" s="6"/>
      <c r="GY7" s="9"/>
      <c r="GZ7" s="6"/>
      <c r="HB7" t="s">
        <v>1977</v>
      </c>
      <c r="HC7" s="2">
        <v>18366</v>
      </c>
      <c r="HD7" s="2">
        <v>82393</v>
      </c>
      <c r="HE7" s="2">
        <v>17463</v>
      </c>
      <c r="HF7" s="2">
        <v>15271</v>
      </c>
      <c r="HG7" s="6"/>
      <c r="HH7" s="6"/>
      <c r="HI7" s="6"/>
      <c r="HJ7" s="6"/>
      <c r="HK7" s="6"/>
      <c r="HM7" t="s">
        <v>2025</v>
      </c>
      <c r="HN7" s="2">
        <v>18747</v>
      </c>
      <c r="HO7" s="2">
        <v>80526</v>
      </c>
      <c r="HP7" s="3"/>
      <c r="HQ7" s="2">
        <v>15318</v>
      </c>
      <c r="HR7" s="6"/>
      <c r="HS7" s="6"/>
      <c r="HT7" s="6"/>
      <c r="HU7" s="9"/>
      <c r="HV7" s="6"/>
    </row>
    <row r="8" spans="1:290" x14ac:dyDescent="0.25">
      <c r="A8" t="s">
        <v>1066</v>
      </c>
      <c r="B8" s="2">
        <v>22106</v>
      </c>
      <c r="C8" s="2">
        <v>68096</v>
      </c>
      <c r="D8" s="2">
        <v>22106</v>
      </c>
      <c r="E8" s="2">
        <v>16125</v>
      </c>
      <c r="F8" s="6"/>
      <c r="G8" s="6"/>
      <c r="H8" s="6"/>
      <c r="I8" s="6"/>
      <c r="J8" s="6"/>
      <c r="K8" s="6"/>
      <c r="L8" t="s">
        <v>1114</v>
      </c>
      <c r="M8" s="2">
        <v>17796</v>
      </c>
      <c r="N8" s="2">
        <v>80655</v>
      </c>
      <c r="O8" s="2">
        <v>17011</v>
      </c>
      <c r="P8" s="2">
        <v>14410</v>
      </c>
      <c r="Q8" s="6"/>
      <c r="R8" s="6"/>
      <c r="S8" s="6"/>
      <c r="T8" s="6"/>
      <c r="U8" s="6"/>
      <c r="W8" t="s">
        <v>1162</v>
      </c>
      <c r="X8" s="2">
        <v>18747</v>
      </c>
      <c r="Y8" s="2">
        <v>79685</v>
      </c>
      <c r="Z8" s="2">
        <v>17938</v>
      </c>
      <c r="AA8" s="2">
        <v>15168</v>
      </c>
      <c r="AB8" s="6"/>
      <c r="AC8" s="6"/>
      <c r="AD8" s="6"/>
      <c r="AE8" s="6"/>
      <c r="AF8" s="6"/>
      <c r="AH8" t="s">
        <v>1210</v>
      </c>
      <c r="AI8" s="2">
        <v>18105</v>
      </c>
      <c r="AJ8" s="2">
        <v>80024</v>
      </c>
      <c r="AK8" s="2">
        <v>17415</v>
      </c>
      <c r="AL8" s="2">
        <v>14601</v>
      </c>
      <c r="AM8" s="6"/>
      <c r="AN8" s="6"/>
      <c r="AO8" s="6"/>
      <c r="AP8" s="6"/>
      <c r="AQ8" s="6"/>
      <c r="AS8" t="s">
        <v>1258</v>
      </c>
      <c r="AT8" s="2">
        <v>18723</v>
      </c>
      <c r="AU8" s="2">
        <v>81219</v>
      </c>
      <c r="AV8" s="2">
        <v>18271</v>
      </c>
      <c r="AW8" s="2">
        <v>15417</v>
      </c>
      <c r="AX8" s="6"/>
      <c r="AY8" s="6"/>
      <c r="AZ8" s="6"/>
      <c r="BA8" s="6"/>
      <c r="BB8" s="6"/>
      <c r="BD8" t="s">
        <v>1306</v>
      </c>
      <c r="BE8" s="2">
        <v>19555</v>
      </c>
      <c r="BF8" s="2">
        <v>80476</v>
      </c>
      <c r="BG8" s="2">
        <v>18961</v>
      </c>
      <c r="BH8" s="2">
        <v>16100</v>
      </c>
      <c r="BI8" s="6"/>
      <c r="BJ8" s="6"/>
      <c r="BK8" s="6"/>
      <c r="BL8" s="6"/>
      <c r="BM8" s="6"/>
      <c r="BO8" t="s">
        <v>1354</v>
      </c>
      <c r="BP8" s="2">
        <v>19627</v>
      </c>
      <c r="BQ8" s="2">
        <v>80548</v>
      </c>
      <c r="BR8" s="2">
        <v>19318</v>
      </c>
      <c r="BS8" s="2">
        <v>16182</v>
      </c>
      <c r="BT8" s="6"/>
      <c r="BU8" s="6"/>
      <c r="BV8" s="6"/>
      <c r="BW8" s="6"/>
      <c r="BX8" s="6"/>
      <c r="BZ8" t="s">
        <v>1402</v>
      </c>
      <c r="CA8" s="2">
        <v>18105</v>
      </c>
      <c r="CB8" s="2">
        <v>81557</v>
      </c>
      <c r="CC8" s="2">
        <v>17391</v>
      </c>
      <c r="CD8" s="2">
        <v>14870</v>
      </c>
      <c r="CE8" s="6"/>
      <c r="CF8" s="6"/>
      <c r="CG8" s="6"/>
      <c r="CH8" s="6"/>
      <c r="CI8" s="6"/>
      <c r="CK8" t="s">
        <v>1450</v>
      </c>
      <c r="CL8" s="2">
        <v>18937</v>
      </c>
      <c r="CM8" s="2">
        <v>82297</v>
      </c>
      <c r="CN8" s="2">
        <v>18771</v>
      </c>
      <c r="CO8" s="2">
        <v>15815</v>
      </c>
      <c r="CP8" s="6"/>
      <c r="CQ8" s="6"/>
      <c r="CR8" s="6"/>
      <c r="CS8" s="6"/>
      <c r="CT8" s="6"/>
      <c r="CV8" t="s">
        <v>1498</v>
      </c>
      <c r="CW8" s="2">
        <v>17962</v>
      </c>
      <c r="CX8" s="2">
        <v>80914</v>
      </c>
      <c r="CY8" s="2">
        <v>17177</v>
      </c>
      <c r="CZ8" s="2">
        <v>14618</v>
      </c>
      <c r="DA8" s="6"/>
      <c r="DB8" s="6"/>
      <c r="DC8" s="6"/>
      <c r="DD8" s="6"/>
      <c r="DE8" s="6"/>
      <c r="DG8" t="s">
        <v>1546</v>
      </c>
      <c r="DH8" s="2">
        <v>18319</v>
      </c>
      <c r="DI8" s="2">
        <v>82437</v>
      </c>
      <c r="DJ8" s="2">
        <v>18081</v>
      </c>
      <c r="DK8" s="2">
        <v>15232</v>
      </c>
      <c r="DL8" s="6"/>
      <c r="DM8" s="6"/>
      <c r="DN8" s="6"/>
      <c r="DO8" s="6"/>
      <c r="DP8" s="6"/>
      <c r="DR8" t="s">
        <v>1594</v>
      </c>
      <c r="DS8" s="2">
        <v>17153</v>
      </c>
      <c r="DT8" s="2">
        <v>81487</v>
      </c>
      <c r="DU8" s="2"/>
      <c r="DV8" s="2">
        <v>13926</v>
      </c>
      <c r="DW8" s="6"/>
      <c r="DX8" s="6"/>
      <c r="DY8" s="6"/>
      <c r="DZ8" s="9"/>
      <c r="EA8" s="6"/>
      <c r="EC8" t="s">
        <v>1642</v>
      </c>
      <c r="ED8" s="2">
        <v>17724</v>
      </c>
      <c r="EE8" s="2">
        <v>81391</v>
      </c>
      <c r="EF8" s="2">
        <v>34440</v>
      </c>
      <c r="EG8" s="2">
        <v>14468</v>
      </c>
      <c r="EH8" s="6"/>
      <c r="EI8" s="6"/>
      <c r="EJ8" s="6"/>
      <c r="EK8" s="6"/>
      <c r="EL8" s="6"/>
      <c r="EN8" t="s">
        <v>1690</v>
      </c>
      <c r="EO8" s="2">
        <v>18485</v>
      </c>
      <c r="EP8" s="2">
        <v>81390</v>
      </c>
      <c r="EQ8" s="2">
        <v>20341</v>
      </c>
      <c r="ER8" s="2">
        <v>15214</v>
      </c>
      <c r="ES8" s="6"/>
      <c r="ET8" s="6"/>
      <c r="EU8" s="6"/>
      <c r="EV8" s="6"/>
      <c r="EW8" s="6"/>
      <c r="EY8" t="s">
        <v>1738</v>
      </c>
      <c r="EZ8" s="2">
        <v>20103</v>
      </c>
      <c r="FA8" s="2">
        <v>79014</v>
      </c>
      <c r="FB8" s="2">
        <v>19865</v>
      </c>
      <c r="FC8" s="2">
        <v>16370</v>
      </c>
      <c r="FD8" s="6"/>
      <c r="FE8" s="6"/>
      <c r="FF8" s="6"/>
      <c r="FG8" s="6"/>
      <c r="FH8" s="6"/>
      <c r="FJ8" t="s">
        <v>1786</v>
      </c>
      <c r="FK8" s="2">
        <v>18580</v>
      </c>
      <c r="FL8" s="2">
        <v>80825</v>
      </c>
      <c r="FM8" s="2">
        <v>18937</v>
      </c>
      <c r="FN8" s="2">
        <v>15208</v>
      </c>
      <c r="FO8" s="6"/>
      <c r="FP8" s="6"/>
      <c r="FQ8" s="6"/>
      <c r="FR8" s="6"/>
      <c r="FS8" s="6"/>
      <c r="FU8" t="s">
        <v>1834</v>
      </c>
      <c r="FV8" s="2">
        <v>18747</v>
      </c>
      <c r="FW8" s="2">
        <v>79741</v>
      </c>
      <c r="FX8" s="2">
        <v>19888</v>
      </c>
      <c r="FY8" s="2">
        <v>15178</v>
      </c>
      <c r="FZ8" s="6"/>
      <c r="GA8" s="6"/>
      <c r="GB8" s="6"/>
      <c r="GC8" s="6"/>
      <c r="GD8" s="6"/>
      <c r="GF8" t="s">
        <v>1882</v>
      </c>
      <c r="GG8" s="2">
        <v>17867</v>
      </c>
      <c r="GH8" s="2">
        <v>82226</v>
      </c>
      <c r="GI8" s="2">
        <v>19413</v>
      </c>
      <c r="GJ8" s="2">
        <v>14753</v>
      </c>
      <c r="GK8" s="6"/>
      <c r="GL8" s="6"/>
      <c r="GM8" s="6"/>
      <c r="GN8" s="6"/>
      <c r="GO8" s="6"/>
      <c r="GQ8" t="s">
        <v>1930</v>
      </c>
      <c r="GR8" s="2">
        <v>19460</v>
      </c>
      <c r="GS8" s="2">
        <v>80399</v>
      </c>
      <c r="GT8" s="3"/>
      <c r="GU8" s="2">
        <v>15993</v>
      </c>
      <c r="GV8" s="6"/>
      <c r="GW8" s="6"/>
      <c r="GX8" s="6"/>
      <c r="GY8" s="9"/>
      <c r="GZ8" s="6"/>
      <c r="HB8" t="s">
        <v>1978</v>
      </c>
      <c r="HC8" s="2">
        <v>18271</v>
      </c>
      <c r="HD8" s="2">
        <v>82538</v>
      </c>
      <c r="HE8" s="2">
        <v>17391</v>
      </c>
      <c r="HF8" s="2">
        <v>15203</v>
      </c>
      <c r="HG8" s="6"/>
      <c r="HH8" s="6"/>
      <c r="HI8" s="6"/>
      <c r="HJ8" s="6"/>
      <c r="HK8" s="6"/>
      <c r="HM8" t="s">
        <v>2026</v>
      </c>
      <c r="HN8" s="2">
        <v>18699</v>
      </c>
      <c r="HO8" s="2">
        <v>80404</v>
      </c>
      <c r="HP8" s="3"/>
      <c r="HQ8" s="2">
        <v>15249</v>
      </c>
      <c r="HR8" s="6"/>
      <c r="HS8" s="6"/>
      <c r="HT8" s="6"/>
      <c r="HU8" s="9"/>
      <c r="HV8" s="6"/>
      <c r="IC8" t="s">
        <v>2143</v>
      </c>
    </row>
    <row r="9" spans="1:290" x14ac:dyDescent="0.25">
      <c r="A9" t="s">
        <v>1067</v>
      </c>
      <c r="B9" s="2">
        <v>22082</v>
      </c>
      <c r="C9" s="2">
        <v>68181</v>
      </c>
      <c r="D9" s="2">
        <v>22058</v>
      </c>
      <c r="E9" s="2">
        <v>16120</v>
      </c>
      <c r="F9" s="6" t="s">
        <v>2119</v>
      </c>
      <c r="G9" s="6">
        <f>AVERAGE(B6:B9)</f>
        <v>22118</v>
      </c>
      <c r="H9" s="6">
        <f t="shared" ref="H9:J9" si="60">AVERAGE(C6:C9)</f>
        <v>67949.75</v>
      </c>
      <c r="I9" s="6">
        <f t="shared" si="60"/>
        <v>22112</v>
      </c>
      <c r="J9" s="6">
        <f t="shared" si="60"/>
        <v>16104.25</v>
      </c>
      <c r="K9" s="6"/>
      <c r="L9" t="s">
        <v>1115</v>
      </c>
      <c r="M9" s="2">
        <v>17724</v>
      </c>
      <c r="N9" s="2">
        <v>80807</v>
      </c>
      <c r="O9" s="2">
        <v>16892</v>
      </c>
      <c r="P9" s="2">
        <v>14366</v>
      </c>
      <c r="Q9" s="6" t="s">
        <v>2119</v>
      </c>
      <c r="R9" s="6">
        <f>AVERAGE(M6:M9)</f>
        <v>17902.75</v>
      </c>
      <c r="S9" s="6">
        <f t="shared" ref="S9" si="61">AVERAGE(N6:N9)</f>
        <v>80531.5</v>
      </c>
      <c r="T9" s="6">
        <f t="shared" ref="T9" si="62">AVERAGE(O6:O9)</f>
        <v>17450.75</v>
      </c>
      <c r="U9" s="6">
        <f t="shared" ref="U9" si="63">AVERAGE(P6:P9)</f>
        <v>14492.5</v>
      </c>
      <c r="W9" t="s">
        <v>1163</v>
      </c>
      <c r="X9" s="2">
        <v>18557</v>
      </c>
      <c r="Y9" s="2">
        <v>80093</v>
      </c>
      <c r="Z9" s="2">
        <v>17724</v>
      </c>
      <c r="AA9" s="2">
        <v>15055</v>
      </c>
      <c r="AB9" s="6" t="s">
        <v>2119</v>
      </c>
      <c r="AC9" s="6">
        <f>AVERAGE(X6:X9)</f>
        <v>18859.75</v>
      </c>
      <c r="AD9" s="6">
        <f t="shared" ref="AD9" si="64">AVERAGE(Y6:Y9)</f>
        <v>79736.75</v>
      </c>
      <c r="AE9" s="6">
        <f t="shared" ref="AE9" si="65">AVERAGE(Z6:Z9)</f>
        <v>18193.75</v>
      </c>
      <c r="AF9" s="6">
        <f t="shared" ref="AF9" si="66">AVERAGE(AA6:AA9)</f>
        <v>15287.25</v>
      </c>
      <c r="AH9" t="s">
        <v>1211</v>
      </c>
      <c r="AI9" s="2">
        <v>18224</v>
      </c>
      <c r="AJ9" s="2">
        <v>80133</v>
      </c>
      <c r="AK9" s="2">
        <v>17772</v>
      </c>
      <c r="AL9" s="2">
        <v>14736</v>
      </c>
      <c r="AM9" s="6" t="s">
        <v>2119</v>
      </c>
      <c r="AN9" s="6">
        <f>AVERAGE(AI6:AI9)</f>
        <v>18229.75</v>
      </c>
      <c r="AO9" s="6">
        <f t="shared" ref="AO9" si="67">AVERAGE(AJ6:AJ9)</f>
        <v>80008.75</v>
      </c>
      <c r="AP9" s="6">
        <f t="shared" ref="AP9" si="68">AVERAGE(AK6:AK9)</f>
        <v>17694.5</v>
      </c>
      <c r="AQ9" s="6">
        <f t="shared" ref="AQ9" si="69">AVERAGE(AL6:AL9)</f>
        <v>14720</v>
      </c>
      <c r="AS9" t="s">
        <v>1259</v>
      </c>
      <c r="AT9" s="2">
        <v>18723</v>
      </c>
      <c r="AU9" s="2">
        <v>81442</v>
      </c>
      <c r="AV9" s="2">
        <v>18343</v>
      </c>
      <c r="AW9" s="2">
        <v>15456</v>
      </c>
      <c r="AX9" s="6" t="s">
        <v>2119</v>
      </c>
      <c r="AY9" s="6">
        <f>AVERAGE(AT6:AT9)</f>
        <v>18687.25</v>
      </c>
      <c r="AZ9" s="6">
        <f t="shared" ref="AZ9" si="70">AVERAGE(AU6:AU9)</f>
        <v>80973.75</v>
      </c>
      <c r="BA9" s="6">
        <f t="shared" ref="BA9" si="71">AVERAGE(AV6:AV9)</f>
        <v>18081</v>
      </c>
      <c r="BB9" s="6">
        <f t="shared" ref="BB9" si="72">AVERAGE(AW6:AW9)</f>
        <v>15338.5</v>
      </c>
      <c r="BD9" t="s">
        <v>1307</v>
      </c>
      <c r="BE9" s="2">
        <v>19627</v>
      </c>
      <c r="BF9" s="2">
        <v>80660</v>
      </c>
      <c r="BG9" s="2">
        <v>19246</v>
      </c>
      <c r="BH9" s="2">
        <v>16202</v>
      </c>
      <c r="BI9" s="6" t="s">
        <v>2119</v>
      </c>
      <c r="BJ9" s="6">
        <f>AVERAGE(BE6:BE9)</f>
        <v>19620.75</v>
      </c>
      <c r="BK9" s="6">
        <f t="shared" ref="BK9" si="73">AVERAGE(BF6:BF9)</f>
        <v>80230</v>
      </c>
      <c r="BL9" s="6">
        <f t="shared" ref="BL9" si="74">AVERAGE(BG6:BG9)</f>
        <v>19044</v>
      </c>
      <c r="BM9" s="6">
        <f t="shared" ref="BM9" si="75">AVERAGE(BH6:BH9)</f>
        <v>16119.5</v>
      </c>
      <c r="BO9" t="s">
        <v>1355</v>
      </c>
      <c r="BP9" s="2">
        <v>19698</v>
      </c>
      <c r="BQ9" s="2">
        <v>80619</v>
      </c>
      <c r="BR9" s="2">
        <v>19389</v>
      </c>
      <c r="BS9" s="2">
        <v>16265</v>
      </c>
      <c r="BT9" s="6" t="s">
        <v>2119</v>
      </c>
      <c r="BU9" s="6">
        <f>AVERAGE(BP6:BP9)</f>
        <v>19603</v>
      </c>
      <c r="BV9" s="6">
        <f t="shared" ref="BV9" si="76">AVERAGE(BQ6:BQ9)</f>
        <v>80486.25</v>
      </c>
      <c r="BW9" s="6">
        <f t="shared" ref="BW9" si="77">AVERAGE(BR6:BR9)</f>
        <v>19282</v>
      </c>
      <c r="BX9" s="6">
        <f t="shared" ref="BX9" si="78">AVERAGE(BS6:BS9)</f>
        <v>16148</v>
      </c>
      <c r="BZ9" t="s">
        <v>1403</v>
      </c>
      <c r="CA9" s="2">
        <v>18057</v>
      </c>
      <c r="CB9" s="2">
        <v>81603</v>
      </c>
      <c r="CC9" s="2">
        <v>17344</v>
      </c>
      <c r="CD9" s="2">
        <v>14831</v>
      </c>
      <c r="CE9" s="6" t="s">
        <v>2119</v>
      </c>
      <c r="CF9" s="6">
        <f>AVERAGE(CA6:CA9)</f>
        <v>18235.5</v>
      </c>
      <c r="CG9" s="6">
        <f t="shared" ref="CG9" si="79">AVERAGE(CB6:CB9)</f>
        <v>81481.75</v>
      </c>
      <c r="CH9" s="6">
        <f t="shared" ref="CH9" si="80">AVERAGE(CC6:CC9)</f>
        <v>17474.5</v>
      </c>
      <c r="CI9" s="6">
        <f t="shared" ref="CI9" si="81">AVERAGE(CD6:CD9)</f>
        <v>14985</v>
      </c>
      <c r="CK9" t="s">
        <v>1451</v>
      </c>
      <c r="CL9" s="2">
        <v>18794</v>
      </c>
      <c r="CM9" s="2">
        <v>82265</v>
      </c>
      <c r="CN9" s="2">
        <v>18628</v>
      </c>
      <c r="CO9" s="2">
        <v>15669</v>
      </c>
      <c r="CP9" s="6" t="s">
        <v>2119</v>
      </c>
      <c r="CQ9" s="6">
        <f>AVERAGE(CL6:CL9)</f>
        <v>18901.25</v>
      </c>
      <c r="CR9" s="6">
        <f t="shared" ref="CR9" si="82">AVERAGE(CM6:CM9)</f>
        <v>82316.5</v>
      </c>
      <c r="CS9" s="6">
        <f t="shared" ref="CS9" si="83">AVERAGE(CN6:CN9)</f>
        <v>18729</v>
      </c>
      <c r="CT9" s="6">
        <f t="shared" ref="CT9" si="84">AVERAGE(CO6:CO9)</f>
        <v>15783</v>
      </c>
      <c r="CV9" t="s">
        <v>1499</v>
      </c>
      <c r="CW9" s="2">
        <v>18033</v>
      </c>
      <c r="CX9" s="2">
        <v>81208</v>
      </c>
      <c r="CY9" s="2">
        <v>17391</v>
      </c>
      <c r="CZ9" s="2">
        <v>14739</v>
      </c>
      <c r="DA9" s="6" t="s">
        <v>2119</v>
      </c>
      <c r="DB9" s="6">
        <f>AVERAGE(CW6:CW9)</f>
        <v>18009.5</v>
      </c>
      <c r="DC9" s="6">
        <f t="shared" ref="DC9" si="85">AVERAGE(CX6:CX9)</f>
        <v>80777.75</v>
      </c>
      <c r="DD9" s="6">
        <f t="shared" ref="DD9" si="86">AVERAGE(CY6:CY9)</f>
        <v>17236.75</v>
      </c>
      <c r="DE9" s="6">
        <f t="shared" ref="DE9" si="87">AVERAGE(CZ6:CZ9)</f>
        <v>14640.5</v>
      </c>
      <c r="DG9" t="s">
        <v>1547</v>
      </c>
      <c r="DH9" s="2">
        <v>18295</v>
      </c>
      <c r="DI9" s="2">
        <v>82460</v>
      </c>
      <c r="DJ9" s="2">
        <v>17962</v>
      </c>
      <c r="DK9" s="2">
        <v>15213</v>
      </c>
      <c r="DL9" s="6" t="s">
        <v>2119</v>
      </c>
      <c r="DM9" s="6">
        <f>AVERAGE(DH6:DH9)</f>
        <v>18318.75</v>
      </c>
      <c r="DN9" s="6">
        <f t="shared" ref="DN9" si="88">AVERAGE(DI6:DI9)</f>
        <v>82381.75</v>
      </c>
      <c r="DO9" s="6">
        <f t="shared" ref="DO9" si="89">AVERAGE(DJ6:DJ9)</f>
        <v>17956.25</v>
      </c>
      <c r="DP9" s="6">
        <f t="shared" ref="DP9" si="90">AVERAGE(DK6:DK9)</f>
        <v>15222.75</v>
      </c>
      <c r="DR9" t="s">
        <v>1595</v>
      </c>
      <c r="DS9" s="2">
        <v>17106</v>
      </c>
      <c r="DT9" s="2">
        <v>81338</v>
      </c>
      <c r="DU9" s="2"/>
      <c r="DV9" s="2">
        <v>13853</v>
      </c>
      <c r="DW9" s="6" t="s">
        <v>2119</v>
      </c>
      <c r="DX9" s="6">
        <f>AVERAGE(DS6:DS9)</f>
        <v>17094</v>
      </c>
      <c r="DY9" s="6">
        <f t="shared" ref="DY9" si="91">AVERAGE(DT6:DT9)</f>
        <v>81391</v>
      </c>
      <c r="DZ9" s="9"/>
      <c r="EA9" s="6">
        <f t="shared" ref="EA9" si="92">AVERAGE(DV6:DV9)</f>
        <v>13850.75</v>
      </c>
      <c r="EC9" t="s">
        <v>1643</v>
      </c>
      <c r="ED9" s="2">
        <v>17415</v>
      </c>
      <c r="EE9" s="2">
        <v>81323</v>
      </c>
      <c r="EF9" s="2">
        <v>21724</v>
      </c>
      <c r="EG9" s="2">
        <v>14154</v>
      </c>
      <c r="EH9" s="6" t="s">
        <v>2119</v>
      </c>
      <c r="EI9" s="6">
        <f>AVERAGE(ED6:ED9)</f>
        <v>17718.25</v>
      </c>
      <c r="EJ9" s="6">
        <f t="shared" ref="EJ9" si="93">AVERAGE(EE6:EE9)</f>
        <v>81403.5</v>
      </c>
      <c r="EK9" s="6">
        <f t="shared" ref="EK9" si="94">AVERAGE(EF6:EF9)</f>
        <v>25879.75</v>
      </c>
      <c r="EL9" s="6">
        <f t="shared" ref="EL9" si="95">AVERAGE(EG6:EG9)</f>
        <v>14464.5</v>
      </c>
      <c r="EN9" t="s">
        <v>1691</v>
      </c>
      <c r="EO9" s="2">
        <v>18461</v>
      </c>
      <c r="EP9" s="2">
        <v>81469</v>
      </c>
      <c r="EQ9" s="2">
        <v>20436</v>
      </c>
      <c r="ER9" s="2">
        <v>15204</v>
      </c>
      <c r="ES9" s="6" t="s">
        <v>2119</v>
      </c>
      <c r="ET9" s="6">
        <f>AVERAGE(EO6:EO9)</f>
        <v>18461.25</v>
      </c>
      <c r="EU9" s="6">
        <f t="shared" ref="EU9" si="96">AVERAGE(EP6:EP9)</f>
        <v>81440.75</v>
      </c>
      <c r="EV9" s="6">
        <f t="shared" ref="EV9" si="97">AVERAGE(EQ6:EQ9)</f>
        <v>20376.5</v>
      </c>
      <c r="EW9" s="6">
        <f t="shared" ref="EW9" si="98">AVERAGE(ER6:ER9)</f>
        <v>15199.25</v>
      </c>
      <c r="EY9" t="s">
        <v>1739</v>
      </c>
      <c r="EZ9" s="2">
        <v>19984</v>
      </c>
      <c r="FA9" s="2">
        <v>79724</v>
      </c>
      <c r="FB9" s="2">
        <v>19698</v>
      </c>
      <c r="FC9" s="2">
        <v>16383</v>
      </c>
      <c r="FD9" s="6" t="s">
        <v>2119</v>
      </c>
      <c r="FE9" s="6">
        <f>AVERAGE(EZ6:EZ9)</f>
        <v>20114.75</v>
      </c>
      <c r="FF9" s="6">
        <f t="shared" ref="FF9" si="99">AVERAGE(FA6:FA9)</f>
        <v>79122.75</v>
      </c>
      <c r="FG9" s="6">
        <f t="shared" ref="FG9" si="100">AVERAGE(FB6:FB9)</f>
        <v>19989.75</v>
      </c>
      <c r="FH9" s="6">
        <f t="shared" ref="FH9" si="101">AVERAGE(FC6:FC9)</f>
        <v>16401.25</v>
      </c>
      <c r="FJ9" t="s">
        <v>1787</v>
      </c>
      <c r="FK9" s="2">
        <v>18343</v>
      </c>
      <c r="FL9" s="2">
        <v>80885</v>
      </c>
      <c r="FM9" s="2">
        <v>18343</v>
      </c>
      <c r="FN9" s="2">
        <v>14985</v>
      </c>
      <c r="FO9" s="6" t="s">
        <v>2119</v>
      </c>
      <c r="FP9" s="6">
        <f>AVERAGE(FK6:FK9)</f>
        <v>18455.5</v>
      </c>
      <c r="FQ9" s="6">
        <f t="shared" ref="FQ9" si="102">AVERAGE(FL6:FL9)</f>
        <v>80874.75</v>
      </c>
      <c r="FR9" s="6">
        <f t="shared" ref="FR9" si="103">AVERAGE(FM6:FM9)</f>
        <v>18699.5</v>
      </c>
      <c r="FS9" s="6">
        <f t="shared" ref="FS9" si="104">AVERAGE(FN6:FN9)</f>
        <v>15094.25</v>
      </c>
      <c r="FU9" t="s">
        <v>1835</v>
      </c>
      <c r="FV9" s="2">
        <v>18604</v>
      </c>
      <c r="FW9" s="2">
        <v>80215</v>
      </c>
      <c r="FX9" s="2">
        <v>19793</v>
      </c>
      <c r="FY9" s="2">
        <v>15123</v>
      </c>
      <c r="FZ9" s="6" t="s">
        <v>2119</v>
      </c>
      <c r="GA9" s="6">
        <f>AVERAGE(FV6:FV9)</f>
        <v>18812.25</v>
      </c>
      <c r="GB9" s="6">
        <f t="shared" ref="GB9" si="105">AVERAGE(FW6:FW9)</f>
        <v>79888</v>
      </c>
      <c r="GC9" s="6">
        <f t="shared" ref="GC9" si="106">AVERAGE(FX6:FX9)</f>
        <v>20090.5</v>
      </c>
      <c r="GD9" s="6">
        <f t="shared" ref="GD9" si="107">AVERAGE(FY6:FY9)</f>
        <v>15267.75</v>
      </c>
      <c r="GF9" t="s">
        <v>1883</v>
      </c>
      <c r="GG9" s="2">
        <v>17701</v>
      </c>
      <c r="GH9" s="2">
        <v>82162</v>
      </c>
      <c r="GI9" s="2">
        <v>19175</v>
      </c>
      <c r="GJ9" s="2">
        <v>14578</v>
      </c>
      <c r="GK9" s="6" t="s">
        <v>2119</v>
      </c>
      <c r="GL9" s="6">
        <f>AVERAGE(GG6:GG9)</f>
        <v>17855.25</v>
      </c>
      <c r="GM9" s="6">
        <f t="shared" ref="GM9" si="108">AVERAGE(GH6:GH9)</f>
        <v>82147.5</v>
      </c>
      <c r="GN9" s="6">
        <f t="shared" ref="GN9" si="109">AVERAGE(GI6:GI9)</f>
        <v>19311.5</v>
      </c>
      <c r="GO9" s="6">
        <f t="shared" ref="GO9" si="110">AVERAGE(GJ6:GJ9)</f>
        <v>14727.5</v>
      </c>
      <c r="GQ9" t="s">
        <v>1931</v>
      </c>
      <c r="GR9" s="2">
        <v>19460</v>
      </c>
      <c r="GS9" s="2">
        <v>80820</v>
      </c>
      <c r="GT9" s="3"/>
      <c r="GU9" s="2">
        <v>16068</v>
      </c>
      <c r="GV9" s="6" t="s">
        <v>2119</v>
      </c>
      <c r="GW9" s="6">
        <f>AVERAGE(GR6:GR9)</f>
        <v>19490</v>
      </c>
      <c r="GX9" s="6">
        <f t="shared" ref="GX9" si="111">AVERAGE(GS6:GS9)</f>
        <v>80454.5</v>
      </c>
      <c r="GY9" s="9"/>
      <c r="GZ9" s="6">
        <f t="shared" ref="GZ9" si="112">AVERAGE(GU6:GU9)</f>
        <v>16031.75</v>
      </c>
      <c r="HB9" t="s">
        <v>1979</v>
      </c>
      <c r="HC9" s="2">
        <v>18129</v>
      </c>
      <c r="HD9" s="2">
        <v>82672</v>
      </c>
      <c r="HE9" s="2">
        <v>17201</v>
      </c>
      <c r="HF9" s="2">
        <v>15086</v>
      </c>
      <c r="HG9" s="6" t="s">
        <v>2119</v>
      </c>
      <c r="HH9" s="6">
        <f>AVERAGE(HC6:HC9)</f>
        <v>18312.75</v>
      </c>
      <c r="HI9" s="6">
        <f t="shared" ref="HI9" si="113">AVERAGE(HD6:HD9)</f>
        <v>82443</v>
      </c>
      <c r="HJ9" s="6">
        <f t="shared" ref="HJ9" si="114">AVERAGE(HE6:HE9)</f>
        <v>17433</v>
      </c>
      <c r="HK9" s="6">
        <f t="shared" ref="HK9" si="115">AVERAGE(HF6:HF9)</f>
        <v>15227.25</v>
      </c>
      <c r="HM9" t="s">
        <v>2027</v>
      </c>
      <c r="HN9" s="2">
        <v>18604</v>
      </c>
      <c r="HO9" s="2">
        <v>80607</v>
      </c>
      <c r="HP9" s="3"/>
      <c r="HQ9" s="2">
        <v>15192</v>
      </c>
      <c r="HR9" s="6" t="s">
        <v>2119</v>
      </c>
      <c r="HS9" s="6">
        <f>AVERAGE(HN6:HN9)</f>
        <v>18699.25</v>
      </c>
      <c r="HT9" s="6">
        <f t="shared" ref="HT9" si="116">AVERAGE(HO6:HO9)</f>
        <v>80473.75</v>
      </c>
      <c r="HU9" s="9"/>
      <c r="HV9" s="6">
        <f t="shared" ref="HV9" si="117">AVERAGE(HQ6:HQ9)</f>
        <v>15261.75</v>
      </c>
      <c r="HX9" s="2" t="str">
        <f t="shared" ref="HX9" si="118">HR9</f>
        <v>2h</v>
      </c>
      <c r="HY9" s="2">
        <f t="shared" ref="HY9" si="119">AVERAGE(G9,R9,AC9,AN9,AY9,BJ9,BU9,CF9,CQ9,DB9,DM9,DX9,EI9,ET9,FE9,FP9,GA9,GL9,GW9,HH9,HS9)</f>
        <v>18738.071428571428</v>
      </c>
      <c r="HZ9" s="2">
        <f t="shared" ref="HZ9" si="120">AVERAGE(H9,S9,AD9,AO9,AZ9,BK9,BV9,CG9,CR9,DC9,DN9,DY9,EJ9,EU9,FF9,FQ9,GB9,GM9,GX9,HI9,HT9)</f>
        <v>80310.190476190473</v>
      </c>
      <c r="IA9" s="2">
        <f t="shared" ref="IA9" si="121">AVERAGE(I9,T9,AE9,AP9,BA9,BL9,BW9,CH9,CS9,DD9,DO9,DZ9,EK9,EV9,FG9,FR9,GC9,GN9,GY9,HJ9,HU9)</f>
        <v>19168.611111111109</v>
      </c>
      <c r="IB9" s="2">
        <f t="shared" ref="IB9" si="122">AVERAGE(J9,U9,AF9,AQ9,BB9,BM9,BX9,CI9,CT9,DE9,DP9,EA9,EL9,EW9,FH9,FS9,GD9,GO9,GZ9,HK9,HV9)</f>
        <v>15255.583333333334</v>
      </c>
      <c r="IC9" s="2">
        <f t="shared" ref="IC9:IF9" si="123">STDEV(G9,R9,AC9,AN9,AY9,BJ9,BU9,CF9,CQ9,DB9,DM9,DX9,EI9,ET9,FE9,FP9,GA9,GL9,GW9,HH9,HS9)</f>
        <v>1054.4652321877934</v>
      </c>
      <c r="ID9" s="2">
        <f t="shared" si="123"/>
        <v>2976.2013770752751</v>
      </c>
      <c r="IE9" s="2">
        <f t="shared" si="123"/>
        <v>2107.2669803880999</v>
      </c>
      <c r="IF9" s="2">
        <f t="shared" si="123"/>
        <v>659.32641922141522</v>
      </c>
    </row>
    <row r="10" spans="1:290" x14ac:dyDescent="0.25">
      <c r="A10" t="s">
        <v>1068</v>
      </c>
      <c r="B10" s="2">
        <v>22058</v>
      </c>
      <c r="C10" s="2">
        <v>68385</v>
      </c>
      <c r="D10" s="2">
        <v>22034</v>
      </c>
      <c r="E10" s="2">
        <v>16142</v>
      </c>
      <c r="F10" s="6"/>
      <c r="G10" s="6"/>
      <c r="H10" s="6"/>
      <c r="I10" s="6"/>
      <c r="J10" s="6"/>
      <c r="K10" s="6"/>
      <c r="L10" t="s">
        <v>1116</v>
      </c>
      <c r="M10" s="2">
        <v>17558</v>
      </c>
      <c r="N10" s="2">
        <v>81049</v>
      </c>
      <c r="O10" s="2">
        <v>16677</v>
      </c>
      <c r="P10" s="2">
        <v>14246</v>
      </c>
      <c r="Q10" s="6"/>
      <c r="R10" s="6"/>
      <c r="S10" s="6"/>
      <c r="T10" s="6"/>
      <c r="U10" s="6"/>
      <c r="W10" t="s">
        <v>1164</v>
      </c>
      <c r="X10" s="2">
        <v>18414</v>
      </c>
      <c r="Y10" s="2">
        <v>80426</v>
      </c>
      <c r="Z10" s="2">
        <v>17582</v>
      </c>
      <c r="AA10" s="2">
        <v>14974</v>
      </c>
      <c r="AB10" s="6"/>
      <c r="AC10" s="6"/>
      <c r="AD10" s="6"/>
      <c r="AE10" s="6"/>
      <c r="AF10" s="6"/>
      <c r="AH10" t="s">
        <v>1212</v>
      </c>
      <c r="AI10" s="2">
        <v>18295</v>
      </c>
      <c r="AJ10" s="2">
        <v>80205</v>
      </c>
      <c r="AK10" s="2">
        <v>17867</v>
      </c>
      <c r="AL10" s="2">
        <v>14819</v>
      </c>
      <c r="AM10" s="6"/>
      <c r="AN10" s="6"/>
      <c r="AO10" s="6"/>
      <c r="AP10" s="6"/>
      <c r="AQ10" s="6"/>
      <c r="AS10" t="s">
        <v>1260</v>
      </c>
      <c r="AT10" s="2">
        <v>18319</v>
      </c>
      <c r="AU10" s="2">
        <v>81493</v>
      </c>
      <c r="AV10" s="2">
        <v>17629</v>
      </c>
      <c r="AW10" s="2">
        <v>15069</v>
      </c>
      <c r="AX10" s="6"/>
      <c r="AY10" s="6"/>
      <c r="AZ10" s="6"/>
      <c r="BA10" s="6"/>
      <c r="BB10" s="6"/>
      <c r="BD10" t="s">
        <v>1308</v>
      </c>
      <c r="BE10" s="2">
        <v>19627</v>
      </c>
      <c r="BF10" s="2">
        <v>80884</v>
      </c>
      <c r="BG10" s="2">
        <v>19246</v>
      </c>
      <c r="BH10" s="2">
        <v>16242</v>
      </c>
      <c r="BI10" s="6"/>
      <c r="BJ10" s="6"/>
      <c r="BK10" s="6"/>
      <c r="BL10" s="6"/>
      <c r="BM10" s="6"/>
      <c r="BO10" t="s">
        <v>1356</v>
      </c>
      <c r="BP10" s="2">
        <v>19603</v>
      </c>
      <c r="BQ10" s="2">
        <v>80879</v>
      </c>
      <c r="BR10" s="2">
        <v>18937</v>
      </c>
      <c r="BS10" s="2">
        <v>16218</v>
      </c>
      <c r="BT10" s="6"/>
      <c r="BU10" s="6"/>
      <c r="BV10" s="6"/>
      <c r="BW10" s="6"/>
      <c r="BX10" s="6"/>
      <c r="BZ10" t="s">
        <v>1404</v>
      </c>
      <c r="CA10" s="2">
        <v>17915</v>
      </c>
      <c r="CB10" s="2">
        <v>81738</v>
      </c>
      <c r="CC10" s="2">
        <v>17201</v>
      </c>
      <c r="CD10" s="2">
        <v>14715</v>
      </c>
      <c r="CE10" s="6"/>
      <c r="CF10" s="6"/>
      <c r="CG10" s="6"/>
      <c r="CH10" s="6"/>
      <c r="CI10" s="6"/>
      <c r="CK10" t="s">
        <v>1452</v>
      </c>
      <c r="CL10" s="2">
        <v>18628</v>
      </c>
      <c r="CM10" s="2">
        <v>82284</v>
      </c>
      <c r="CN10" s="2">
        <v>18200</v>
      </c>
      <c r="CO10" s="2">
        <v>15509</v>
      </c>
      <c r="CP10" s="6"/>
      <c r="CQ10" s="6"/>
      <c r="CR10" s="6"/>
      <c r="CS10" s="6"/>
      <c r="CT10" s="6"/>
      <c r="CV10" t="s">
        <v>1500</v>
      </c>
      <c r="CW10" s="2">
        <v>18010</v>
      </c>
      <c r="CX10" s="2">
        <v>81314</v>
      </c>
      <c r="CY10" s="2">
        <v>17296</v>
      </c>
      <c r="CZ10" s="2">
        <v>14735</v>
      </c>
      <c r="DA10" s="6"/>
      <c r="DB10" s="6"/>
      <c r="DC10" s="6"/>
      <c r="DD10" s="6"/>
      <c r="DE10" s="6"/>
      <c r="DG10" t="s">
        <v>1548</v>
      </c>
      <c r="DH10" s="2">
        <v>18176</v>
      </c>
      <c r="DI10" s="2">
        <v>82517</v>
      </c>
      <c r="DJ10" s="2">
        <v>17748</v>
      </c>
      <c r="DK10" s="2">
        <v>15106</v>
      </c>
      <c r="DL10" s="6"/>
      <c r="DM10" s="6"/>
      <c r="DN10" s="6"/>
      <c r="DO10" s="6"/>
      <c r="DP10" s="6"/>
      <c r="DR10" t="s">
        <v>1596</v>
      </c>
      <c r="DS10" s="2">
        <v>17201</v>
      </c>
      <c r="DT10" s="2">
        <v>81221</v>
      </c>
      <c r="DU10" s="2"/>
      <c r="DV10" s="2">
        <v>13926</v>
      </c>
      <c r="DW10" s="6"/>
      <c r="DX10" s="6"/>
      <c r="DY10" s="6"/>
      <c r="DZ10" s="9"/>
      <c r="EA10" s="6"/>
      <c r="EC10" t="s">
        <v>1644</v>
      </c>
      <c r="ED10" s="2">
        <v>17249</v>
      </c>
      <c r="EE10" s="2">
        <v>81536</v>
      </c>
      <c r="EF10" s="2">
        <v>19270</v>
      </c>
      <c r="EG10" s="2">
        <v>14027</v>
      </c>
      <c r="EH10" s="6"/>
      <c r="EI10" s="6"/>
      <c r="EJ10" s="6"/>
      <c r="EK10" s="6"/>
      <c r="EL10" s="6"/>
      <c r="EN10" t="s">
        <v>1692</v>
      </c>
      <c r="EO10" s="2">
        <v>18509</v>
      </c>
      <c r="EP10" s="2">
        <v>81423</v>
      </c>
      <c r="EQ10" s="2">
        <v>20531</v>
      </c>
      <c r="ER10" s="2">
        <v>15243</v>
      </c>
      <c r="ES10" s="6"/>
      <c r="ET10" s="6"/>
      <c r="EU10" s="6"/>
      <c r="EV10" s="6"/>
      <c r="EW10" s="6"/>
      <c r="EY10" t="s">
        <v>1740</v>
      </c>
      <c r="EZ10" s="2">
        <v>19865</v>
      </c>
      <c r="FA10" s="2">
        <v>80008</v>
      </c>
      <c r="FB10" s="2">
        <v>19555</v>
      </c>
      <c r="FC10" s="2">
        <v>16318</v>
      </c>
      <c r="FD10" s="6"/>
      <c r="FE10" s="6"/>
      <c r="FF10" s="6"/>
      <c r="FG10" s="6"/>
      <c r="FH10" s="6"/>
      <c r="FJ10" t="s">
        <v>1788</v>
      </c>
      <c r="FK10" s="2">
        <v>18414</v>
      </c>
      <c r="FL10" s="2">
        <v>81124</v>
      </c>
      <c r="FM10" s="2">
        <v>18723</v>
      </c>
      <c r="FN10" s="2">
        <v>15097</v>
      </c>
      <c r="FO10" s="6"/>
      <c r="FP10" s="6"/>
      <c r="FQ10" s="6"/>
      <c r="FR10" s="6"/>
      <c r="FS10" s="6"/>
      <c r="FU10" t="s">
        <v>1836</v>
      </c>
      <c r="FV10" s="2">
        <v>18485</v>
      </c>
      <c r="FW10" s="2">
        <v>80357</v>
      </c>
      <c r="FX10" s="2">
        <v>19627</v>
      </c>
      <c r="FY10" s="2">
        <v>15032</v>
      </c>
      <c r="FZ10" s="6"/>
      <c r="GA10" s="6"/>
      <c r="GB10" s="6"/>
      <c r="GC10" s="6"/>
      <c r="GD10" s="6"/>
      <c r="GF10" t="s">
        <v>1884</v>
      </c>
      <c r="GG10" s="2">
        <v>17677</v>
      </c>
      <c r="GH10" s="2">
        <v>82212</v>
      </c>
      <c r="GI10" s="2">
        <v>19175</v>
      </c>
      <c r="GJ10" s="2">
        <v>14564</v>
      </c>
      <c r="GK10" s="6"/>
      <c r="GL10" s="6"/>
      <c r="GM10" s="6"/>
      <c r="GN10" s="6"/>
      <c r="GO10" s="6"/>
      <c r="GQ10" t="s">
        <v>1932</v>
      </c>
      <c r="GR10" s="2">
        <v>19484</v>
      </c>
      <c r="GS10" s="2">
        <v>80965</v>
      </c>
      <c r="GT10" s="3"/>
      <c r="GU10" s="2">
        <v>16117</v>
      </c>
      <c r="GV10" s="6"/>
      <c r="GW10" s="6"/>
      <c r="GX10" s="6"/>
      <c r="GY10" s="9"/>
      <c r="GZ10" s="6"/>
      <c r="HB10" t="s">
        <v>1980</v>
      </c>
      <c r="HC10" s="2">
        <v>18033</v>
      </c>
      <c r="HD10" s="2">
        <v>82817</v>
      </c>
      <c r="HE10" s="2">
        <v>17130</v>
      </c>
      <c r="HF10" s="2">
        <v>15017</v>
      </c>
      <c r="HG10" s="6"/>
      <c r="HH10" s="6"/>
      <c r="HI10" s="6"/>
      <c r="HJ10" s="6"/>
      <c r="HK10" s="6"/>
      <c r="HM10" t="s">
        <v>2028</v>
      </c>
      <c r="HN10" s="2">
        <v>18414</v>
      </c>
      <c r="HO10" s="2">
        <v>80845</v>
      </c>
      <c r="HP10" s="3"/>
      <c r="HQ10" s="2">
        <v>15048</v>
      </c>
      <c r="HR10" s="6"/>
      <c r="HS10" s="6"/>
      <c r="HT10" s="6"/>
      <c r="HU10" s="9"/>
      <c r="HV10" s="6"/>
    </row>
    <row r="11" spans="1:290" x14ac:dyDescent="0.25">
      <c r="A11" t="s">
        <v>1069</v>
      </c>
      <c r="B11" s="2">
        <v>22034</v>
      </c>
      <c r="C11" s="2">
        <v>68677</v>
      </c>
      <c r="D11" s="2">
        <v>22034</v>
      </c>
      <c r="E11" s="2">
        <v>16182</v>
      </c>
      <c r="F11" s="6"/>
      <c r="G11" s="6"/>
      <c r="H11" s="6"/>
      <c r="I11" s="6"/>
      <c r="J11" s="6"/>
      <c r="K11" s="6"/>
      <c r="L11" t="s">
        <v>1117</v>
      </c>
      <c r="M11" s="2">
        <v>17605</v>
      </c>
      <c r="N11" s="2">
        <v>81170</v>
      </c>
      <c r="O11" s="2">
        <v>16820</v>
      </c>
      <c r="P11" s="2">
        <v>14313</v>
      </c>
      <c r="Q11" s="6"/>
      <c r="R11" s="6"/>
      <c r="S11" s="6"/>
      <c r="T11" s="6"/>
      <c r="U11" s="6"/>
      <c r="W11" t="s">
        <v>1165</v>
      </c>
      <c r="X11" s="2">
        <v>18366</v>
      </c>
      <c r="Y11" s="2">
        <v>80667</v>
      </c>
      <c r="Z11" s="2">
        <v>17510</v>
      </c>
      <c r="AA11" s="2">
        <v>14970</v>
      </c>
      <c r="AB11" s="6"/>
      <c r="AC11" s="6"/>
      <c r="AD11" s="6"/>
      <c r="AE11" s="6"/>
      <c r="AF11" s="6"/>
      <c r="AH11" t="s">
        <v>1213</v>
      </c>
      <c r="AI11" s="2">
        <v>18295</v>
      </c>
      <c r="AJ11" s="2">
        <v>80288</v>
      </c>
      <c r="AK11" s="2">
        <v>17748</v>
      </c>
      <c r="AL11" s="2">
        <v>14834</v>
      </c>
      <c r="AM11" s="6"/>
      <c r="AN11" s="6"/>
      <c r="AO11" s="6"/>
      <c r="AP11" s="6"/>
      <c r="AQ11" s="6"/>
      <c r="AS11" t="s">
        <v>1261</v>
      </c>
      <c r="AT11" s="2">
        <v>18247</v>
      </c>
      <c r="AU11" s="2">
        <v>81756</v>
      </c>
      <c r="AV11" s="2">
        <v>17724</v>
      </c>
      <c r="AW11" s="2">
        <v>15044</v>
      </c>
      <c r="AX11" s="6"/>
      <c r="AY11" s="6"/>
      <c r="AZ11" s="6"/>
      <c r="BA11" s="6"/>
      <c r="BB11" s="6"/>
      <c r="BD11" t="s">
        <v>1309</v>
      </c>
      <c r="BE11" s="2">
        <v>19532</v>
      </c>
      <c r="BF11" s="2">
        <v>81032</v>
      </c>
      <c r="BG11" s="2">
        <v>19199</v>
      </c>
      <c r="BH11" s="2">
        <v>16175</v>
      </c>
      <c r="BI11" s="6"/>
      <c r="BJ11" s="6"/>
      <c r="BK11" s="6"/>
      <c r="BL11" s="6"/>
      <c r="BM11" s="6"/>
      <c r="BO11" t="s">
        <v>1357</v>
      </c>
      <c r="BP11" s="2">
        <v>19508</v>
      </c>
      <c r="BQ11" s="2">
        <v>81362</v>
      </c>
      <c r="BR11" s="2">
        <v>18913</v>
      </c>
      <c r="BS11" s="2">
        <v>16211</v>
      </c>
      <c r="BT11" s="6"/>
      <c r="BU11" s="6"/>
      <c r="BV11" s="6"/>
      <c r="BW11" s="6"/>
      <c r="BX11" s="6"/>
      <c r="BZ11" t="s">
        <v>1405</v>
      </c>
      <c r="CA11" s="2">
        <v>17819</v>
      </c>
      <c r="CB11" s="2">
        <v>81856</v>
      </c>
      <c r="CC11" s="2">
        <v>17130</v>
      </c>
      <c r="CD11" s="2">
        <v>14642</v>
      </c>
      <c r="CE11" s="6"/>
      <c r="CF11" s="6"/>
      <c r="CG11" s="6"/>
      <c r="CH11" s="6"/>
      <c r="CI11" s="6"/>
      <c r="CK11" t="s">
        <v>1453</v>
      </c>
      <c r="CL11" s="2">
        <v>18295</v>
      </c>
      <c r="CM11" s="2">
        <v>82432</v>
      </c>
      <c r="CN11" s="2">
        <v>17605</v>
      </c>
      <c r="CO11" s="2">
        <v>15208</v>
      </c>
      <c r="CP11" s="6"/>
      <c r="CQ11" s="6"/>
      <c r="CR11" s="6"/>
      <c r="CS11" s="6"/>
      <c r="CT11" s="6"/>
      <c r="CV11" t="s">
        <v>1501</v>
      </c>
      <c r="CW11" s="2">
        <v>17891</v>
      </c>
      <c r="CX11" s="2">
        <v>81399</v>
      </c>
      <c r="CY11" s="2">
        <v>17201</v>
      </c>
      <c r="CZ11" s="2">
        <v>14633</v>
      </c>
      <c r="DA11" s="6"/>
      <c r="DB11" s="6"/>
      <c r="DC11" s="6"/>
      <c r="DD11" s="6"/>
      <c r="DE11" s="6"/>
      <c r="DG11" t="s">
        <v>1549</v>
      </c>
      <c r="DH11" s="2">
        <v>18200</v>
      </c>
      <c r="DI11" s="2">
        <v>82577</v>
      </c>
      <c r="DJ11" s="2">
        <v>17891</v>
      </c>
      <c r="DK11" s="2">
        <v>15140</v>
      </c>
      <c r="DL11" s="6"/>
      <c r="DM11" s="6"/>
      <c r="DN11" s="6"/>
      <c r="DO11" s="6"/>
      <c r="DP11" s="6"/>
      <c r="DR11" t="s">
        <v>1597</v>
      </c>
      <c r="DS11" s="2">
        <v>17201</v>
      </c>
      <c r="DT11" s="2">
        <v>81359</v>
      </c>
      <c r="DU11" s="2"/>
      <c r="DV11" s="2">
        <v>13950</v>
      </c>
      <c r="DW11" s="6"/>
      <c r="DX11" s="6"/>
      <c r="DY11" s="6"/>
      <c r="DZ11" s="9"/>
      <c r="EA11" s="6"/>
      <c r="EC11" t="s">
        <v>1645</v>
      </c>
      <c r="ED11" s="2">
        <v>17130</v>
      </c>
      <c r="EE11" s="2">
        <v>81814</v>
      </c>
      <c r="EF11" s="2">
        <v>23930</v>
      </c>
      <c r="EG11" s="2">
        <v>13959</v>
      </c>
      <c r="EH11" s="6"/>
      <c r="EI11" s="6"/>
      <c r="EJ11" s="6"/>
      <c r="EK11" s="6"/>
      <c r="EL11" s="6"/>
      <c r="EN11" t="s">
        <v>1693</v>
      </c>
      <c r="EO11" s="2">
        <v>18485</v>
      </c>
      <c r="EP11" s="2">
        <v>81362</v>
      </c>
      <c r="EQ11" s="2">
        <v>20531</v>
      </c>
      <c r="ER11" s="2">
        <v>15209</v>
      </c>
      <c r="ES11" s="6"/>
      <c r="ET11" s="6"/>
      <c r="EU11" s="6"/>
      <c r="EV11" s="6"/>
      <c r="EW11" s="6"/>
      <c r="EY11" t="s">
        <v>1741</v>
      </c>
      <c r="EZ11" s="2">
        <v>19698</v>
      </c>
      <c r="FA11" s="2">
        <v>80451</v>
      </c>
      <c r="FB11" s="2">
        <v>19365</v>
      </c>
      <c r="FC11" s="2">
        <v>16235</v>
      </c>
      <c r="FD11" s="6"/>
      <c r="FE11" s="6"/>
      <c r="FF11" s="6"/>
      <c r="FG11" s="6"/>
      <c r="FH11" s="6"/>
      <c r="FJ11" t="s">
        <v>1789</v>
      </c>
      <c r="FK11" s="2">
        <v>18438</v>
      </c>
      <c r="FL11" s="2">
        <v>81157</v>
      </c>
      <c r="FM11" s="2">
        <v>18580</v>
      </c>
      <c r="FN11" s="2">
        <v>15126</v>
      </c>
      <c r="FO11" s="6"/>
      <c r="FP11" s="6"/>
      <c r="FQ11" s="6"/>
      <c r="FR11" s="6"/>
      <c r="FS11" s="6"/>
      <c r="FU11" t="s">
        <v>1837</v>
      </c>
      <c r="FV11" s="2">
        <v>18366</v>
      </c>
      <c r="FW11" s="2">
        <v>80583</v>
      </c>
      <c r="FX11" s="2">
        <v>19484</v>
      </c>
      <c r="FY11" s="2">
        <v>14956</v>
      </c>
      <c r="FZ11" s="6"/>
      <c r="GA11" s="6"/>
      <c r="GB11" s="6"/>
      <c r="GC11" s="6"/>
      <c r="GD11" s="6"/>
      <c r="GF11" t="s">
        <v>1885</v>
      </c>
      <c r="GG11" s="2">
        <v>17938</v>
      </c>
      <c r="GH11" s="2">
        <v>82131</v>
      </c>
      <c r="GI11" s="2">
        <v>19722</v>
      </c>
      <c r="GJ11" s="2">
        <v>14806</v>
      </c>
      <c r="GK11" s="6"/>
      <c r="GL11" s="6"/>
      <c r="GM11" s="6"/>
      <c r="GN11" s="6"/>
      <c r="GO11" s="6"/>
      <c r="GQ11" t="s">
        <v>1933</v>
      </c>
      <c r="GR11" s="2">
        <v>19508</v>
      </c>
      <c r="GS11" s="2">
        <v>81055</v>
      </c>
      <c r="GT11" s="3"/>
      <c r="GU11" s="2">
        <v>16156</v>
      </c>
      <c r="GV11" s="6"/>
      <c r="GW11" s="6"/>
      <c r="GX11" s="6"/>
      <c r="GY11" s="9"/>
      <c r="GZ11" s="6"/>
      <c r="HB11" t="s">
        <v>1981</v>
      </c>
      <c r="HC11" s="2">
        <v>17938</v>
      </c>
      <c r="HD11" s="2">
        <v>82879</v>
      </c>
      <c r="HE11" s="2">
        <v>16963</v>
      </c>
      <c r="HF11" s="2">
        <v>14934</v>
      </c>
      <c r="HG11" s="6"/>
      <c r="HH11" s="6"/>
      <c r="HI11" s="6"/>
      <c r="HJ11" s="6"/>
      <c r="HK11" s="6"/>
      <c r="HM11" t="s">
        <v>2029</v>
      </c>
      <c r="HN11" s="2">
        <v>18438</v>
      </c>
      <c r="HO11" s="2">
        <v>81380</v>
      </c>
      <c r="HP11" s="3"/>
      <c r="HQ11" s="2">
        <v>15165</v>
      </c>
      <c r="HR11" s="6"/>
      <c r="HS11" s="6"/>
      <c r="HT11" s="6"/>
      <c r="HU11" s="9"/>
      <c r="HV11" s="6"/>
    </row>
    <row r="12" spans="1:290" x14ac:dyDescent="0.25">
      <c r="A12" t="s">
        <v>1070</v>
      </c>
      <c r="B12" s="2">
        <v>22034</v>
      </c>
      <c r="C12" s="2">
        <v>69091</v>
      </c>
      <c r="D12" s="2">
        <v>22011</v>
      </c>
      <c r="E12" s="2">
        <v>16271</v>
      </c>
      <c r="F12" s="6"/>
      <c r="G12" s="6"/>
      <c r="H12" s="6"/>
      <c r="I12" s="6"/>
      <c r="J12" s="6"/>
      <c r="K12" s="6"/>
      <c r="L12" t="s">
        <v>1118</v>
      </c>
      <c r="M12" s="2">
        <v>17463</v>
      </c>
      <c r="N12" s="2">
        <v>81361</v>
      </c>
      <c r="O12" s="2">
        <v>16630</v>
      </c>
      <c r="P12" s="2">
        <v>14207</v>
      </c>
      <c r="Q12" s="6"/>
      <c r="R12" s="6"/>
      <c r="S12" s="6"/>
      <c r="T12" s="6"/>
      <c r="U12" s="6"/>
      <c r="W12" t="s">
        <v>1166</v>
      </c>
      <c r="X12" s="2">
        <v>18366</v>
      </c>
      <c r="Y12" s="2">
        <v>80779</v>
      </c>
      <c r="Z12" s="2">
        <v>17653</v>
      </c>
      <c r="AA12" s="2">
        <v>14990</v>
      </c>
      <c r="AB12" s="6"/>
      <c r="AC12" s="6"/>
      <c r="AD12" s="6"/>
      <c r="AE12" s="6"/>
      <c r="AF12" s="6"/>
      <c r="AH12" t="s">
        <v>1214</v>
      </c>
      <c r="AI12" s="2">
        <v>18129</v>
      </c>
      <c r="AJ12" s="2">
        <v>80448</v>
      </c>
      <c r="AK12" s="2">
        <v>17368</v>
      </c>
      <c r="AL12" s="2">
        <v>14699</v>
      </c>
      <c r="AM12" s="6"/>
      <c r="AN12" s="6"/>
      <c r="AO12" s="6"/>
      <c r="AP12" s="6"/>
      <c r="AQ12" s="6"/>
      <c r="AS12" t="s">
        <v>1262</v>
      </c>
      <c r="AT12" s="2">
        <v>17986</v>
      </c>
      <c r="AU12" s="2">
        <v>81948</v>
      </c>
      <c r="AV12" s="2">
        <v>17272</v>
      </c>
      <c r="AW12" s="2">
        <v>14821</v>
      </c>
      <c r="AX12" s="6"/>
      <c r="AY12" s="6"/>
      <c r="AZ12" s="6"/>
      <c r="BA12" s="6"/>
      <c r="BB12" s="6"/>
      <c r="BD12" t="s">
        <v>1310</v>
      </c>
      <c r="BE12" s="2">
        <v>19460</v>
      </c>
      <c r="BF12" s="2">
        <v>80988</v>
      </c>
      <c r="BG12" s="2">
        <v>19151</v>
      </c>
      <c r="BH12" s="2">
        <v>16098</v>
      </c>
      <c r="BI12" s="6"/>
      <c r="BJ12" s="6"/>
      <c r="BK12" s="6"/>
      <c r="BL12" s="6"/>
      <c r="BM12" s="6"/>
      <c r="BO12" t="s">
        <v>1358</v>
      </c>
      <c r="BP12" s="2">
        <v>19413</v>
      </c>
      <c r="BQ12" s="2">
        <v>81677</v>
      </c>
      <c r="BR12" s="2">
        <v>18913</v>
      </c>
      <c r="BS12" s="2">
        <v>16173</v>
      </c>
      <c r="BT12" s="6"/>
      <c r="BU12" s="6"/>
      <c r="BV12" s="6"/>
      <c r="BW12" s="6"/>
      <c r="BX12" s="6"/>
      <c r="BZ12" t="s">
        <v>1406</v>
      </c>
      <c r="CA12" s="2">
        <v>17796</v>
      </c>
      <c r="CB12" s="2">
        <v>81961</v>
      </c>
      <c r="CC12" s="2">
        <v>17082</v>
      </c>
      <c r="CD12" s="2">
        <v>14637</v>
      </c>
      <c r="CE12" s="6"/>
      <c r="CF12" s="6"/>
      <c r="CG12" s="6"/>
      <c r="CH12" s="6"/>
      <c r="CI12" s="6"/>
      <c r="CK12" t="s">
        <v>1454</v>
      </c>
      <c r="CL12" s="2">
        <v>18152</v>
      </c>
      <c r="CM12" s="2">
        <v>82594</v>
      </c>
      <c r="CN12" s="2">
        <v>17605</v>
      </c>
      <c r="CO12" s="2">
        <v>15096</v>
      </c>
      <c r="CP12" s="6"/>
      <c r="CQ12" s="6"/>
      <c r="CR12" s="6"/>
      <c r="CS12" s="6"/>
      <c r="CT12" s="6"/>
      <c r="CV12" t="s">
        <v>1502</v>
      </c>
      <c r="CW12" s="2">
        <v>18081</v>
      </c>
      <c r="CX12" s="2">
        <v>81580</v>
      </c>
      <c r="CY12" s="2">
        <v>17653</v>
      </c>
      <c r="CZ12" s="2">
        <v>14851</v>
      </c>
      <c r="DA12" s="6"/>
      <c r="DB12" s="6"/>
      <c r="DC12" s="6"/>
      <c r="DD12" s="6"/>
      <c r="DE12" s="6"/>
      <c r="DG12" t="s">
        <v>1550</v>
      </c>
      <c r="DH12" s="2">
        <v>18152</v>
      </c>
      <c r="DI12" s="2">
        <v>82594</v>
      </c>
      <c r="DJ12" s="2">
        <v>17796</v>
      </c>
      <c r="DK12" s="2">
        <v>15096</v>
      </c>
      <c r="DL12" s="6"/>
      <c r="DM12" s="6"/>
      <c r="DN12" s="6"/>
      <c r="DO12" s="6"/>
      <c r="DP12" s="6"/>
      <c r="DR12" t="s">
        <v>1598</v>
      </c>
      <c r="DS12" s="2">
        <v>17249</v>
      </c>
      <c r="DT12" s="2">
        <v>81619</v>
      </c>
      <c r="DU12" s="2"/>
      <c r="DV12" s="2">
        <v>14042</v>
      </c>
      <c r="DW12" s="6"/>
      <c r="DX12" s="6"/>
      <c r="DY12" s="6"/>
      <c r="DZ12" s="9"/>
      <c r="EA12" s="6"/>
      <c r="EC12" t="s">
        <v>1646</v>
      </c>
      <c r="ED12" s="2">
        <v>17082</v>
      </c>
      <c r="EE12" s="2">
        <v>81887</v>
      </c>
      <c r="EF12" s="2">
        <v>20341</v>
      </c>
      <c r="EG12" s="2">
        <v>13924</v>
      </c>
      <c r="EH12" s="6"/>
      <c r="EI12" s="6"/>
      <c r="EJ12" s="6"/>
      <c r="EK12" s="6"/>
      <c r="EL12" s="6"/>
      <c r="EN12" t="s">
        <v>1694</v>
      </c>
      <c r="EO12" s="2">
        <v>18414</v>
      </c>
      <c r="EP12" s="2">
        <v>81263</v>
      </c>
      <c r="EQ12" s="2">
        <v>20436</v>
      </c>
      <c r="ER12" s="2">
        <v>15122</v>
      </c>
      <c r="ES12" s="6"/>
      <c r="ET12" s="6"/>
      <c r="EU12" s="6"/>
      <c r="EV12" s="6"/>
      <c r="EW12" s="6"/>
      <c r="EY12" t="s">
        <v>1742</v>
      </c>
      <c r="EZ12" s="2">
        <v>19651</v>
      </c>
      <c r="FA12" s="2">
        <v>80609</v>
      </c>
      <c r="FB12" s="2">
        <v>19341</v>
      </c>
      <c r="FC12" s="2">
        <v>16217</v>
      </c>
      <c r="FD12" s="6"/>
      <c r="FE12" s="6"/>
      <c r="FF12" s="6"/>
      <c r="FG12" s="6"/>
      <c r="FH12" s="6"/>
      <c r="FJ12" t="s">
        <v>1790</v>
      </c>
      <c r="FK12" s="2">
        <v>18319</v>
      </c>
      <c r="FL12" s="2">
        <v>81577</v>
      </c>
      <c r="FM12" s="2">
        <v>18438</v>
      </c>
      <c r="FN12" s="2">
        <v>15083</v>
      </c>
      <c r="FO12" s="6"/>
      <c r="FP12" s="6"/>
      <c r="FQ12" s="6"/>
      <c r="FR12" s="6"/>
      <c r="FS12" s="6"/>
      <c r="FU12" t="s">
        <v>1838</v>
      </c>
      <c r="FV12" s="2">
        <v>18461</v>
      </c>
      <c r="FW12" s="2">
        <v>80744</v>
      </c>
      <c r="FX12" s="2">
        <v>19841</v>
      </c>
      <c r="FY12" s="2">
        <v>15077</v>
      </c>
      <c r="FZ12" s="6"/>
      <c r="GA12" s="6"/>
      <c r="GB12" s="6"/>
      <c r="GC12" s="6"/>
      <c r="GD12" s="6"/>
      <c r="GF12" t="s">
        <v>1886</v>
      </c>
      <c r="GG12" s="2">
        <v>18081</v>
      </c>
      <c r="GH12" s="2">
        <v>82052</v>
      </c>
      <c r="GI12" s="2">
        <v>19793</v>
      </c>
      <c r="GJ12" s="2">
        <v>14933</v>
      </c>
      <c r="GK12" s="6"/>
      <c r="GL12" s="6"/>
      <c r="GM12" s="6"/>
      <c r="GN12" s="6"/>
      <c r="GO12" s="6"/>
      <c r="GQ12" t="s">
        <v>1934</v>
      </c>
      <c r="GR12" s="2">
        <v>19508</v>
      </c>
      <c r="GS12" s="2">
        <v>80802</v>
      </c>
      <c r="GT12" s="3"/>
      <c r="GU12" s="2">
        <v>16111</v>
      </c>
      <c r="GV12" s="6"/>
      <c r="GW12" s="6"/>
      <c r="GX12" s="6"/>
      <c r="GY12" s="9"/>
      <c r="GZ12" s="6"/>
      <c r="HB12" t="s">
        <v>1982</v>
      </c>
      <c r="HC12" s="2">
        <v>17986</v>
      </c>
      <c r="HD12" s="2">
        <v>83000</v>
      </c>
      <c r="HE12" s="2">
        <v>17130</v>
      </c>
      <c r="HF12" s="2">
        <v>15002</v>
      </c>
      <c r="HG12" s="6"/>
      <c r="HH12" s="6"/>
      <c r="HI12" s="6"/>
      <c r="HJ12" s="6"/>
      <c r="HK12" s="6"/>
      <c r="HM12" t="s">
        <v>2030</v>
      </c>
      <c r="HN12" s="2">
        <v>18343</v>
      </c>
      <c r="HO12" s="2">
        <v>81387</v>
      </c>
      <c r="HP12" s="3"/>
      <c r="HQ12" s="2">
        <v>15073</v>
      </c>
      <c r="HR12" s="6"/>
      <c r="HS12" s="6"/>
      <c r="HT12" s="6"/>
      <c r="HU12" s="9"/>
      <c r="HV12" s="6"/>
      <c r="IC12" t="s">
        <v>2143</v>
      </c>
    </row>
    <row r="13" spans="1:290" x14ac:dyDescent="0.25">
      <c r="A13" t="s">
        <v>1071</v>
      </c>
      <c r="B13" s="2">
        <v>21987</v>
      </c>
      <c r="C13" s="2">
        <v>69290</v>
      </c>
      <c r="D13" s="2">
        <v>22011</v>
      </c>
      <c r="E13" s="2">
        <v>16268</v>
      </c>
      <c r="F13" s="6" t="s">
        <v>2120</v>
      </c>
      <c r="G13" s="6">
        <f>AVERAGE(B10:B13)</f>
        <v>22028.25</v>
      </c>
      <c r="H13" s="6">
        <f t="shared" ref="H13:J13" si="124">AVERAGE(C10:C13)</f>
        <v>68860.75</v>
      </c>
      <c r="I13" s="6">
        <f t="shared" si="124"/>
        <v>22022.5</v>
      </c>
      <c r="J13" s="6">
        <f t="shared" si="124"/>
        <v>16215.75</v>
      </c>
      <c r="K13" s="6"/>
      <c r="L13" t="s">
        <v>1119</v>
      </c>
      <c r="M13" s="2">
        <v>17344</v>
      </c>
      <c r="N13" s="2">
        <v>81640</v>
      </c>
      <c r="O13" s="2">
        <v>16487</v>
      </c>
      <c r="P13" s="2">
        <v>14138</v>
      </c>
      <c r="Q13" s="6" t="s">
        <v>2120</v>
      </c>
      <c r="R13" s="6">
        <f>AVERAGE(M10:M13)</f>
        <v>17492.5</v>
      </c>
      <c r="S13" s="6">
        <f t="shared" ref="S13" si="125">AVERAGE(N10:N13)</f>
        <v>81305</v>
      </c>
      <c r="T13" s="6">
        <f t="shared" ref="T13" si="126">AVERAGE(O10:O13)</f>
        <v>16653.5</v>
      </c>
      <c r="U13" s="6">
        <f t="shared" ref="U13" si="127">AVERAGE(P10:P13)</f>
        <v>14226</v>
      </c>
      <c r="W13" t="s">
        <v>1167</v>
      </c>
      <c r="X13" s="2">
        <v>18628</v>
      </c>
      <c r="Y13" s="2">
        <v>80891</v>
      </c>
      <c r="Z13" s="2">
        <v>18247</v>
      </c>
      <c r="AA13" s="2">
        <v>15266</v>
      </c>
      <c r="AB13" s="6" t="s">
        <v>2120</v>
      </c>
      <c r="AC13" s="6">
        <f>AVERAGE(X10:X13)</f>
        <v>18443.5</v>
      </c>
      <c r="AD13" s="6">
        <f t="shared" ref="AD13" si="128">AVERAGE(Y10:Y13)</f>
        <v>80690.75</v>
      </c>
      <c r="AE13" s="6">
        <f t="shared" ref="AE13" si="129">AVERAGE(Z10:Z13)</f>
        <v>17748</v>
      </c>
      <c r="AF13" s="6">
        <f t="shared" ref="AF13" si="130">AVERAGE(AA10:AA13)</f>
        <v>15050</v>
      </c>
      <c r="AH13" t="s">
        <v>1215</v>
      </c>
      <c r="AI13" s="2">
        <v>18105</v>
      </c>
      <c r="AJ13" s="2">
        <v>80750</v>
      </c>
      <c r="AK13" s="2">
        <v>17463</v>
      </c>
      <c r="AL13" s="2">
        <v>14729</v>
      </c>
      <c r="AM13" s="6" t="s">
        <v>2120</v>
      </c>
      <c r="AN13" s="6">
        <f>AVERAGE(AI10:AI13)</f>
        <v>18206</v>
      </c>
      <c r="AO13" s="6">
        <f t="shared" ref="AO13" si="131">AVERAGE(AJ10:AJ13)</f>
        <v>80422.75</v>
      </c>
      <c r="AP13" s="6">
        <f t="shared" ref="AP13" si="132">AVERAGE(AK10:AK13)</f>
        <v>17611.5</v>
      </c>
      <c r="AQ13" s="6">
        <f t="shared" ref="AQ13" si="133">AVERAGE(AL10:AL13)</f>
        <v>14770.25</v>
      </c>
      <c r="AS13" t="s">
        <v>1263</v>
      </c>
      <c r="AT13" s="2">
        <v>17891</v>
      </c>
      <c r="AU13" s="2">
        <v>82121</v>
      </c>
      <c r="AV13" s="2">
        <v>17249</v>
      </c>
      <c r="AW13" s="2">
        <v>14758</v>
      </c>
      <c r="AX13" s="6" t="s">
        <v>2120</v>
      </c>
      <c r="AY13" s="6">
        <f>AVERAGE(AT10:AT13)</f>
        <v>18110.75</v>
      </c>
      <c r="AZ13" s="6">
        <f t="shared" ref="AZ13" si="134">AVERAGE(AU10:AU13)</f>
        <v>81829.5</v>
      </c>
      <c r="BA13" s="6">
        <f t="shared" ref="BA13" si="135">AVERAGE(AV10:AV13)</f>
        <v>17468.5</v>
      </c>
      <c r="BB13" s="6">
        <f t="shared" ref="BB13" si="136">AVERAGE(AW10:AW13)</f>
        <v>14923</v>
      </c>
      <c r="BD13" t="s">
        <v>1311</v>
      </c>
      <c r="BE13" s="2">
        <v>19413</v>
      </c>
      <c r="BF13" s="2">
        <v>80950</v>
      </c>
      <c r="BG13" s="2">
        <v>19199</v>
      </c>
      <c r="BH13" s="2">
        <v>16044</v>
      </c>
      <c r="BI13" s="6" t="s">
        <v>2120</v>
      </c>
      <c r="BJ13" s="6">
        <f>AVERAGE(BE10:BE13)</f>
        <v>19508</v>
      </c>
      <c r="BK13" s="6">
        <f t="shared" ref="BK13" si="137">AVERAGE(BF10:BF13)</f>
        <v>80963.5</v>
      </c>
      <c r="BL13" s="6">
        <f t="shared" ref="BL13" si="138">AVERAGE(BG10:BG13)</f>
        <v>19198.75</v>
      </c>
      <c r="BM13" s="6">
        <f t="shared" ref="BM13" si="139">AVERAGE(BH10:BH13)</f>
        <v>16139.75</v>
      </c>
      <c r="BO13" t="s">
        <v>1359</v>
      </c>
      <c r="BP13" s="2">
        <v>19389</v>
      </c>
      <c r="BQ13" s="2">
        <v>81979</v>
      </c>
      <c r="BR13" s="2">
        <v>18889</v>
      </c>
      <c r="BS13" s="2">
        <v>16202</v>
      </c>
      <c r="BT13" s="6" t="s">
        <v>2120</v>
      </c>
      <c r="BU13" s="6">
        <f>AVERAGE(BP10:BP13)</f>
        <v>19478.25</v>
      </c>
      <c r="BV13" s="6">
        <f t="shared" ref="BV13" si="140">AVERAGE(BQ10:BQ13)</f>
        <v>81474.25</v>
      </c>
      <c r="BW13" s="6">
        <f t="shared" ref="BW13" si="141">AVERAGE(BR10:BR13)</f>
        <v>18913</v>
      </c>
      <c r="BX13" s="6">
        <f t="shared" ref="BX13" si="142">AVERAGE(BS10:BS13)</f>
        <v>16201</v>
      </c>
      <c r="BZ13" t="s">
        <v>1407</v>
      </c>
      <c r="CA13" s="2">
        <v>17748</v>
      </c>
      <c r="CB13" s="2">
        <v>82062</v>
      </c>
      <c r="CC13" s="2">
        <v>17153</v>
      </c>
      <c r="CD13" s="2">
        <v>14608</v>
      </c>
      <c r="CE13" s="6" t="s">
        <v>2120</v>
      </c>
      <c r="CF13" s="6">
        <f>AVERAGE(CA10:CA13)</f>
        <v>17819.5</v>
      </c>
      <c r="CG13" s="6">
        <f t="shared" ref="CG13" si="143">AVERAGE(CB10:CB13)</f>
        <v>81904.25</v>
      </c>
      <c r="CH13" s="6">
        <f t="shared" ref="CH13" si="144">AVERAGE(CC10:CC13)</f>
        <v>17141.5</v>
      </c>
      <c r="CI13" s="6">
        <f t="shared" ref="CI13" si="145">AVERAGE(CD10:CD13)</f>
        <v>14650.5</v>
      </c>
      <c r="CK13" t="s">
        <v>1455</v>
      </c>
      <c r="CL13" s="2">
        <v>18010</v>
      </c>
      <c r="CM13" s="2">
        <v>82673</v>
      </c>
      <c r="CN13" s="2">
        <v>17463</v>
      </c>
      <c r="CO13" s="2">
        <v>14969</v>
      </c>
      <c r="CP13" s="6" t="s">
        <v>2120</v>
      </c>
      <c r="CQ13" s="6">
        <f>AVERAGE(CL10:CL13)</f>
        <v>18271.25</v>
      </c>
      <c r="CR13" s="6">
        <f t="shared" ref="CR13" si="146">AVERAGE(CM10:CM13)</f>
        <v>82495.75</v>
      </c>
      <c r="CS13" s="6">
        <f t="shared" ref="CS13" si="147">AVERAGE(CN10:CN13)</f>
        <v>17718.25</v>
      </c>
      <c r="CT13" s="6">
        <f t="shared" ref="CT13" si="148">AVERAGE(CO10:CO13)</f>
        <v>15195.5</v>
      </c>
      <c r="CV13" t="s">
        <v>1503</v>
      </c>
      <c r="CW13" s="2">
        <v>18081</v>
      </c>
      <c r="CX13" s="2">
        <v>81469</v>
      </c>
      <c r="CY13" s="2">
        <v>17510</v>
      </c>
      <c r="CZ13" s="2">
        <v>14831</v>
      </c>
      <c r="DA13" s="6" t="s">
        <v>2120</v>
      </c>
      <c r="DB13" s="6">
        <f>AVERAGE(CW10:CW13)</f>
        <v>18015.75</v>
      </c>
      <c r="DC13" s="6">
        <f t="shared" ref="DC13" si="149">AVERAGE(CX10:CX13)</f>
        <v>81440.5</v>
      </c>
      <c r="DD13" s="6">
        <f t="shared" ref="DD13" si="150">AVERAGE(CY10:CY13)</f>
        <v>17415</v>
      </c>
      <c r="DE13" s="6">
        <f t="shared" ref="DE13" si="151">AVERAGE(CZ10:CZ13)</f>
        <v>14762.5</v>
      </c>
      <c r="DG13" t="s">
        <v>1551</v>
      </c>
      <c r="DH13" s="2">
        <v>18105</v>
      </c>
      <c r="DI13" s="2">
        <v>82639</v>
      </c>
      <c r="DJ13" s="2">
        <v>17605</v>
      </c>
      <c r="DK13" s="2">
        <v>15057</v>
      </c>
      <c r="DL13" s="6" t="s">
        <v>2120</v>
      </c>
      <c r="DM13" s="6">
        <f>AVERAGE(DH10:DH13)</f>
        <v>18158.25</v>
      </c>
      <c r="DN13" s="6">
        <f t="shared" ref="DN13" si="152">AVERAGE(DI10:DI13)</f>
        <v>82581.75</v>
      </c>
      <c r="DO13" s="6">
        <f t="shared" ref="DO13" si="153">AVERAGE(DJ10:DJ13)</f>
        <v>17760</v>
      </c>
      <c r="DP13" s="6">
        <f t="shared" ref="DP13" si="154">AVERAGE(DK10:DK13)</f>
        <v>15099.75</v>
      </c>
      <c r="DR13" t="s">
        <v>1599</v>
      </c>
      <c r="DS13" s="2">
        <v>17106</v>
      </c>
      <c r="DT13" s="2">
        <v>81726</v>
      </c>
      <c r="DU13" s="2"/>
      <c r="DV13" s="2">
        <v>13920</v>
      </c>
      <c r="DW13" s="6" t="s">
        <v>2120</v>
      </c>
      <c r="DX13" s="6">
        <f>AVERAGE(DS10:DS13)</f>
        <v>17189.25</v>
      </c>
      <c r="DY13" s="6">
        <f t="shared" ref="DY13" si="155">AVERAGE(DT10:DT13)</f>
        <v>81481.25</v>
      </c>
      <c r="DZ13" s="9"/>
      <c r="EA13" s="6">
        <f t="shared" ref="EA13" si="156">AVERAGE(DV10:DV13)</f>
        <v>13959.5</v>
      </c>
      <c r="EC13" t="s">
        <v>1647</v>
      </c>
      <c r="ED13" s="2">
        <v>17082</v>
      </c>
      <c r="EE13" s="2">
        <v>81942</v>
      </c>
      <c r="EF13" s="2">
        <v>20150</v>
      </c>
      <c r="EG13" s="2">
        <v>13934</v>
      </c>
      <c r="EH13" s="6" t="s">
        <v>2120</v>
      </c>
      <c r="EI13" s="6">
        <f>AVERAGE(ED10:ED13)</f>
        <v>17135.75</v>
      </c>
      <c r="EJ13" s="6">
        <f t="shared" ref="EJ13" si="157">AVERAGE(EE10:EE13)</f>
        <v>81794.75</v>
      </c>
      <c r="EK13" s="6">
        <f t="shared" ref="EK13" si="158">AVERAGE(EF10:EF13)</f>
        <v>20922.75</v>
      </c>
      <c r="EL13" s="6">
        <f t="shared" ref="EL13" si="159">AVERAGE(EG10:EG13)</f>
        <v>13961</v>
      </c>
      <c r="EN13" t="s">
        <v>1695</v>
      </c>
      <c r="EO13" s="2">
        <v>18438</v>
      </c>
      <c r="EP13" s="2">
        <v>81380</v>
      </c>
      <c r="EQ13" s="2">
        <v>20555</v>
      </c>
      <c r="ER13" s="2">
        <v>15165</v>
      </c>
      <c r="ES13" s="6" t="s">
        <v>2120</v>
      </c>
      <c r="ET13" s="6">
        <f>AVERAGE(EO10:EO13)</f>
        <v>18461.5</v>
      </c>
      <c r="EU13" s="6">
        <f t="shared" ref="EU13" si="160">AVERAGE(EP10:EP13)</f>
        <v>81357</v>
      </c>
      <c r="EV13" s="6">
        <f t="shared" ref="EV13" si="161">AVERAGE(EQ10:EQ13)</f>
        <v>20513.25</v>
      </c>
      <c r="EW13" s="6">
        <f t="shared" ref="EW13" si="162">AVERAGE(ER10:ER13)</f>
        <v>15184.75</v>
      </c>
      <c r="EY13" t="s">
        <v>1743</v>
      </c>
      <c r="EZ13" s="2">
        <v>19674</v>
      </c>
      <c r="FA13" s="2">
        <v>80838</v>
      </c>
      <c r="FB13" s="2">
        <v>19365</v>
      </c>
      <c r="FC13" s="2">
        <v>16281</v>
      </c>
      <c r="FD13" s="6" t="s">
        <v>2120</v>
      </c>
      <c r="FE13" s="6">
        <f>AVERAGE(EZ10:EZ13)</f>
        <v>19722</v>
      </c>
      <c r="FF13" s="6">
        <f t="shared" ref="FF13" si="163">AVERAGE(FA10:FA13)</f>
        <v>80476.5</v>
      </c>
      <c r="FG13" s="6">
        <f t="shared" ref="FG13" si="164">AVERAGE(FB10:FB13)</f>
        <v>19406.5</v>
      </c>
      <c r="FH13" s="6">
        <f t="shared" ref="FH13" si="165">AVERAGE(FC10:FC13)</f>
        <v>16262.75</v>
      </c>
      <c r="FJ13" t="s">
        <v>1791</v>
      </c>
      <c r="FK13" s="2">
        <v>18557</v>
      </c>
      <c r="FL13" s="2">
        <v>81490</v>
      </c>
      <c r="FM13" s="2">
        <v>19008</v>
      </c>
      <c r="FN13" s="2">
        <v>15301</v>
      </c>
      <c r="FO13" s="6" t="s">
        <v>2120</v>
      </c>
      <c r="FP13" s="6">
        <f>AVERAGE(FK10:FK13)</f>
        <v>18432</v>
      </c>
      <c r="FQ13" s="6">
        <f t="shared" ref="FQ13" si="166">AVERAGE(FL10:FL13)</f>
        <v>81337</v>
      </c>
      <c r="FR13" s="6">
        <f t="shared" ref="FR13" si="167">AVERAGE(FM10:FM13)</f>
        <v>18687.25</v>
      </c>
      <c r="FS13" s="6">
        <f t="shared" ref="FS13" si="168">AVERAGE(FN10:FN13)</f>
        <v>15151.75</v>
      </c>
      <c r="FU13" t="s">
        <v>1839</v>
      </c>
      <c r="FV13" s="2">
        <v>18438</v>
      </c>
      <c r="FW13" s="2">
        <v>80683</v>
      </c>
      <c r="FX13" s="2">
        <v>19722</v>
      </c>
      <c r="FY13" s="2">
        <v>15043</v>
      </c>
      <c r="FZ13" s="6" t="s">
        <v>2120</v>
      </c>
      <c r="GA13" s="6">
        <f>AVERAGE(FV10:FV13)</f>
        <v>18437.5</v>
      </c>
      <c r="GB13" s="6">
        <f t="shared" ref="GB13" si="169">AVERAGE(FW10:FW13)</f>
        <v>80591.75</v>
      </c>
      <c r="GC13" s="6">
        <f t="shared" ref="GC13" si="170">AVERAGE(FX10:FX13)</f>
        <v>19668.5</v>
      </c>
      <c r="GD13" s="6">
        <f t="shared" ref="GD13" si="171">AVERAGE(FY10:FY13)</f>
        <v>15027</v>
      </c>
      <c r="GF13" t="s">
        <v>1887</v>
      </c>
      <c r="GG13" s="2">
        <v>18010</v>
      </c>
      <c r="GH13" s="2">
        <v>82036</v>
      </c>
      <c r="GI13" s="2">
        <v>19555</v>
      </c>
      <c r="GJ13" s="2">
        <v>14860</v>
      </c>
      <c r="GK13" s="6" t="s">
        <v>2120</v>
      </c>
      <c r="GL13" s="6">
        <f>AVERAGE(GG10:GG13)</f>
        <v>17926.5</v>
      </c>
      <c r="GM13" s="6">
        <f t="shared" ref="GM13" si="172">AVERAGE(GH10:GH13)</f>
        <v>82107.75</v>
      </c>
      <c r="GN13" s="6">
        <f t="shared" ref="GN13" si="173">AVERAGE(GI10:GI13)</f>
        <v>19561.25</v>
      </c>
      <c r="GO13" s="6">
        <f t="shared" ref="GO13" si="174">AVERAGE(GJ10:GJ13)</f>
        <v>14790.75</v>
      </c>
      <c r="GQ13" t="s">
        <v>1935</v>
      </c>
      <c r="GR13" s="2">
        <v>19294</v>
      </c>
      <c r="GS13" s="2">
        <v>80840</v>
      </c>
      <c r="GT13" s="3"/>
      <c r="GU13" s="2">
        <v>15909</v>
      </c>
      <c r="GV13" s="6" t="s">
        <v>2120</v>
      </c>
      <c r="GW13" s="6">
        <f>AVERAGE(GR10:GR13)</f>
        <v>19448.5</v>
      </c>
      <c r="GX13" s="6">
        <f t="shared" ref="GX13" si="175">AVERAGE(GS10:GS13)</f>
        <v>80915.5</v>
      </c>
      <c r="GY13" s="9"/>
      <c r="GZ13" s="6">
        <f t="shared" ref="GZ13" si="176">AVERAGE(GU10:GU13)</f>
        <v>16073.25</v>
      </c>
      <c r="HB13" t="s">
        <v>1983</v>
      </c>
      <c r="HC13" s="2">
        <v>17891</v>
      </c>
      <c r="HD13" s="2">
        <v>82951</v>
      </c>
      <c r="HE13" s="2">
        <v>16963</v>
      </c>
      <c r="HF13" s="2">
        <v>14900</v>
      </c>
      <c r="HG13" s="6" t="s">
        <v>2120</v>
      </c>
      <c r="HH13" s="6">
        <f>AVERAGE(HC10:HC13)</f>
        <v>17962</v>
      </c>
      <c r="HI13" s="6">
        <f t="shared" ref="HI13" si="177">AVERAGE(HD10:HD13)</f>
        <v>82911.75</v>
      </c>
      <c r="HJ13" s="6">
        <f t="shared" ref="HJ13" si="178">AVERAGE(HE10:HE13)</f>
        <v>17046.5</v>
      </c>
      <c r="HK13" s="6">
        <f t="shared" ref="HK13" si="179">AVERAGE(HF10:HF13)</f>
        <v>14963.25</v>
      </c>
      <c r="HM13" t="s">
        <v>2031</v>
      </c>
      <c r="HN13" s="2">
        <v>18438</v>
      </c>
      <c r="HO13" s="2">
        <v>81296</v>
      </c>
      <c r="HP13" s="3"/>
      <c r="HQ13" s="2">
        <v>15151</v>
      </c>
      <c r="HR13" s="6" t="s">
        <v>2120</v>
      </c>
      <c r="HS13" s="6">
        <f>AVERAGE(HN10:HN13)</f>
        <v>18408.25</v>
      </c>
      <c r="HT13" s="6">
        <f t="shared" ref="HT13" si="180">AVERAGE(HO10:HO13)</f>
        <v>81227</v>
      </c>
      <c r="HU13" s="9"/>
      <c r="HV13" s="6">
        <f t="shared" ref="HV13" si="181">AVERAGE(HQ10:HQ13)</f>
        <v>15109.25</v>
      </c>
      <c r="HX13" s="2" t="str">
        <f t="shared" ref="HX13" si="182">HR13</f>
        <v>3h</v>
      </c>
      <c r="HY13" s="2">
        <f t="shared" ref="HY13" si="183">AVERAGE(G13,R13,AC13,AN13,AY13,BJ13,BU13,CF13,CQ13,DB13,DM13,DX13,EI13,ET13,FE13,FP13,GA13,GL13,GW13,HH13,HS13)</f>
        <v>18507.392857142859</v>
      </c>
      <c r="HZ13" s="2">
        <f t="shared" ref="HZ13" si="184">AVERAGE(H13,S13,AD13,AO13,AZ13,BK13,BV13,CG13,CR13,DC13,DN13,DY13,EJ13,EU13,FF13,FQ13,GB13,GM13,GX13,HI13,HT13)</f>
        <v>80865.190476190473</v>
      </c>
      <c r="IA13" s="2">
        <f t="shared" ref="IA13" si="185">AVERAGE(I13,T13,AE13,AP13,BA13,BL13,BW13,CH13,CS13,DD13,DO13,DZ13,EK13,EV13,FG13,FR13,GC13,GN13,GY13,HJ13,HU13)</f>
        <v>18636.472222222223</v>
      </c>
      <c r="IB13" s="2">
        <f t="shared" ref="IB13" si="186">AVERAGE(J13,U13,AF13,AQ13,BB13,BM13,BX13,CI13,CT13,DE13,DP13,EA13,EL13,EW13,FH13,FS13,GD13,GO13,GZ13,HK13,HV13)</f>
        <v>15129.392857142857</v>
      </c>
      <c r="IC13" s="2">
        <f t="shared" ref="IC13:IF13" si="187">STDEV(G13,R13,AC13,AN13,AY13,BJ13,BU13,CF13,CQ13,DB13,DM13,DX13,EI13,ET13,FE13,FP13,GA13,GL13,GW13,HH13,HS13)</f>
        <v>1075.9249990456717</v>
      </c>
      <c r="ID13" s="2">
        <f t="shared" si="187"/>
        <v>2834.1875620545584</v>
      </c>
      <c r="IE13" s="2">
        <f t="shared" si="187"/>
        <v>1497.5579702245275</v>
      </c>
      <c r="IF13" s="2">
        <f t="shared" si="187"/>
        <v>699.22918082802335</v>
      </c>
    </row>
    <row r="14" spans="1:290" x14ac:dyDescent="0.25">
      <c r="A14" t="s">
        <v>1072</v>
      </c>
      <c r="B14" s="2">
        <v>21939</v>
      </c>
      <c r="C14" s="2">
        <v>69310</v>
      </c>
      <c r="D14" s="2">
        <v>21939</v>
      </c>
      <c r="E14" s="2">
        <v>16226</v>
      </c>
      <c r="F14" s="6"/>
      <c r="G14" s="6"/>
      <c r="H14" s="6"/>
      <c r="I14" s="6"/>
      <c r="J14" s="6"/>
      <c r="K14" s="6"/>
      <c r="L14" t="s">
        <v>1120</v>
      </c>
      <c r="M14" s="2">
        <v>17225</v>
      </c>
      <c r="N14" s="2">
        <v>81752</v>
      </c>
      <c r="O14" s="2">
        <v>16368</v>
      </c>
      <c r="P14" s="2">
        <v>14041</v>
      </c>
      <c r="Q14" s="6"/>
      <c r="R14" s="6"/>
      <c r="S14" s="6"/>
      <c r="T14" s="6"/>
      <c r="U14" s="6"/>
      <c r="W14" t="s">
        <v>1168</v>
      </c>
      <c r="X14" s="2">
        <v>18580</v>
      </c>
      <c r="Y14" s="2">
        <v>80965</v>
      </c>
      <c r="Z14" s="2">
        <v>17938</v>
      </c>
      <c r="AA14" s="2">
        <v>15232</v>
      </c>
      <c r="AB14" s="6"/>
      <c r="AC14" s="6"/>
      <c r="AD14" s="6"/>
      <c r="AE14" s="6"/>
      <c r="AF14" s="6"/>
      <c r="AH14" t="s">
        <v>1216</v>
      </c>
      <c r="AI14" s="2">
        <v>18200</v>
      </c>
      <c r="AJ14" s="2">
        <v>81022</v>
      </c>
      <c r="AK14" s="2">
        <v>17724</v>
      </c>
      <c r="AL14" s="2">
        <v>14870</v>
      </c>
      <c r="AM14" s="6"/>
      <c r="AN14" s="6"/>
      <c r="AO14" s="6"/>
      <c r="AP14" s="6"/>
      <c r="AQ14" s="6"/>
      <c r="AS14" t="s">
        <v>1264</v>
      </c>
      <c r="AT14" s="2">
        <v>17962</v>
      </c>
      <c r="AU14" s="2">
        <v>82303</v>
      </c>
      <c r="AV14" s="2">
        <v>17510</v>
      </c>
      <c r="AW14" s="2">
        <v>14859</v>
      </c>
      <c r="AX14" s="6"/>
      <c r="AY14" s="6"/>
      <c r="AZ14" s="6"/>
      <c r="BA14" s="6"/>
      <c r="BB14" s="6"/>
      <c r="BD14" t="s">
        <v>1312</v>
      </c>
      <c r="BE14" s="2">
        <v>19460</v>
      </c>
      <c r="BF14" s="2">
        <v>80904</v>
      </c>
      <c r="BG14" s="2">
        <v>19222</v>
      </c>
      <c r="BH14" s="2">
        <v>16083</v>
      </c>
      <c r="BI14" s="6"/>
      <c r="BJ14" s="6"/>
      <c r="BK14" s="6"/>
      <c r="BL14" s="6"/>
      <c r="BM14" s="6"/>
      <c r="BO14" t="s">
        <v>1360</v>
      </c>
      <c r="BP14" s="2">
        <v>19175</v>
      </c>
      <c r="BQ14" s="2">
        <v>82182</v>
      </c>
      <c r="BR14" s="2">
        <v>18604</v>
      </c>
      <c r="BS14" s="2">
        <v>16028</v>
      </c>
      <c r="BT14" s="6"/>
      <c r="BU14" s="6"/>
      <c r="BV14" s="6"/>
      <c r="BW14" s="6"/>
      <c r="BX14" s="6"/>
      <c r="BZ14" t="s">
        <v>1408</v>
      </c>
      <c r="CA14" s="2">
        <v>17843</v>
      </c>
      <c r="CB14" s="2">
        <v>82138</v>
      </c>
      <c r="CC14" s="2">
        <v>17344</v>
      </c>
      <c r="CD14" s="2">
        <v>14714</v>
      </c>
      <c r="CE14" s="6"/>
      <c r="CF14" s="6"/>
      <c r="CG14" s="6"/>
      <c r="CH14" s="6"/>
      <c r="CI14" s="6"/>
      <c r="CK14" t="s">
        <v>1456</v>
      </c>
      <c r="CL14" s="2">
        <v>17867</v>
      </c>
      <c r="CM14" s="2">
        <v>82807</v>
      </c>
      <c r="CN14" s="2">
        <v>17368</v>
      </c>
      <c r="CO14" s="2">
        <v>14852</v>
      </c>
      <c r="CP14" s="6"/>
      <c r="CQ14" s="6"/>
      <c r="CR14" s="6"/>
      <c r="CS14" s="6"/>
      <c r="CT14" s="6"/>
      <c r="CV14" t="s">
        <v>1504</v>
      </c>
      <c r="CW14" s="2">
        <v>17986</v>
      </c>
      <c r="CX14" s="2">
        <v>81643</v>
      </c>
      <c r="CY14" s="2">
        <v>17391</v>
      </c>
      <c r="CZ14" s="2">
        <v>14768</v>
      </c>
      <c r="DA14" s="6"/>
      <c r="DB14" s="6"/>
      <c r="DC14" s="6"/>
      <c r="DD14" s="6"/>
      <c r="DE14" s="6"/>
      <c r="DG14" t="s">
        <v>1552</v>
      </c>
      <c r="DH14" s="2">
        <v>18057</v>
      </c>
      <c r="DI14" s="2">
        <v>82795</v>
      </c>
      <c r="DJ14" s="2">
        <v>17463</v>
      </c>
      <c r="DK14" s="2">
        <v>15037</v>
      </c>
      <c r="DL14" s="6"/>
      <c r="DM14" s="6"/>
      <c r="DN14" s="6"/>
      <c r="DO14" s="6"/>
      <c r="DP14" s="6"/>
      <c r="DR14" t="s">
        <v>1600</v>
      </c>
      <c r="DS14" s="2">
        <v>17130</v>
      </c>
      <c r="DT14" s="2">
        <v>81870</v>
      </c>
      <c r="DU14" s="2"/>
      <c r="DV14" s="2">
        <v>13968</v>
      </c>
      <c r="DW14" s="6"/>
      <c r="DX14" s="6"/>
      <c r="DY14" s="6"/>
      <c r="DZ14" s="9"/>
      <c r="EA14" s="6"/>
      <c r="EC14" t="s">
        <v>1648</v>
      </c>
      <c r="ED14" s="2">
        <v>17011</v>
      </c>
      <c r="EE14" s="2">
        <v>82037</v>
      </c>
      <c r="EF14" s="2">
        <v>34308</v>
      </c>
      <c r="EG14" s="2">
        <v>13880</v>
      </c>
      <c r="EH14" s="6"/>
      <c r="EI14" s="6"/>
      <c r="EJ14" s="6"/>
      <c r="EK14" s="6"/>
      <c r="EL14" s="6"/>
      <c r="EN14" t="s">
        <v>1696</v>
      </c>
      <c r="EO14" s="2">
        <v>18414</v>
      </c>
      <c r="EP14" s="2">
        <v>81403</v>
      </c>
      <c r="EQ14" s="2">
        <v>20531</v>
      </c>
      <c r="ER14" s="2">
        <v>15146</v>
      </c>
      <c r="ES14" s="6"/>
      <c r="ET14" s="6"/>
      <c r="EU14" s="6"/>
      <c r="EV14" s="6"/>
      <c r="EW14" s="6"/>
      <c r="EY14" t="s">
        <v>1744</v>
      </c>
      <c r="EZ14" s="2">
        <v>19460</v>
      </c>
      <c r="FA14" s="2">
        <v>81072</v>
      </c>
      <c r="FB14" s="2">
        <v>19080</v>
      </c>
      <c r="FC14" s="2">
        <v>16113</v>
      </c>
      <c r="FD14" s="6"/>
      <c r="FE14" s="6"/>
      <c r="FF14" s="6"/>
      <c r="FG14" s="6"/>
      <c r="FH14" s="6"/>
      <c r="FJ14" t="s">
        <v>1792</v>
      </c>
      <c r="FK14" s="2">
        <v>18723</v>
      </c>
      <c r="FL14" s="2">
        <v>81303</v>
      </c>
      <c r="FM14" s="2">
        <v>19246</v>
      </c>
      <c r="FN14" s="2">
        <v>15431</v>
      </c>
      <c r="FO14" s="6"/>
      <c r="FP14" s="6"/>
      <c r="FQ14" s="6"/>
      <c r="FR14" s="6"/>
      <c r="FS14" s="6"/>
      <c r="FU14" t="s">
        <v>1840</v>
      </c>
      <c r="FV14" s="2">
        <v>18414</v>
      </c>
      <c r="FW14" s="2">
        <v>80845</v>
      </c>
      <c r="FX14" s="2">
        <v>19770</v>
      </c>
      <c r="FY14" s="2">
        <v>15048</v>
      </c>
      <c r="FZ14" s="6"/>
      <c r="GA14" s="6"/>
      <c r="GB14" s="6"/>
      <c r="GC14" s="6"/>
      <c r="GD14" s="6"/>
      <c r="GF14" t="s">
        <v>1888</v>
      </c>
      <c r="GG14" s="2">
        <v>17938</v>
      </c>
      <c r="GH14" s="2">
        <v>82187</v>
      </c>
      <c r="GI14" s="2">
        <v>19532</v>
      </c>
      <c r="GJ14" s="2">
        <v>14816</v>
      </c>
      <c r="GK14" s="6"/>
      <c r="GL14" s="6"/>
      <c r="GM14" s="6"/>
      <c r="GN14" s="6"/>
      <c r="GO14" s="6"/>
      <c r="GQ14" t="s">
        <v>1936</v>
      </c>
      <c r="GR14" s="2">
        <v>19270</v>
      </c>
      <c r="GS14" s="2">
        <v>81087</v>
      </c>
      <c r="GT14" s="3"/>
      <c r="GU14" s="2">
        <v>15929</v>
      </c>
      <c r="GV14" s="6"/>
      <c r="GW14" s="6"/>
      <c r="GX14" s="6"/>
      <c r="GY14" s="9"/>
      <c r="GZ14" s="6"/>
      <c r="HB14" t="s">
        <v>1984</v>
      </c>
      <c r="HC14" s="2">
        <v>17915</v>
      </c>
      <c r="HD14" s="2">
        <v>83011</v>
      </c>
      <c r="HE14" s="2">
        <v>16939</v>
      </c>
      <c r="HF14" s="2">
        <v>14934</v>
      </c>
      <c r="HG14" s="6"/>
      <c r="HH14" s="6"/>
      <c r="HI14" s="6"/>
      <c r="HJ14" s="6"/>
      <c r="HK14" s="6"/>
      <c r="HM14" t="s">
        <v>2032</v>
      </c>
      <c r="HN14" s="2">
        <v>18485</v>
      </c>
      <c r="HO14" s="2">
        <v>81223</v>
      </c>
      <c r="HP14" s="3"/>
      <c r="HQ14" s="2">
        <v>15184</v>
      </c>
      <c r="HR14" s="6"/>
      <c r="HS14" s="6"/>
      <c r="HT14" s="6"/>
      <c r="HU14" s="9"/>
      <c r="HV14" s="6"/>
    </row>
    <row r="15" spans="1:290" x14ac:dyDescent="0.25">
      <c r="A15" t="s">
        <v>1073</v>
      </c>
      <c r="B15" s="2">
        <v>21819</v>
      </c>
      <c r="C15" s="2">
        <v>69348</v>
      </c>
      <c r="D15" s="2">
        <v>21843</v>
      </c>
      <c r="E15" s="2">
        <v>16120</v>
      </c>
      <c r="F15" s="6"/>
      <c r="G15" s="6"/>
      <c r="H15" s="6"/>
      <c r="I15" s="6"/>
      <c r="J15" s="6"/>
      <c r="K15" s="6"/>
      <c r="L15" t="s">
        <v>1121</v>
      </c>
      <c r="M15" s="2">
        <v>17130</v>
      </c>
      <c r="N15" s="2">
        <v>81925</v>
      </c>
      <c r="O15" s="2">
        <v>16320</v>
      </c>
      <c r="P15" s="2">
        <v>13978</v>
      </c>
      <c r="Q15" s="6"/>
      <c r="R15" s="6"/>
      <c r="S15" s="6"/>
      <c r="T15" s="6"/>
      <c r="U15" s="6"/>
      <c r="W15" t="s">
        <v>1169</v>
      </c>
      <c r="X15" s="2">
        <v>18533</v>
      </c>
      <c r="Y15" s="2">
        <v>81206</v>
      </c>
      <c r="Z15" s="2">
        <v>17938</v>
      </c>
      <c r="AA15" s="2">
        <v>15228</v>
      </c>
      <c r="AB15" s="6"/>
      <c r="AC15" s="6"/>
      <c r="AD15" s="6"/>
      <c r="AE15" s="6"/>
      <c r="AF15" s="6"/>
      <c r="AH15" t="s">
        <v>1217</v>
      </c>
      <c r="AI15" s="2">
        <v>18224</v>
      </c>
      <c r="AJ15" s="2">
        <v>81166</v>
      </c>
      <c r="AK15" s="2">
        <v>17796</v>
      </c>
      <c r="AL15" s="2">
        <v>14918</v>
      </c>
      <c r="AM15" s="6"/>
      <c r="AN15" s="6"/>
      <c r="AO15" s="6"/>
      <c r="AP15" s="6"/>
      <c r="AQ15" s="6"/>
      <c r="AS15" t="s">
        <v>1265</v>
      </c>
      <c r="AT15" s="2">
        <v>18057</v>
      </c>
      <c r="AU15" s="2">
        <v>82379</v>
      </c>
      <c r="AV15" s="2">
        <v>17629</v>
      </c>
      <c r="AW15" s="2">
        <v>14966</v>
      </c>
      <c r="AX15" s="6"/>
      <c r="AY15" s="6"/>
      <c r="AZ15" s="6"/>
      <c r="BA15" s="6"/>
      <c r="BB15" s="6"/>
      <c r="BD15" t="s">
        <v>1313</v>
      </c>
      <c r="BE15" s="2">
        <v>19508</v>
      </c>
      <c r="BF15" s="2">
        <v>80858</v>
      </c>
      <c r="BG15" s="2">
        <v>19270</v>
      </c>
      <c r="BH15" s="2">
        <v>16121</v>
      </c>
      <c r="BI15" s="6"/>
      <c r="BJ15" s="6"/>
      <c r="BK15" s="6"/>
      <c r="BL15" s="6"/>
      <c r="BM15" s="6"/>
      <c r="BO15" t="s">
        <v>1361</v>
      </c>
      <c r="BP15" s="2">
        <v>19175</v>
      </c>
      <c r="BQ15" s="2">
        <v>82266</v>
      </c>
      <c r="BR15" s="2">
        <v>18675</v>
      </c>
      <c r="BS15" s="2">
        <v>16042</v>
      </c>
      <c r="BT15" s="6"/>
      <c r="BU15" s="6"/>
      <c r="BV15" s="6"/>
      <c r="BW15" s="6"/>
      <c r="BX15" s="6"/>
      <c r="BZ15" t="s">
        <v>1409</v>
      </c>
      <c r="CA15" s="2">
        <v>17986</v>
      </c>
      <c r="CB15" s="2">
        <v>82197</v>
      </c>
      <c r="CC15" s="2">
        <v>17534</v>
      </c>
      <c r="CD15" s="2">
        <v>14864</v>
      </c>
      <c r="CE15" s="6"/>
      <c r="CF15" s="6"/>
      <c r="CG15" s="6"/>
      <c r="CH15" s="6"/>
      <c r="CI15" s="6"/>
      <c r="CK15" t="s">
        <v>1457</v>
      </c>
      <c r="CL15" s="2">
        <v>17867</v>
      </c>
      <c r="CM15" s="2">
        <v>82918</v>
      </c>
      <c r="CN15" s="2">
        <v>17415</v>
      </c>
      <c r="CO15" s="2">
        <v>14871</v>
      </c>
      <c r="CP15" s="6"/>
      <c r="CQ15" s="6"/>
      <c r="CR15" s="6"/>
      <c r="CS15" s="6"/>
      <c r="CT15" s="6"/>
      <c r="CV15" t="s">
        <v>1505</v>
      </c>
      <c r="CW15" s="2">
        <v>18010</v>
      </c>
      <c r="CX15" s="2">
        <v>81731</v>
      </c>
      <c r="CY15" s="2">
        <v>17463</v>
      </c>
      <c r="CZ15" s="2">
        <v>14807</v>
      </c>
      <c r="DA15" s="6"/>
      <c r="DB15" s="6"/>
      <c r="DC15" s="6"/>
      <c r="DD15" s="6"/>
      <c r="DE15" s="6"/>
      <c r="DG15" t="s">
        <v>1553</v>
      </c>
      <c r="DH15" s="2">
        <v>17915</v>
      </c>
      <c r="DI15" s="2">
        <v>82956</v>
      </c>
      <c r="DJ15" s="2">
        <v>17296</v>
      </c>
      <c r="DK15" s="2">
        <v>14924</v>
      </c>
      <c r="DL15" s="6"/>
      <c r="DM15" s="6"/>
      <c r="DN15" s="6"/>
      <c r="DO15" s="6"/>
      <c r="DP15" s="6"/>
      <c r="DR15" t="s">
        <v>1601</v>
      </c>
      <c r="DS15" s="2">
        <v>17177</v>
      </c>
      <c r="DT15" s="2">
        <v>81825</v>
      </c>
      <c r="DU15" s="2"/>
      <c r="DV15" s="2">
        <v>14007</v>
      </c>
      <c r="DW15" s="6"/>
      <c r="DX15" s="6"/>
      <c r="DY15" s="6"/>
      <c r="DZ15" s="9"/>
      <c r="EA15" s="6"/>
      <c r="EC15" t="s">
        <v>1649</v>
      </c>
      <c r="ED15" s="2">
        <v>16939</v>
      </c>
      <c r="EE15" s="2">
        <v>82159</v>
      </c>
      <c r="EF15" s="2">
        <v>19817</v>
      </c>
      <c r="EG15" s="2">
        <v>13831</v>
      </c>
      <c r="EH15" s="6"/>
      <c r="EI15" s="6"/>
      <c r="EJ15" s="6"/>
      <c r="EK15" s="6"/>
      <c r="EL15" s="6"/>
      <c r="EN15" t="s">
        <v>1697</v>
      </c>
      <c r="EO15" s="2">
        <v>18224</v>
      </c>
      <c r="EP15" s="2">
        <v>81417</v>
      </c>
      <c r="EQ15" s="2">
        <v>20198</v>
      </c>
      <c r="ER15" s="2">
        <v>14962</v>
      </c>
      <c r="ES15" s="6"/>
      <c r="ET15" s="6"/>
      <c r="EU15" s="6"/>
      <c r="EV15" s="6"/>
      <c r="EW15" s="6"/>
      <c r="EY15" t="s">
        <v>1745</v>
      </c>
      <c r="EZ15" s="2">
        <v>19341</v>
      </c>
      <c r="FA15" s="2">
        <v>81242</v>
      </c>
      <c r="FB15" s="2">
        <v>18985</v>
      </c>
      <c r="FC15" s="2">
        <v>16026</v>
      </c>
      <c r="FD15" s="6"/>
      <c r="FE15" s="6"/>
      <c r="FF15" s="6"/>
      <c r="FG15" s="6"/>
      <c r="FH15" s="6"/>
      <c r="FJ15" t="s">
        <v>1793</v>
      </c>
      <c r="FK15" s="2">
        <v>18580</v>
      </c>
      <c r="FL15" s="2">
        <v>80909</v>
      </c>
      <c r="FM15" s="2">
        <v>18794</v>
      </c>
      <c r="FN15" s="2">
        <v>15222</v>
      </c>
      <c r="FO15" s="6"/>
      <c r="FP15" s="6"/>
      <c r="FQ15" s="6"/>
      <c r="FR15" s="6"/>
      <c r="FS15" s="6"/>
      <c r="FU15" t="s">
        <v>1841</v>
      </c>
      <c r="FV15" s="2">
        <v>18414</v>
      </c>
      <c r="FW15" s="2">
        <v>80957</v>
      </c>
      <c r="FX15" s="2">
        <v>19793</v>
      </c>
      <c r="FY15" s="2">
        <v>15068</v>
      </c>
      <c r="FZ15" s="6"/>
      <c r="GA15" s="6"/>
      <c r="GB15" s="6"/>
      <c r="GC15" s="6"/>
      <c r="GD15" s="6"/>
      <c r="GF15" t="s">
        <v>1889</v>
      </c>
      <c r="GG15" s="2">
        <v>18010</v>
      </c>
      <c r="GH15" s="2">
        <v>82313</v>
      </c>
      <c r="GI15" s="2">
        <v>19674</v>
      </c>
      <c r="GJ15" s="2">
        <v>14908</v>
      </c>
      <c r="GK15" s="6"/>
      <c r="GL15" s="6"/>
      <c r="GM15" s="6"/>
      <c r="GN15" s="6"/>
      <c r="GO15" s="6"/>
      <c r="GQ15" t="s">
        <v>1937</v>
      </c>
      <c r="GR15" s="2">
        <v>19127</v>
      </c>
      <c r="GS15" s="2">
        <v>81279</v>
      </c>
      <c r="GT15" s="3"/>
      <c r="GU15" s="2">
        <v>15823</v>
      </c>
      <c r="GV15" s="6"/>
      <c r="GW15" s="6"/>
      <c r="GX15" s="6"/>
      <c r="GY15" s="9"/>
      <c r="GZ15" s="6"/>
      <c r="HB15" t="s">
        <v>1985</v>
      </c>
      <c r="HC15" s="2">
        <v>17938</v>
      </c>
      <c r="HD15" s="2">
        <v>83127</v>
      </c>
      <c r="HE15" s="2">
        <v>16963</v>
      </c>
      <c r="HF15" s="2">
        <v>14977</v>
      </c>
      <c r="HG15" s="6"/>
      <c r="HH15" s="6"/>
      <c r="HI15" s="6"/>
      <c r="HJ15" s="6"/>
      <c r="HK15" s="6"/>
      <c r="HM15" t="s">
        <v>2033</v>
      </c>
      <c r="HN15" s="2">
        <v>18509</v>
      </c>
      <c r="HO15" s="2">
        <v>81061</v>
      </c>
      <c r="HP15" s="3"/>
      <c r="HQ15" s="2">
        <v>15179</v>
      </c>
      <c r="HR15" s="6"/>
      <c r="HS15" s="6"/>
      <c r="HT15" s="6"/>
      <c r="HU15" s="9"/>
      <c r="HV15" s="6"/>
    </row>
    <row r="16" spans="1:290" x14ac:dyDescent="0.25">
      <c r="A16" t="s">
        <v>1074</v>
      </c>
      <c r="B16" s="2">
        <v>21748</v>
      </c>
      <c r="C16" s="2">
        <v>69482</v>
      </c>
      <c r="D16" s="2">
        <v>21748</v>
      </c>
      <c r="E16" s="2">
        <v>16080</v>
      </c>
      <c r="F16" s="6"/>
      <c r="G16" s="6"/>
      <c r="H16" s="6"/>
      <c r="I16" s="6"/>
      <c r="J16" s="6"/>
      <c r="K16" s="6"/>
      <c r="L16" t="s">
        <v>1122</v>
      </c>
      <c r="M16" s="2">
        <v>17320</v>
      </c>
      <c r="N16" s="2">
        <v>82161</v>
      </c>
      <c r="O16" s="2">
        <v>16654</v>
      </c>
      <c r="P16" s="2">
        <v>14205</v>
      </c>
      <c r="Q16" s="6"/>
      <c r="R16" s="6"/>
      <c r="S16" s="6"/>
      <c r="T16" s="6"/>
      <c r="U16" s="6"/>
      <c r="W16" t="s">
        <v>1170</v>
      </c>
      <c r="X16" s="2">
        <v>18414</v>
      </c>
      <c r="Y16" s="2">
        <v>81375</v>
      </c>
      <c r="Z16" s="2">
        <v>17796</v>
      </c>
      <c r="AA16" s="2">
        <v>15141</v>
      </c>
      <c r="AB16" s="6"/>
      <c r="AC16" s="6"/>
      <c r="AD16" s="6"/>
      <c r="AE16" s="6"/>
      <c r="AF16" s="6"/>
      <c r="AH16" t="s">
        <v>1218</v>
      </c>
      <c r="AI16" s="2">
        <v>18010</v>
      </c>
      <c r="AJ16" s="2">
        <v>81286</v>
      </c>
      <c r="AK16" s="2">
        <v>17344</v>
      </c>
      <c r="AL16" s="2">
        <v>14730</v>
      </c>
      <c r="AM16" s="6"/>
      <c r="AN16" s="6"/>
      <c r="AO16" s="6"/>
      <c r="AP16" s="6"/>
      <c r="AQ16" s="6"/>
      <c r="AS16" t="s">
        <v>1266</v>
      </c>
      <c r="AT16" s="2">
        <v>18081</v>
      </c>
      <c r="AU16" s="2">
        <v>82468</v>
      </c>
      <c r="AV16" s="2">
        <v>17677</v>
      </c>
      <c r="AW16" s="2">
        <v>15004</v>
      </c>
      <c r="AX16" s="6"/>
      <c r="AY16" s="6"/>
      <c r="AZ16" s="6"/>
      <c r="BA16" s="6"/>
      <c r="BB16" s="6"/>
      <c r="BD16" t="s">
        <v>1314</v>
      </c>
      <c r="BE16" s="2">
        <v>19508</v>
      </c>
      <c r="BF16" s="2">
        <v>80774</v>
      </c>
      <c r="BG16" s="2">
        <v>19246</v>
      </c>
      <c r="BH16" s="2">
        <v>16106</v>
      </c>
      <c r="BI16" s="6"/>
      <c r="BJ16" s="6"/>
      <c r="BK16" s="6"/>
      <c r="BL16" s="6"/>
      <c r="BM16" s="6"/>
      <c r="BO16" t="s">
        <v>1362</v>
      </c>
      <c r="BP16" s="2">
        <v>19175</v>
      </c>
      <c r="BQ16" s="2">
        <v>82349</v>
      </c>
      <c r="BR16" s="2">
        <v>18723</v>
      </c>
      <c r="BS16" s="2">
        <v>16057</v>
      </c>
      <c r="BT16" s="6"/>
      <c r="BU16" s="6"/>
      <c r="BV16" s="6"/>
      <c r="BW16" s="6"/>
      <c r="BX16" s="6"/>
      <c r="BZ16" t="s">
        <v>1410</v>
      </c>
      <c r="CA16" s="2">
        <v>18010</v>
      </c>
      <c r="CB16" s="2">
        <v>82230</v>
      </c>
      <c r="CC16" s="2">
        <v>17558</v>
      </c>
      <c r="CD16" s="2">
        <v>14893</v>
      </c>
      <c r="CE16" s="6"/>
      <c r="CF16" s="6"/>
      <c r="CG16" s="6"/>
      <c r="CH16" s="6"/>
      <c r="CI16" s="6"/>
      <c r="CK16" t="s">
        <v>1458</v>
      </c>
      <c r="CL16" s="2">
        <v>17796</v>
      </c>
      <c r="CM16" s="2">
        <v>82985</v>
      </c>
      <c r="CN16" s="2">
        <v>17344</v>
      </c>
      <c r="CO16" s="2">
        <v>14812</v>
      </c>
      <c r="CP16" s="6"/>
      <c r="CQ16" s="6"/>
      <c r="CR16" s="6"/>
      <c r="CS16" s="6"/>
      <c r="CT16" s="6"/>
      <c r="CV16" t="s">
        <v>1506</v>
      </c>
      <c r="CW16" s="2">
        <v>17867</v>
      </c>
      <c r="CX16" s="2">
        <v>81811</v>
      </c>
      <c r="CY16" s="2">
        <v>17225</v>
      </c>
      <c r="CZ16" s="2">
        <v>14681</v>
      </c>
      <c r="DA16" s="6"/>
      <c r="DB16" s="6"/>
      <c r="DC16" s="6"/>
      <c r="DD16" s="6"/>
      <c r="DE16" s="6"/>
      <c r="DG16" t="s">
        <v>1554</v>
      </c>
      <c r="DH16" s="2">
        <v>17819</v>
      </c>
      <c r="DI16" s="2">
        <v>83018</v>
      </c>
      <c r="DJ16" s="2">
        <v>17153</v>
      </c>
      <c r="DK16" s="2">
        <v>14841</v>
      </c>
      <c r="DL16" s="6"/>
      <c r="DM16" s="6"/>
      <c r="DN16" s="6"/>
      <c r="DO16" s="6"/>
      <c r="DP16" s="6"/>
      <c r="DR16" t="s">
        <v>1602</v>
      </c>
      <c r="DS16" s="2">
        <v>17130</v>
      </c>
      <c r="DT16" s="2">
        <v>81842</v>
      </c>
      <c r="DU16" s="2"/>
      <c r="DV16" s="2">
        <v>13963</v>
      </c>
      <c r="DW16" s="6"/>
      <c r="DX16" s="6"/>
      <c r="DY16" s="6"/>
      <c r="DZ16" s="9"/>
      <c r="EA16" s="6"/>
      <c r="EC16" t="s">
        <v>1650</v>
      </c>
      <c r="ED16" s="2">
        <v>16915</v>
      </c>
      <c r="EE16" s="2">
        <v>82237</v>
      </c>
      <c r="EF16" s="2">
        <v>21246</v>
      </c>
      <c r="EG16" s="2">
        <v>13821</v>
      </c>
      <c r="EH16" s="6"/>
      <c r="EI16" s="6"/>
      <c r="EJ16" s="6"/>
      <c r="EK16" s="6"/>
      <c r="EL16" s="6"/>
      <c r="EN16" t="s">
        <v>1698</v>
      </c>
      <c r="EO16" s="2">
        <v>18319</v>
      </c>
      <c r="EP16" s="2">
        <v>81660</v>
      </c>
      <c r="EQ16" s="2">
        <v>20484</v>
      </c>
      <c r="ER16" s="2">
        <v>15098</v>
      </c>
      <c r="ES16" s="6"/>
      <c r="ET16" s="6"/>
      <c r="EU16" s="6"/>
      <c r="EV16" s="6"/>
      <c r="EW16" s="6"/>
      <c r="EY16" t="s">
        <v>1746</v>
      </c>
      <c r="EZ16" s="2">
        <v>19222</v>
      </c>
      <c r="FA16" s="2">
        <v>81412</v>
      </c>
      <c r="FB16" s="2">
        <v>18794</v>
      </c>
      <c r="FC16" s="2">
        <v>15940</v>
      </c>
      <c r="FD16" s="6"/>
      <c r="FE16" s="6"/>
      <c r="FF16" s="6"/>
      <c r="FG16" s="6"/>
      <c r="FH16" s="6"/>
      <c r="FJ16" t="s">
        <v>1794</v>
      </c>
      <c r="FK16" s="2">
        <v>18652</v>
      </c>
      <c r="FL16" s="2">
        <v>80869</v>
      </c>
      <c r="FM16" s="2">
        <v>19151</v>
      </c>
      <c r="FN16" s="2">
        <v>15285</v>
      </c>
      <c r="FO16" s="6"/>
      <c r="FP16" s="6"/>
      <c r="FQ16" s="6"/>
      <c r="FR16" s="6"/>
      <c r="FS16" s="6"/>
      <c r="FU16" t="s">
        <v>1842</v>
      </c>
      <c r="FV16" s="2">
        <v>18366</v>
      </c>
      <c r="FW16" s="2">
        <v>80891</v>
      </c>
      <c r="FX16" s="2">
        <v>19746</v>
      </c>
      <c r="FY16" s="2">
        <v>15010</v>
      </c>
      <c r="FZ16" s="6"/>
      <c r="GA16" s="6"/>
      <c r="GB16" s="6"/>
      <c r="GC16" s="6"/>
      <c r="GD16" s="6"/>
      <c r="GF16" t="s">
        <v>1890</v>
      </c>
      <c r="GG16" s="2">
        <v>18081</v>
      </c>
      <c r="GH16" s="2">
        <v>82163</v>
      </c>
      <c r="GI16" s="2">
        <v>19888</v>
      </c>
      <c r="GJ16" s="2">
        <v>14952</v>
      </c>
      <c r="GK16" s="6"/>
      <c r="GL16" s="6"/>
      <c r="GM16" s="6"/>
      <c r="GN16" s="6"/>
      <c r="GO16" s="6"/>
      <c r="GQ16" t="s">
        <v>1938</v>
      </c>
      <c r="GR16" s="2">
        <v>19127</v>
      </c>
      <c r="GS16" s="2">
        <v>81559</v>
      </c>
      <c r="GT16" s="3"/>
      <c r="GU16" s="2">
        <v>15872</v>
      </c>
      <c r="GV16" s="6"/>
      <c r="GW16" s="6"/>
      <c r="GX16" s="6"/>
      <c r="GY16" s="9"/>
      <c r="GZ16" s="6"/>
      <c r="HB16" t="s">
        <v>1986</v>
      </c>
      <c r="HC16" s="2">
        <v>18105</v>
      </c>
      <c r="HD16" s="2">
        <v>83164</v>
      </c>
      <c r="HE16" s="2">
        <v>17201</v>
      </c>
      <c r="HF16" s="2">
        <v>15147</v>
      </c>
      <c r="HG16" s="6"/>
      <c r="HH16" s="6"/>
      <c r="HI16" s="6"/>
      <c r="HJ16" s="6"/>
      <c r="HK16" s="6"/>
      <c r="HM16" t="s">
        <v>2034</v>
      </c>
      <c r="HN16" s="2">
        <v>18509</v>
      </c>
      <c r="HO16" s="2">
        <v>81340</v>
      </c>
      <c r="HP16" s="3"/>
      <c r="HQ16" s="2">
        <v>15228</v>
      </c>
      <c r="HR16" s="6"/>
      <c r="HS16" s="6"/>
      <c r="HT16" s="6"/>
      <c r="HU16" s="9"/>
      <c r="HV16" s="6"/>
      <c r="IC16" t="s">
        <v>2143</v>
      </c>
    </row>
    <row r="17" spans="1:240" x14ac:dyDescent="0.25">
      <c r="A17" t="s">
        <v>1075</v>
      </c>
      <c r="B17" s="2">
        <v>21724</v>
      </c>
      <c r="C17" s="2">
        <v>69684</v>
      </c>
      <c r="D17" s="2">
        <v>21724</v>
      </c>
      <c r="E17" s="2">
        <v>16100</v>
      </c>
      <c r="F17" s="6" t="s">
        <v>2121</v>
      </c>
      <c r="G17" s="6">
        <f t="shared" ref="G17:J17" si="188">AVERAGE(B14:B17)</f>
        <v>21807.5</v>
      </c>
      <c r="H17" s="6">
        <f t="shared" si="188"/>
        <v>69456</v>
      </c>
      <c r="I17" s="6">
        <f t="shared" si="188"/>
        <v>21813.5</v>
      </c>
      <c r="J17" s="6">
        <f t="shared" si="188"/>
        <v>16131.5</v>
      </c>
      <c r="K17" s="6"/>
      <c r="L17" t="s">
        <v>1123</v>
      </c>
      <c r="M17" s="2">
        <v>17344</v>
      </c>
      <c r="N17" s="2">
        <v>82276</v>
      </c>
      <c r="O17" s="2">
        <v>16701</v>
      </c>
      <c r="P17" s="2">
        <v>14248</v>
      </c>
      <c r="Q17" s="6" t="s">
        <v>2121</v>
      </c>
      <c r="R17" s="6">
        <f t="shared" ref="R17" si="189">AVERAGE(M14:M17)</f>
        <v>17254.75</v>
      </c>
      <c r="S17" s="6">
        <f t="shared" ref="S17" si="190">AVERAGE(N14:N17)</f>
        <v>82028.5</v>
      </c>
      <c r="T17" s="6">
        <f t="shared" ref="T17" si="191">AVERAGE(O14:O17)</f>
        <v>16510.75</v>
      </c>
      <c r="U17" s="6">
        <f t="shared" ref="U17" si="192">AVERAGE(P14:P17)</f>
        <v>14118</v>
      </c>
      <c r="W17" t="s">
        <v>1171</v>
      </c>
      <c r="X17" s="2">
        <v>18509</v>
      </c>
      <c r="Y17" s="2">
        <v>81479</v>
      </c>
      <c r="Z17" s="2">
        <v>18081</v>
      </c>
      <c r="AA17" s="2">
        <v>15253</v>
      </c>
      <c r="AB17" s="6" t="s">
        <v>2121</v>
      </c>
      <c r="AC17" s="6">
        <f t="shared" ref="AC17" si="193">AVERAGE(X14:X17)</f>
        <v>18509</v>
      </c>
      <c r="AD17" s="6">
        <f t="shared" ref="AD17" si="194">AVERAGE(Y14:Y17)</f>
        <v>81256.25</v>
      </c>
      <c r="AE17" s="6">
        <f t="shared" ref="AE17" si="195">AVERAGE(Z14:Z17)</f>
        <v>17938.25</v>
      </c>
      <c r="AF17" s="6">
        <f t="shared" ref="AF17" si="196">AVERAGE(AA14:AA17)</f>
        <v>15213.5</v>
      </c>
      <c r="AH17" t="s">
        <v>1219</v>
      </c>
      <c r="AI17" s="2">
        <v>17724</v>
      </c>
      <c r="AJ17" s="2">
        <v>81418</v>
      </c>
      <c r="AK17" s="2">
        <v>16915</v>
      </c>
      <c r="AL17" s="2">
        <v>14473</v>
      </c>
      <c r="AM17" s="6" t="s">
        <v>2121</v>
      </c>
      <c r="AN17" s="6">
        <f t="shared" ref="AN17" si="197">AVERAGE(AI14:AI17)</f>
        <v>18039.5</v>
      </c>
      <c r="AO17" s="6">
        <f t="shared" ref="AO17" si="198">AVERAGE(AJ14:AJ17)</f>
        <v>81223</v>
      </c>
      <c r="AP17" s="6">
        <f t="shared" ref="AP17" si="199">AVERAGE(AK14:AK17)</f>
        <v>17444.75</v>
      </c>
      <c r="AQ17" s="6">
        <f t="shared" ref="AQ17" si="200">AVERAGE(AL14:AL17)</f>
        <v>14747.75</v>
      </c>
      <c r="AS17" t="s">
        <v>1267</v>
      </c>
      <c r="AT17" s="2">
        <v>18057</v>
      </c>
      <c r="AU17" s="2">
        <v>82490</v>
      </c>
      <c r="AV17" s="2">
        <v>17677</v>
      </c>
      <c r="AW17" s="2">
        <v>14985</v>
      </c>
      <c r="AX17" s="6" t="s">
        <v>2121</v>
      </c>
      <c r="AY17" s="6">
        <f t="shared" ref="AY17" si="201">AVERAGE(AT14:AT17)</f>
        <v>18039.25</v>
      </c>
      <c r="AZ17" s="6">
        <f t="shared" ref="AZ17" si="202">AVERAGE(AU14:AU17)</f>
        <v>82410</v>
      </c>
      <c r="BA17" s="6">
        <f t="shared" ref="BA17" si="203">AVERAGE(AV14:AV17)</f>
        <v>17623.25</v>
      </c>
      <c r="BB17" s="6">
        <f t="shared" ref="BB17" si="204">AVERAGE(AW14:AW17)</f>
        <v>14953.5</v>
      </c>
      <c r="BD17" t="s">
        <v>1315</v>
      </c>
      <c r="BE17" s="2">
        <v>19555</v>
      </c>
      <c r="BF17" s="2">
        <v>80757</v>
      </c>
      <c r="BG17" s="2">
        <v>19246</v>
      </c>
      <c r="BH17" s="2">
        <v>16150</v>
      </c>
      <c r="BI17" s="6" t="s">
        <v>2121</v>
      </c>
      <c r="BJ17" s="6">
        <f t="shared" ref="BJ17" si="205">AVERAGE(BE14:BE17)</f>
        <v>19507.75</v>
      </c>
      <c r="BK17" s="6">
        <f t="shared" ref="BK17" si="206">AVERAGE(BF14:BF17)</f>
        <v>80823.25</v>
      </c>
      <c r="BL17" s="6">
        <f t="shared" ref="BL17" si="207">AVERAGE(BG14:BG17)</f>
        <v>19246</v>
      </c>
      <c r="BM17" s="6">
        <f t="shared" ref="BM17" si="208">AVERAGE(BH14:BH17)</f>
        <v>16115</v>
      </c>
      <c r="BO17" t="s">
        <v>1363</v>
      </c>
      <c r="BP17" s="2">
        <v>19103</v>
      </c>
      <c r="BQ17" s="2">
        <v>82500</v>
      </c>
      <c r="BR17" s="2">
        <v>18628</v>
      </c>
      <c r="BS17" s="2">
        <v>16013</v>
      </c>
      <c r="BT17" s="6" t="s">
        <v>2121</v>
      </c>
      <c r="BU17" s="6">
        <f t="shared" ref="BU17" si="209">AVERAGE(BP14:BP17)</f>
        <v>19157</v>
      </c>
      <c r="BV17" s="6">
        <f t="shared" ref="BV17" si="210">AVERAGE(BQ14:BQ17)</f>
        <v>82324.25</v>
      </c>
      <c r="BW17" s="6">
        <f t="shared" ref="BW17" si="211">AVERAGE(BR14:BR17)</f>
        <v>18657.5</v>
      </c>
      <c r="BX17" s="6">
        <f t="shared" ref="BX17" si="212">AVERAGE(BS14:BS17)</f>
        <v>16035</v>
      </c>
      <c r="BZ17" t="s">
        <v>1411</v>
      </c>
      <c r="CA17" s="2">
        <v>17938</v>
      </c>
      <c r="CB17" s="2">
        <v>82353</v>
      </c>
      <c r="CC17" s="2">
        <v>17368</v>
      </c>
      <c r="CD17" s="2">
        <v>14844</v>
      </c>
      <c r="CE17" s="6" t="s">
        <v>2121</v>
      </c>
      <c r="CF17" s="6">
        <f t="shared" ref="CF17" si="213">AVERAGE(CA14:CA17)</f>
        <v>17944.25</v>
      </c>
      <c r="CG17" s="6">
        <f t="shared" ref="CG17" si="214">AVERAGE(CB14:CB17)</f>
        <v>82229.5</v>
      </c>
      <c r="CH17" s="6">
        <f t="shared" ref="CH17" si="215">AVERAGE(CC14:CC17)</f>
        <v>17451</v>
      </c>
      <c r="CI17" s="6">
        <f t="shared" ref="CI17" si="216">AVERAGE(CD14:CD17)</f>
        <v>14828.75</v>
      </c>
      <c r="CK17" t="s">
        <v>1459</v>
      </c>
      <c r="CL17" s="2">
        <v>17677</v>
      </c>
      <c r="CM17" s="2">
        <v>83041</v>
      </c>
      <c r="CN17" s="2">
        <v>17130</v>
      </c>
      <c r="CO17" s="2">
        <v>14705</v>
      </c>
      <c r="CP17" s="6" t="s">
        <v>2121</v>
      </c>
      <c r="CQ17" s="6">
        <f t="shared" ref="CQ17" si="217">AVERAGE(CL14:CL17)</f>
        <v>17801.75</v>
      </c>
      <c r="CR17" s="6">
        <f t="shared" ref="CR17" si="218">AVERAGE(CM14:CM17)</f>
        <v>82937.75</v>
      </c>
      <c r="CS17" s="6">
        <f t="shared" ref="CS17" si="219">AVERAGE(CN14:CN17)</f>
        <v>17314.25</v>
      </c>
      <c r="CT17" s="6">
        <f t="shared" ref="CT17" si="220">AVERAGE(CO14:CO17)</f>
        <v>14810</v>
      </c>
      <c r="CV17" t="s">
        <v>1507</v>
      </c>
      <c r="CW17" s="2">
        <v>17843</v>
      </c>
      <c r="CX17" s="2">
        <v>81889</v>
      </c>
      <c r="CY17" s="2">
        <v>17320</v>
      </c>
      <c r="CZ17" s="2">
        <v>14671</v>
      </c>
      <c r="DA17" s="6" t="s">
        <v>2121</v>
      </c>
      <c r="DB17" s="6">
        <f t="shared" ref="DB17" si="221">AVERAGE(CW14:CW17)</f>
        <v>17926.5</v>
      </c>
      <c r="DC17" s="6">
        <f t="shared" ref="DC17" si="222">AVERAGE(CX14:CX17)</f>
        <v>81768.5</v>
      </c>
      <c r="DD17" s="6">
        <f t="shared" ref="DD17" si="223">AVERAGE(CY14:CY17)</f>
        <v>17349.75</v>
      </c>
      <c r="DE17" s="6">
        <f t="shared" ref="DE17" si="224">AVERAGE(CZ14:CZ17)</f>
        <v>14731.75</v>
      </c>
      <c r="DG17" t="s">
        <v>1555</v>
      </c>
      <c r="DH17" s="2">
        <v>17891</v>
      </c>
      <c r="DI17" s="2">
        <v>83061</v>
      </c>
      <c r="DJ17" s="2">
        <v>17439</v>
      </c>
      <c r="DK17" s="2">
        <v>14919</v>
      </c>
      <c r="DL17" s="6" t="s">
        <v>2121</v>
      </c>
      <c r="DM17" s="6">
        <f t="shared" ref="DM17" si="225">AVERAGE(DH14:DH17)</f>
        <v>17920.5</v>
      </c>
      <c r="DN17" s="6">
        <f t="shared" ref="DN17" si="226">AVERAGE(DI14:DI17)</f>
        <v>82957.5</v>
      </c>
      <c r="DO17" s="6">
        <f t="shared" ref="DO17" si="227">AVERAGE(DJ14:DJ17)</f>
        <v>17337.75</v>
      </c>
      <c r="DP17" s="6">
        <f t="shared" ref="DP17" si="228">AVERAGE(DK14:DK17)</f>
        <v>14930.25</v>
      </c>
      <c r="DR17" t="s">
        <v>1603</v>
      </c>
      <c r="DS17" s="2">
        <v>17034</v>
      </c>
      <c r="DT17" s="2">
        <v>81932</v>
      </c>
      <c r="DU17" s="2"/>
      <c r="DV17" s="2">
        <v>13885</v>
      </c>
      <c r="DW17" s="6" t="s">
        <v>2121</v>
      </c>
      <c r="DX17" s="6">
        <f t="shared" ref="DX17" si="229">AVERAGE(DS14:DS17)</f>
        <v>17117.75</v>
      </c>
      <c r="DY17" s="6">
        <f t="shared" ref="DY17" si="230">AVERAGE(DT14:DT17)</f>
        <v>81867.25</v>
      </c>
      <c r="DZ17" s="9"/>
      <c r="EA17" s="6">
        <f t="shared" ref="EA17" si="231">AVERAGE(DV14:DV17)</f>
        <v>13955.75</v>
      </c>
      <c r="EC17" t="s">
        <v>1651</v>
      </c>
      <c r="ED17" s="2">
        <v>16796</v>
      </c>
      <c r="EE17" s="2">
        <v>82348</v>
      </c>
      <c r="EF17" s="2">
        <v>23448</v>
      </c>
      <c r="EG17" s="2">
        <v>13723</v>
      </c>
      <c r="EH17" s="6" t="s">
        <v>2121</v>
      </c>
      <c r="EI17" s="6">
        <f t="shared" ref="EI17" si="232">AVERAGE(ED14:ED17)</f>
        <v>16915.25</v>
      </c>
      <c r="EJ17" s="6">
        <f t="shared" ref="EJ17" si="233">AVERAGE(EE14:EE17)</f>
        <v>82195.25</v>
      </c>
      <c r="EK17" s="6">
        <f t="shared" ref="EK17" si="234">AVERAGE(EF14:EF17)</f>
        <v>24704.75</v>
      </c>
      <c r="EL17" s="6">
        <f t="shared" ref="EL17" si="235">AVERAGE(EG14:EG17)</f>
        <v>13813.75</v>
      </c>
      <c r="EN17" t="s">
        <v>1699</v>
      </c>
      <c r="EO17" s="2">
        <v>18295</v>
      </c>
      <c r="EP17" s="2">
        <v>81794</v>
      </c>
      <c r="EQ17" s="2">
        <v>20460</v>
      </c>
      <c r="ER17" s="2">
        <v>15098</v>
      </c>
      <c r="ES17" s="6" t="s">
        <v>2121</v>
      </c>
      <c r="ET17" s="6">
        <f t="shared" ref="ET17" si="236">AVERAGE(EO14:EO17)</f>
        <v>18313</v>
      </c>
      <c r="EU17" s="6">
        <f t="shared" ref="EU17" si="237">AVERAGE(EP14:EP17)</f>
        <v>81568.5</v>
      </c>
      <c r="EV17" s="6">
        <f t="shared" ref="EV17" si="238">AVERAGE(EQ14:EQ17)</f>
        <v>20418.25</v>
      </c>
      <c r="EW17" s="6">
        <f t="shared" ref="EW17" si="239">AVERAGE(ER14:ER17)</f>
        <v>15076</v>
      </c>
      <c r="EY17" t="s">
        <v>1747</v>
      </c>
      <c r="EZ17" s="2">
        <v>19080</v>
      </c>
      <c r="FA17" s="2">
        <v>81437</v>
      </c>
      <c r="FB17" s="2">
        <v>18580</v>
      </c>
      <c r="FC17" s="2">
        <v>15804</v>
      </c>
      <c r="FD17" s="6" t="s">
        <v>2121</v>
      </c>
      <c r="FE17" s="6">
        <f t="shared" ref="FE17" si="240">AVERAGE(EZ14:EZ17)</f>
        <v>19275.75</v>
      </c>
      <c r="FF17" s="6">
        <f t="shared" ref="FF17" si="241">AVERAGE(FA14:FA17)</f>
        <v>81290.75</v>
      </c>
      <c r="FG17" s="6">
        <f t="shared" ref="FG17" si="242">AVERAGE(FB14:FB17)</f>
        <v>18859.75</v>
      </c>
      <c r="FH17" s="6">
        <f t="shared" ref="FH17" si="243">AVERAGE(FC14:FC17)</f>
        <v>15970.75</v>
      </c>
      <c r="FJ17" t="s">
        <v>1795</v>
      </c>
      <c r="FK17" s="2">
        <v>18771</v>
      </c>
      <c r="FL17" s="2">
        <v>81034</v>
      </c>
      <c r="FM17" s="2">
        <v>19222</v>
      </c>
      <c r="FN17" s="2">
        <v>15431</v>
      </c>
      <c r="FO17" s="6" t="s">
        <v>2121</v>
      </c>
      <c r="FP17" s="6">
        <f t="shared" ref="FP17" si="244">AVERAGE(FK14:FK17)</f>
        <v>18681.5</v>
      </c>
      <c r="FQ17" s="6">
        <f t="shared" ref="FQ17" si="245">AVERAGE(FL14:FL17)</f>
        <v>81028.75</v>
      </c>
      <c r="FR17" s="6">
        <f t="shared" ref="FR17" si="246">AVERAGE(FM14:FM17)</f>
        <v>19103.25</v>
      </c>
      <c r="FS17" s="6">
        <f t="shared" ref="FS17" si="247">AVERAGE(FN14:FN17)</f>
        <v>15342.25</v>
      </c>
      <c r="FU17" t="s">
        <v>1843</v>
      </c>
      <c r="FV17" s="2">
        <v>18176</v>
      </c>
      <c r="FW17" s="2">
        <v>80849</v>
      </c>
      <c r="FX17" s="2">
        <v>19318</v>
      </c>
      <c r="FY17" s="2">
        <v>14816</v>
      </c>
      <c r="FZ17" s="6" t="s">
        <v>2121</v>
      </c>
      <c r="GA17" s="6">
        <f t="shared" ref="GA17" si="248">AVERAGE(FV14:FV17)</f>
        <v>18342.5</v>
      </c>
      <c r="GB17" s="6">
        <f t="shared" ref="GB17" si="249">AVERAGE(FW14:FW17)</f>
        <v>80885.5</v>
      </c>
      <c r="GC17" s="6">
        <f t="shared" ref="GC17" si="250">AVERAGE(FX14:FX17)</f>
        <v>19656.75</v>
      </c>
      <c r="GD17" s="6">
        <f t="shared" ref="GD17" si="251">AVERAGE(FY14:FY17)</f>
        <v>14985.5</v>
      </c>
      <c r="GF17" t="s">
        <v>1891</v>
      </c>
      <c r="GG17" s="2">
        <v>18176</v>
      </c>
      <c r="GH17" s="2">
        <v>82045</v>
      </c>
      <c r="GI17" s="2">
        <v>34334</v>
      </c>
      <c r="GJ17" s="2">
        <v>15025</v>
      </c>
      <c r="GK17" s="6" t="s">
        <v>2121</v>
      </c>
      <c r="GL17" s="6">
        <f t="shared" ref="GL17" si="252">AVERAGE(GG14:GG17)</f>
        <v>18051.25</v>
      </c>
      <c r="GM17" s="6">
        <f t="shared" ref="GM17" si="253">AVERAGE(GH14:GH17)</f>
        <v>82177</v>
      </c>
      <c r="GN17" s="6">
        <f t="shared" ref="GN17" si="254">AVERAGE(GI14:GI17)</f>
        <v>23357</v>
      </c>
      <c r="GO17" s="6">
        <f t="shared" ref="GO17" si="255">AVERAGE(GJ14:GJ17)</f>
        <v>14925.25</v>
      </c>
      <c r="GQ17" t="s">
        <v>1939</v>
      </c>
      <c r="GR17" s="2">
        <v>19175</v>
      </c>
      <c r="GS17" s="2">
        <v>81736</v>
      </c>
      <c r="GT17" s="3"/>
      <c r="GU17" s="2">
        <v>15950</v>
      </c>
      <c r="GV17" s="6" t="s">
        <v>2121</v>
      </c>
      <c r="GW17" s="6">
        <f t="shared" ref="GW17" si="256">AVERAGE(GR14:GR17)</f>
        <v>19174.75</v>
      </c>
      <c r="GX17" s="6">
        <f t="shared" ref="GX17" si="257">AVERAGE(GS14:GS17)</f>
        <v>81415.25</v>
      </c>
      <c r="GY17" s="9"/>
      <c r="GZ17" s="6">
        <f t="shared" ref="GZ17" si="258">AVERAGE(GU14:GU17)</f>
        <v>15893.5</v>
      </c>
      <c r="HB17" t="s">
        <v>1987</v>
      </c>
      <c r="HC17" s="2">
        <v>18152</v>
      </c>
      <c r="HD17" s="2">
        <v>83175</v>
      </c>
      <c r="HE17" s="2">
        <v>17249</v>
      </c>
      <c r="HF17" s="2">
        <v>15195</v>
      </c>
      <c r="HG17" s="6" t="s">
        <v>2121</v>
      </c>
      <c r="HH17" s="6">
        <f t="shared" ref="HH17" si="259">AVERAGE(HC14:HC17)</f>
        <v>18027.5</v>
      </c>
      <c r="HI17" s="6">
        <f t="shared" ref="HI17" si="260">AVERAGE(HD14:HD17)</f>
        <v>83119.25</v>
      </c>
      <c r="HJ17" s="6">
        <f t="shared" ref="HJ17" si="261">AVERAGE(HE14:HE17)</f>
        <v>17088</v>
      </c>
      <c r="HK17" s="6">
        <f t="shared" ref="HK17" si="262">AVERAGE(HF14:HF17)</f>
        <v>15063.25</v>
      </c>
      <c r="HM17" t="s">
        <v>2035</v>
      </c>
      <c r="HN17" s="2">
        <v>18366</v>
      </c>
      <c r="HO17" s="2">
        <v>81225</v>
      </c>
      <c r="HP17" s="3"/>
      <c r="HQ17" s="2">
        <v>15068</v>
      </c>
      <c r="HR17" s="6" t="s">
        <v>2121</v>
      </c>
      <c r="HS17" s="6">
        <f t="shared" ref="HS17" si="263">AVERAGE(HN14:HN17)</f>
        <v>18467.25</v>
      </c>
      <c r="HT17" s="6">
        <f t="shared" ref="HT17" si="264">AVERAGE(HO14:HO17)</f>
        <v>81212.25</v>
      </c>
      <c r="HU17" s="9"/>
      <c r="HV17" s="6">
        <f t="shared" ref="HV17" si="265">AVERAGE(HQ14:HQ17)</f>
        <v>15164.75</v>
      </c>
      <c r="HX17" s="2" t="str">
        <f t="shared" ref="HX17" si="266">HR17</f>
        <v>4h</v>
      </c>
      <c r="HY17" s="2">
        <f t="shared" ref="HY17" si="267">AVERAGE(G17,R17,AC17,AN17,AY17,BJ17,BU17,CF17,CQ17,DB17,DM17,DX17,EI17,ET17,FE17,FP17,GA17,GL17,GW17,HH17,HS17)</f>
        <v>18394.011904761905</v>
      </c>
      <c r="HZ17" s="2">
        <f t="shared" ref="HZ17" si="268">AVERAGE(H17,S17,AD17,AO17,AZ17,BK17,BV17,CG17,CR17,DC17,DN17,DY17,EJ17,EU17,FF17,FQ17,GB17,GM17,GX17,HI17,HT17)</f>
        <v>81246.392857142855</v>
      </c>
      <c r="IA17" s="2">
        <f t="shared" ref="IA17" si="269">AVERAGE(I17,T17,AE17,AP17,BA17,BL17,BW17,CH17,CS17,DD17,DO17,DZ17,EK17,EV17,FG17,FR17,GC17,GN17,GY17,HJ17,HU17)</f>
        <v>18993.027777777777</v>
      </c>
      <c r="IB17" s="2">
        <f t="shared" ref="IB17" si="270">AVERAGE(J17,U17,AF17,AQ17,BB17,BM17,BX17,CI17,CT17,DE17,DP17,EA17,EL17,EW17,FH17,FS17,GD17,GO17,GZ17,HK17,HV17)</f>
        <v>15085.988095238095</v>
      </c>
      <c r="IC17" s="2">
        <f t="shared" ref="IC17:IF17" si="271">STDEV(G17,R17,AC17,AN17,AY17,BJ17,BU17,CF17,CQ17,DB17,DM17,DX17,EI17,ET17,FE17,FP17,GA17,GL17,GW17,HH17,HS17)</f>
        <v>1038.8604678811253</v>
      </c>
      <c r="ID17" s="2">
        <f t="shared" si="271"/>
        <v>2786.7598339866731</v>
      </c>
      <c r="IE17" s="2">
        <f t="shared" si="271"/>
        <v>2276.6675237919267</v>
      </c>
      <c r="IF17" s="2">
        <f t="shared" si="271"/>
        <v>665.92846592272247</v>
      </c>
    </row>
    <row r="18" spans="1:240" x14ac:dyDescent="0.25">
      <c r="A18" t="s">
        <v>1076</v>
      </c>
      <c r="B18" s="2">
        <v>21700</v>
      </c>
      <c r="C18" s="2">
        <v>69916</v>
      </c>
      <c r="D18" s="2">
        <v>21724</v>
      </c>
      <c r="E18" s="2">
        <v>16126</v>
      </c>
      <c r="F18" s="6"/>
      <c r="G18" s="6"/>
      <c r="H18" s="6"/>
      <c r="I18" s="6"/>
      <c r="J18" s="6"/>
      <c r="K18" s="6"/>
      <c r="L18" t="s">
        <v>1124</v>
      </c>
      <c r="M18" s="2">
        <v>17486</v>
      </c>
      <c r="N18" s="2">
        <v>82363</v>
      </c>
      <c r="O18" s="2">
        <v>16963</v>
      </c>
      <c r="P18" s="2">
        <v>14403</v>
      </c>
      <c r="Q18" s="6"/>
      <c r="R18" s="6"/>
      <c r="S18" s="6"/>
      <c r="T18" s="6"/>
      <c r="U18" s="6"/>
      <c r="W18" t="s">
        <v>1172</v>
      </c>
      <c r="X18" s="2">
        <v>18604</v>
      </c>
      <c r="Y18" s="2">
        <v>81583</v>
      </c>
      <c r="Z18" s="2">
        <v>18224</v>
      </c>
      <c r="AA18" s="2">
        <v>15364</v>
      </c>
      <c r="AB18" s="6"/>
      <c r="AC18" s="6"/>
      <c r="AD18" s="6"/>
      <c r="AE18" s="6"/>
      <c r="AF18" s="6"/>
      <c r="AH18" t="s">
        <v>1220</v>
      </c>
      <c r="AI18" s="2">
        <v>17629</v>
      </c>
      <c r="AJ18" s="2">
        <v>81675</v>
      </c>
      <c r="AK18" s="2">
        <v>16939</v>
      </c>
      <c r="AL18" s="2">
        <v>14424</v>
      </c>
      <c r="AM18" s="6"/>
      <c r="AN18" s="6"/>
      <c r="AO18" s="6"/>
      <c r="AP18" s="6"/>
      <c r="AQ18" s="6"/>
      <c r="AS18" t="s">
        <v>1268</v>
      </c>
      <c r="AT18" s="2">
        <v>18081</v>
      </c>
      <c r="AU18" s="2">
        <v>82495</v>
      </c>
      <c r="AV18" s="2">
        <v>17701</v>
      </c>
      <c r="AW18" s="2">
        <v>15009</v>
      </c>
      <c r="AX18" s="6"/>
      <c r="AY18" s="6"/>
      <c r="AZ18" s="6"/>
      <c r="BA18" s="6"/>
      <c r="BB18" s="6"/>
      <c r="BD18" t="s">
        <v>1316</v>
      </c>
      <c r="BE18" s="2">
        <v>19555</v>
      </c>
      <c r="BF18" s="2">
        <v>80757</v>
      </c>
      <c r="BG18" s="2">
        <v>19294</v>
      </c>
      <c r="BH18" s="2">
        <v>16150</v>
      </c>
      <c r="BI18" s="6"/>
      <c r="BJ18" s="6"/>
      <c r="BK18" s="6"/>
      <c r="BL18" s="6"/>
      <c r="BM18" s="6"/>
      <c r="BO18" t="s">
        <v>1364</v>
      </c>
      <c r="BP18" s="2">
        <v>19080</v>
      </c>
      <c r="BQ18" s="2">
        <v>82551</v>
      </c>
      <c r="BR18" s="2">
        <v>18675</v>
      </c>
      <c r="BS18" s="2">
        <v>15998</v>
      </c>
      <c r="BT18" s="6"/>
      <c r="BU18" s="6"/>
      <c r="BV18" s="6"/>
      <c r="BW18" s="6"/>
      <c r="BX18" s="6"/>
      <c r="BZ18" t="s">
        <v>1412</v>
      </c>
      <c r="CA18" s="2">
        <v>17891</v>
      </c>
      <c r="CB18" s="2">
        <v>82453</v>
      </c>
      <c r="CC18" s="2">
        <v>17368</v>
      </c>
      <c r="CD18" s="2">
        <v>14815</v>
      </c>
      <c r="CE18" s="6"/>
      <c r="CF18" s="6"/>
      <c r="CG18" s="6"/>
      <c r="CH18" s="6"/>
      <c r="CI18" s="6"/>
      <c r="CK18" t="s">
        <v>1460</v>
      </c>
      <c r="CL18" s="2">
        <v>17629</v>
      </c>
      <c r="CM18" s="2">
        <v>83141</v>
      </c>
      <c r="CN18" s="2">
        <v>17130</v>
      </c>
      <c r="CO18" s="2">
        <v>14675</v>
      </c>
      <c r="CP18" s="6"/>
      <c r="CQ18" s="6"/>
      <c r="CR18" s="6"/>
      <c r="CS18" s="6"/>
      <c r="CT18" s="6"/>
      <c r="CV18" t="s">
        <v>1508</v>
      </c>
      <c r="CW18" s="2">
        <v>17938</v>
      </c>
      <c r="CX18" s="2">
        <v>81993</v>
      </c>
      <c r="CY18" s="2">
        <v>17534</v>
      </c>
      <c r="CZ18" s="2">
        <v>14782</v>
      </c>
      <c r="DA18" s="6"/>
      <c r="DB18" s="6"/>
      <c r="DC18" s="6"/>
      <c r="DD18" s="6"/>
      <c r="DE18" s="6"/>
      <c r="DG18" t="s">
        <v>1556</v>
      </c>
      <c r="DH18" s="2">
        <v>17962</v>
      </c>
      <c r="DI18" s="2">
        <v>83077</v>
      </c>
      <c r="DJ18" s="2">
        <v>17510</v>
      </c>
      <c r="DK18" s="2">
        <v>14992</v>
      </c>
      <c r="DL18" s="6"/>
      <c r="DM18" s="6"/>
      <c r="DN18" s="6"/>
      <c r="DO18" s="6"/>
      <c r="DP18" s="6"/>
      <c r="DR18" t="s">
        <v>1604</v>
      </c>
      <c r="DS18" s="2">
        <v>16987</v>
      </c>
      <c r="DT18" s="2">
        <v>81976</v>
      </c>
      <c r="DU18" s="2"/>
      <c r="DV18" s="2">
        <v>13846</v>
      </c>
      <c r="DW18" s="6"/>
      <c r="DX18" s="6"/>
      <c r="DY18" s="6"/>
      <c r="DZ18" s="9"/>
      <c r="EA18" s="6"/>
      <c r="EC18" t="s">
        <v>1652</v>
      </c>
      <c r="ED18" s="2">
        <v>16701</v>
      </c>
      <c r="EE18" s="2">
        <v>82410</v>
      </c>
      <c r="EF18" s="2"/>
      <c r="EG18" s="2">
        <v>13640</v>
      </c>
      <c r="EH18" s="6"/>
      <c r="EI18" s="6"/>
      <c r="EJ18" s="6"/>
      <c r="EK18" s="6"/>
      <c r="EL18" s="6"/>
      <c r="EN18" t="s">
        <v>1700</v>
      </c>
      <c r="EO18" s="2">
        <v>18295</v>
      </c>
      <c r="EP18" s="2">
        <v>81877</v>
      </c>
      <c r="EQ18" s="2">
        <v>20436</v>
      </c>
      <c r="ER18" s="2">
        <v>15112</v>
      </c>
      <c r="ES18" s="6"/>
      <c r="ET18" s="6"/>
      <c r="EU18" s="6"/>
      <c r="EV18" s="6"/>
      <c r="EW18" s="6"/>
      <c r="EY18" t="s">
        <v>1748</v>
      </c>
      <c r="EZ18" s="2">
        <v>18937</v>
      </c>
      <c r="FA18" s="2">
        <v>81740</v>
      </c>
      <c r="FB18" s="2">
        <v>18461</v>
      </c>
      <c r="FC18" s="2">
        <v>15718</v>
      </c>
      <c r="FD18" s="6"/>
      <c r="FE18" s="6"/>
      <c r="FF18" s="6"/>
      <c r="FG18" s="6"/>
      <c r="FH18" s="6"/>
      <c r="FJ18" t="s">
        <v>1796</v>
      </c>
      <c r="FK18" s="2">
        <v>18842</v>
      </c>
      <c r="FL18" s="2">
        <v>81385</v>
      </c>
      <c r="FM18" s="2">
        <v>19318</v>
      </c>
      <c r="FN18" s="2">
        <v>15562</v>
      </c>
      <c r="FO18" s="6"/>
      <c r="FP18" s="6"/>
      <c r="FQ18" s="6"/>
      <c r="FR18" s="6"/>
      <c r="FS18" s="6"/>
      <c r="FU18" t="s">
        <v>1844</v>
      </c>
      <c r="FV18" s="2">
        <v>18105</v>
      </c>
      <c r="FW18" s="2">
        <v>81224</v>
      </c>
      <c r="FX18" s="2">
        <v>19389</v>
      </c>
      <c r="FY18" s="2">
        <v>14812</v>
      </c>
      <c r="FZ18" s="6"/>
      <c r="GA18" s="6"/>
      <c r="GB18" s="6"/>
      <c r="GC18" s="6"/>
      <c r="GD18" s="6"/>
      <c r="GF18" t="s">
        <v>1892</v>
      </c>
      <c r="GG18" s="2">
        <v>18200</v>
      </c>
      <c r="GH18" s="2">
        <v>81856</v>
      </c>
      <c r="GI18" s="2">
        <v>22250</v>
      </c>
      <c r="GJ18" s="2">
        <v>15015</v>
      </c>
      <c r="GK18" s="6"/>
      <c r="GL18" s="6"/>
      <c r="GM18" s="6"/>
      <c r="GN18" s="6"/>
      <c r="GO18" s="6"/>
      <c r="GQ18" t="s">
        <v>1940</v>
      </c>
      <c r="GR18" s="2">
        <v>19080</v>
      </c>
      <c r="GS18" s="2">
        <v>81911</v>
      </c>
      <c r="GT18" s="3"/>
      <c r="GU18" s="2">
        <v>15887</v>
      </c>
      <c r="GV18" s="6"/>
      <c r="GW18" s="6"/>
      <c r="GX18" s="6"/>
      <c r="GY18" s="9"/>
      <c r="GZ18" s="6"/>
      <c r="HB18" t="s">
        <v>1988</v>
      </c>
      <c r="HC18" s="2">
        <v>18366</v>
      </c>
      <c r="HD18" s="2">
        <v>83195</v>
      </c>
      <c r="HE18" s="2">
        <v>17653</v>
      </c>
      <c r="HF18" s="2">
        <v>15409</v>
      </c>
      <c r="HG18" s="6"/>
      <c r="HH18" s="6"/>
      <c r="HI18" s="6"/>
      <c r="HJ18" s="6"/>
      <c r="HK18" s="6"/>
      <c r="HM18" t="s">
        <v>2036</v>
      </c>
      <c r="HN18" s="2">
        <v>18414</v>
      </c>
      <c r="HO18" s="2">
        <v>81291</v>
      </c>
      <c r="HP18" s="3"/>
      <c r="HQ18" s="2">
        <v>15127</v>
      </c>
      <c r="HR18" s="6"/>
      <c r="HS18" s="6"/>
      <c r="HT18" s="6"/>
      <c r="HU18" s="9"/>
      <c r="HV18" s="6"/>
    </row>
    <row r="19" spans="1:240" x14ac:dyDescent="0.25">
      <c r="A19" t="s">
        <v>1077</v>
      </c>
      <c r="B19" s="2">
        <v>21700</v>
      </c>
      <c r="C19" s="2">
        <v>70151</v>
      </c>
      <c r="D19" s="2">
        <v>21724</v>
      </c>
      <c r="E19" s="2">
        <v>16176</v>
      </c>
      <c r="F19" s="6"/>
      <c r="G19" s="6"/>
      <c r="H19" s="6"/>
      <c r="I19" s="6"/>
      <c r="J19" s="6"/>
      <c r="K19" s="6"/>
      <c r="L19" t="s">
        <v>1125</v>
      </c>
      <c r="M19" s="2">
        <v>17510</v>
      </c>
      <c r="N19" s="2">
        <v>82424</v>
      </c>
      <c r="O19" s="2">
        <v>16868</v>
      </c>
      <c r="P19" s="2">
        <v>14436</v>
      </c>
      <c r="Q19" s="6"/>
      <c r="R19" s="6"/>
      <c r="S19" s="6"/>
      <c r="T19" s="6"/>
      <c r="U19" s="6"/>
      <c r="W19" t="s">
        <v>1173</v>
      </c>
      <c r="X19" s="2">
        <v>18628</v>
      </c>
      <c r="Y19" s="2">
        <v>81700</v>
      </c>
      <c r="Z19" s="2">
        <v>18271</v>
      </c>
      <c r="AA19" s="2">
        <v>15408</v>
      </c>
      <c r="AB19" s="6"/>
      <c r="AC19" s="6"/>
      <c r="AD19" s="6"/>
      <c r="AE19" s="6"/>
      <c r="AF19" s="6"/>
      <c r="AH19" t="s">
        <v>1221</v>
      </c>
      <c r="AI19" s="2">
        <v>17748</v>
      </c>
      <c r="AJ19" s="2">
        <v>81868</v>
      </c>
      <c r="AK19" s="2">
        <v>17272</v>
      </c>
      <c r="AL19" s="2">
        <v>14574</v>
      </c>
      <c r="AM19" s="6"/>
      <c r="AN19" s="6"/>
      <c r="AO19" s="6"/>
      <c r="AP19" s="6"/>
      <c r="AQ19" s="6"/>
      <c r="AS19" t="s">
        <v>1269</v>
      </c>
      <c r="AT19" s="2">
        <v>18033</v>
      </c>
      <c r="AU19" s="2">
        <v>82457</v>
      </c>
      <c r="AV19" s="2">
        <v>17558</v>
      </c>
      <c r="AW19" s="2">
        <v>14956</v>
      </c>
      <c r="AX19" s="6"/>
      <c r="AY19" s="6"/>
      <c r="AZ19" s="6"/>
      <c r="BA19" s="6"/>
      <c r="BB19" s="6"/>
      <c r="BD19" t="s">
        <v>1317</v>
      </c>
      <c r="BE19" s="2">
        <v>19484</v>
      </c>
      <c r="BF19" s="2">
        <v>80853</v>
      </c>
      <c r="BG19" s="2">
        <v>19246</v>
      </c>
      <c r="BH19" s="2">
        <v>16097</v>
      </c>
      <c r="BI19" s="6"/>
      <c r="BJ19" s="6"/>
      <c r="BK19" s="6"/>
      <c r="BL19" s="6"/>
      <c r="BM19" s="6"/>
      <c r="BO19" t="s">
        <v>1365</v>
      </c>
      <c r="BP19" s="2">
        <v>18961</v>
      </c>
      <c r="BQ19" s="2">
        <v>82580</v>
      </c>
      <c r="BR19" s="2">
        <v>18485</v>
      </c>
      <c r="BS19" s="2">
        <v>15887</v>
      </c>
      <c r="BT19" s="6"/>
      <c r="BU19" s="6"/>
      <c r="BV19" s="6"/>
      <c r="BW19" s="6"/>
      <c r="BX19" s="6"/>
      <c r="BZ19" t="s">
        <v>1413</v>
      </c>
      <c r="CA19" s="2">
        <v>17748</v>
      </c>
      <c r="CB19" s="2">
        <v>82587</v>
      </c>
      <c r="CC19" s="2">
        <v>17130</v>
      </c>
      <c r="CD19" s="2">
        <v>14698</v>
      </c>
      <c r="CE19" s="6"/>
      <c r="CF19" s="6"/>
      <c r="CG19" s="6"/>
      <c r="CH19" s="6"/>
      <c r="CI19" s="6"/>
      <c r="CK19" t="s">
        <v>1461</v>
      </c>
      <c r="CL19" s="2">
        <v>17629</v>
      </c>
      <c r="CM19" s="2">
        <v>83223</v>
      </c>
      <c r="CN19" s="2">
        <v>17225</v>
      </c>
      <c r="CO19" s="2">
        <v>14689</v>
      </c>
      <c r="CP19" s="6"/>
      <c r="CQ19" s="6"/>
      <c r="CR19" s="6"/>
      <c r="CS19" s="6"/>
      <c r="CT19" s="6"/>
      <c r="CV19" t="s">
        <v>1509</v>
      </c>
      <c r="CW19" s="2">
        <v>17986</v>
      </c>
      <c r="CX19" s="2">
        <v>82003</v>
      </c>
      <c r="CY19" s="2">
        <v>17582</v>
      </c>
      <c r="CZ19" s="2">
        <v>14831</v>
      </c>
      <c r="DA19" s="6"/>
      <c r="DB19" s="6"/>
      <c r="DC19" s="6"/>
      <c r="DD19" s="6"/>
      <c r="DE19" s="6"/>
      <c r="DG19" t="s">
        <v>1557</v>
      </c>
      <c r="DH19" s="2">
        <v>17962</v>
      </c>
      <c r="DI19" s="2">
        <v>83050</v>
      </c>
      <c r="DJ19" s="2">
        <v>17558</v>
      </c>
      <c r="DK19" s="2">
        <v>14987</v>
      </c>
      <c r="DL19" s="6"/>
      <c r="DM19" s="6"/>
      <c r="DN19" s="6"/>
      <c r="DO19" s="6"/>
      <c r="DP19" s="6"/>
      <c r="DR19" t="s">
        <v>1605</v>
      </c>
      <c r="DS19" s="2">
        <v>17082</v>
      </c>
      <c r="DT19" s="2">
        <v>82136</v>
      </c>
      <c r="DU19" s="2"/>
      <c r="DV19" s="2">
        <v>13967</v>
      </c>
      <c r="DW19" s="6"/>
      <c r="DX19" s="6"/>
      <c r="DY19" s="6"/>
      <c r="DZ19" s="9"/>
      <c r="EA19" s="6"/>
      <c r="EC19" t="s">
        <v>1653</v>
      </c>
      <c r="ED19" s="2">
        <v>16606</v>
      </c>
      <c r="EE19" s="2">
        <v>82471</v>
      </c>
      <c r="EF19" s="2"/>
      <c r="EG19" s="2">
        <v>13557</v>
      </c>
      <c r="EH19" s="6"/>
      <c r="EI19" s="6"/>
      <c r="EJ19" s="6"/>
      <c r="EK19" s="6"/>
      <c r="EL19" s="6"/>
      <c r="EN19" t="s">
        <v>1701</v>
      </c>
      <c r="EO19" s="2">
        <v>18319</v>
      </c>
      <c r="EP19" s="2">
        <v>81966</v>
      </c>
      <c r="EQ19" s="2">
        <v>20531</v>
      </c>
      <c r="ER19" s="2">
        <v>15151</v>
      </c>
      <c r="ES19" s="6"/>
      <c r="ET19" s="6"/>
      <c r="EU19" s="6"/>
      <c r="EV19" s="6"/>
      <c r="EW19" s="6"/>
      <c r="EY19" t="s">
        <v>1749</v>
      </c>
      <c r="EZ19" s="2">
        <v>18747</v>
      </c>
      <c r="FA19" s="2">
        <v>81643</v>
      </c>
      <c r="FB19" s="2">
        <v>18319</v>
      </c>
      <c r="FC19" s="2">
        <v>15514</v>
      </c>
      <c r="FD19" s="6"/>
      <c r="FE19" s="6"/>
      <c r="FF19" s="6"/>
      <c r="FG19" s="6"/>
      <c r="FH19" s="6"/>
      <c r="FJ19" t="s">
        <v>1797</v>
      </c>
      <c r="FK19" s="2">
        <v>18913</v>
      </c>
      <c r="FL19" s="2">
        <v>81400</v>
      </c>
      <c r="FM19" s="2">
        <v>19318</v>
      </c>
      <c r="FN19" s="2">
        <v>15635</v>
      </c>
      <c r="FO19" s="6"/>
      <c r="FP19" s="6"/>
      <c r="FQ19" s="6"/>
      <c r="FR19" s="6"/>
      <c r="FS19" s="6"/>
      <c r="FU19" t="s">
        <v>1845</v>
      </c>
      <c r="FV19" s="2">
        <v>18176</v>
      </c>
      <c r="FW19" s="2">
        <v>81295</v>
      </c>
      <c r="FX19" s="2">
        <v>19555</v>
      </c>
      <c r="FY19" s="2">
        <v>14894</v>
      </c>
      <c r="FZ19" s="6"/>
      <c r="GA19" s="6"/>
      <c r="GB19" s="6"/>
      <c r="GC19" s="6"/>
      <c r="GD19" s="6"/>
      <c r="GF19" t="s">
        <v>1893</v>
      </c>
      <c r="GG19" s="2">
        <v>18176</v>
      </c>
      <c r="GH19" s="2">
        <v>81851</v>
      </c>
      <c r="GI19" s="2">
        <v>22705</v>
      </c>
      <c r="GJ19" s="2">
        <v>14991</v>
      </c>
      <c r="GK19" s="6"/>
      <c r="GL19" s="6"/>
      <c r="GM19" s="6"/>
      <c r="GN19" s="6"/>
      <c r="GO19" s="6"/>
      <c r="GQ19" t="s">
        <v>1941</v>
      </c>
      <c r="GR19" s="2">
        <v>19246</v>
      </c>
      <c r="GS19" s="2">
        <v>82087</v>
      </c>
      <c r="GT19" s="3"/>
      <c r="GU19" s="2">
        <v>16081</v>
      </c>
      <c r="GV19" s="6"/>
      <c r="GW19" s="6"/>
      <c r="GX19" s="6"/>
      <c r="GY19" s="9"/>
      <c r="GZ19" s="6"/>
      <c r="HB19" t="s">
        <v>1989</v>
      </c>
      <c r="HC19" s="2">
        <v>18414</v>
      </c>
      <c r="HD19" s="2">
        <v>83123</v>
      </c>
      <c r="HE19" s="2">
        <v>17558</v>
      </c>
      <c r="HF19" s="2">
        <v>15443</v>
      </c>
      <c r="HG19" s="6"/>
      <c r="HH19" s="6"/>
      <c r="HI19" s="6"/>
      <c r="HJ19" s="6"/>
      <c r="HK19" s="6"/>
      <c r="HM19" t="s">
        <v>2037</v>
      </c>
      <c r="HN19" s="2">
        <v>18295</v>
      </c>
      <c r="HO19" s="2">
        <v>81377</v>
      </c>
      <c r="HP19" s="3"/>
      <c r="HQ19" s="2">
        <v>15025</v>
      </c>
      <c r="HR19" s="6"/>
      <c r="HS19" s="6"/>
      <c r="HT19" s="6"/>
      <c r="HU19" s="9"/>
      <c r="HV19" s="6"/>
    </row>
    <row r="20" spans="1:240" x14ac:dyDescent="0.25">
      <c r="A20" t="s">
        <v>1078</v>
      </c>
      <c r="B20" s="2">
        <v>21652</v>
      </c>
      <c r="C20" s="2">
        <v>70201</v>
      </c>
      <c r="D20" s="2">
        <v>21676</v>
      </c>
      <c r="E20" s="2">
        <v>16140</v>
      </c>
      <c r="F20" s="6"/>
      <c r="G20" s="6"/>
      <c r="H20" s="6"/>
      <c r="I20" s="6"/>
      <c r="J20" s="6"/>
      <c r="K20" s="6"/>
      <c r="L20" t="s">
        <v>1126</v>
      </c>
      <c r="M20" s="2">
        <v>17510</v>
      </c>
      <c r="N20" s="2">
        <v>82479</v>
      </c>
      <c r="O20" s="2">
        <v>16963</v>
      </c>
      <c r="P20" s="2">
        <v>14446</v>
      </c>
      <c r="Q20" s="6"/>
      <c r="R20" s="6"/>
      <c r="S20" s="6"/>
      <c r="T20" s="6"/>
      <c r="U20" s="6"/>
      <c r="W20" t="s">
        <v>1174</v>
      </c>
      <c r="X20" s="2">
        <v>18628</v>
      </c>
      <c r="Y20" s="2">
        <v>81784</v>
      </c>
      <c r="Z20" s="2">
        <v>18271</v>
      </c>
      <c r="AA20" s="2">
        <v>15422</v>
      </c>
      <c r="AB20" s="6"/>
      <c r="AC20" s="6"/>
      <c r="AD20" s="6"/>
      <c r="AE20" s="6"/>
      <c r="AF20" s="6"/>
      <c r="AH20" t="s">
        <v>1222</v>
      </c>
      <c r="AI20" s="2">
        <v>17796</v>
      </c>
      <c r="AJ20" s="2">
        <v>81989</v>
      </c>
      <c r="AK20" s="2">
        <v>17296</v>
      </c>
      <c r="AL20" s="2">
        <v>14642</v>
      </c>
      <c r="AM20" s="6"/>
      <c r="AN20" s="6"/>
      <c r="AO20" s="6"/>
      <c r="AP20" s="6"/>
      <c r="AQ20" s="6"/>
      <c r="AS20" t="s">
        <v>1270</v>
      </c>
      <c r="AT20" s="2">
        <v>18057</v>
      </c>
      <c r="AU20" s="2">
        <v>82490</v>
      </c>
      <c r="AV20" s="2">
        <v>17582</v>
      </c>
      <c r="AW20" s="2">
        <v>14985</v>
      </c>
      <c r="AX20" s="6"/>
      <c r="AY20" s="6"/>
      <c r="AZ20" s="6"/>
      <c r="BA20" s="6"/>
      <c r="BB20" s="6"/>
      <c r="BD20" t="s">
        <v>1318</v>
      </c>
      <c r="BE20" s="2">
        <v>19175</v>
      </c>
      <c r="BF20" s="2">
        <v>81402</v>
      </c>
      <c r="BG20" s="2">
        <v>18557</v>
      </c>
      <c r="BH20" s="2">
        <v>15891</v>
      </c>
      <c r="BI20" s="6"/>
      <c r="BJ20" s="6"/>
      <c r="BK20" s="6"/>
      <c r="BL20" s="6"/>
      <c r="BM20" s="6"/>
      <c r="BO20" t="s">
        <v>1366</v>
      </c>
      <c r="BP20" s="2">
        <v>18818</v>
      </c>
      <c r="BQ20" s="2">
        <v>82631</v>
      </c>
      <c r="BR20" s="2">
        <v>18343</v>
      </c>
      <c r="BS20" s="2">
        <v>15756</v>
      </c>
      <c r="BT20" s="6"/>
      <c r="BU20" s="6"/>
      <c r="BV20" s="6"/>
      <c r="BW20" s="6"/>
      <c r="BX20" s="6"/>
      <c r="BZ20" t="s">
        <v>1414</v>
      </c>
      <c r="CA20" s="2">
        <v>17772</v>
      </c>
      <c r="CB20" s="2">
        <v>82703</v>
      </c>
      <c r="CC20" s="2">
        <v>17249</v>
      </c>
      <c r="CD20" s="2">
        <v>14741</v>
      </c>
      <c r="CE20" s="6"/>
      <c r="CF20" s="6"/>
      <c r="CG20" s="6"/>
      <c r="CH20" s="6"/>
      <c r="CI20" s="6"/>
      <c r="CK20" t="s">
        <v>1462</v>
      </c>
      <c r="CL20" s="2">
        <v>17582</v>
      </c>
      <c r="CM20" s="2">
        <v>83295</v>
      </c>
      <c r="CN20" s="2">
        <v>17106</v>
      </c>
      <c r="CO20" s="2">
        <v>14655</v>
      </c>
      <c r="CP20" s="6"/>
      <c r="CQ20" s="6"/>
      <c r="CR20" s="6"/>
      <c r="CS20" s="6"/>
      <c r="CT20" s="6"/>
      <c r="CV20" t="s">
        <v>1510</v>
      </c>
      <c r="CW20" s="2">
        <v>18081</v>
      </c>
      <c r="CX20" s="2">
        <v>82108</v>
      </c>
      <c r="CY20" s="2">
        <v>17724</v>
      </c>
      <c r="CZ20" s="2">
        <v>14942</v>
      </c>
      <c r="DA20" s="6"/>
      <c r="DB20" s="6"/>
      <c r="DC20" s="6"/>
      <c r="DD20" s="6"/>
      <c r="DE20" s="6"/>
      <c r="DG20" t="s">
        <v>1558</v>
      </c>
      <c r="DH20" s="2">
        <v>18033</v>
      </c>
      <c r="DI20" s="2">
        <v>83093</v>
      </c>
      <c r="DJ20" s="2">
        <v>17605</v>
      </c>
      <c r="DK20" s="2">
        <v>15064</v>
      </c>
      <c r="DL20" s="6"/>
      <c r="DM20" s="6"/>
      <c r="DN20" s="6"/>
      <c r="DO20" s="6"/>
      <c r="DP20" s="6"/>
      <c r="DR20" t="s">
        <v>1606</v>
      </c>
      <c r="DS20" s="2">
        <v>17249</v>
      </c>
      <c r="DT20" s="2">
        <v>82255</v>
      </c>
      <c r="DU20" s="2"/>
      <c r="DV20" s="2">
        <v>14151</v>
      </c>
      <c r="DW20" s="6"/>
      <c r="DX20" s="6"/>
      <c r="DY20" s="6"/>
      <c r="DZ20" s="9"/>
      <c r="EA20" s="6"/>
      <c r="EC20" t="s">
        <v>1654</v>
      </c>
      <c r="ED20" s="2">
        <v>16773</v>
      </c>
      <c r="EE20" s="2">
        <v>82646</v>
      </c>
      <c r="EF20" s="2">
        <v>16439</v>
      </c>
      <c r="EG20" s="2">
        <v>13750</v>
      </c>
      <c r="EH20" s="6"/>
      <c r="EI20" s="6"/>
      <c r="EJ20" s="6"/>
      <c r="EK20" s="6"/>
      <c r="EL20" s="6"/>
      <c r="EN20" t="s">
        <v>1702</v>
      </c>
      <c r="EO20" s="2">
        <v>18200</v>
      </c>
      <c r="EP20" s="2">
        <v>81995</v>
      </c>
      <c r="EQ20" s="2">
        <v>20103</v>
      </c>
      <c r="ER20" s="2">
        <v>15039</v>
      </c>
      <c r="ES20" s="6"/>
      <c r="ET20" s="6"/>
      <c r="EU20" s="6"/>
      <c r="EV20" s="6"/>
      <c r="EW20" s="6"/>
      <c r="EY20" t="s">
        <v>1750</v>
      </c>
      <c r="EZ20" s="2">
        <v>18604</v>
      </c>
      <c r="FA20" s="2">
        <v>81611</v>
      </c>
      <c r="FB20" s="2">
        <v>18224</v>
      </c>
      <c r="FC20" s="2">
        <v>15369</v>
      </c>
      <c r="FD20" s="6"/>
      <c r="FE20" s="6"/>
      <c r="FF20" s="6"/>
      <c r="FG20" s="6"/>
      <c r="FH20" s="6"/>
      <c r="FJ20" t="s">
        <v>1798</v>
      </c>
      <c r="FK20" s="2">
        <v>18985</v>
      </c>
      <c r="FL20" s="2">
        <v>81416</v>
      </c>
      <c r="FM20" s="2">
        <v>19294</v>
      </c>
      <c r="FN20" s="2">
        <v>15707</v>
      </c>
      <c r="FO20" s="6"/>
      <c r="FP20" s="6"/>
      <c r="FQ20" s="6"/>
      <c r="FR20" s="6"/>
      <c r="FS20" s="6"/>
      <c r="FU20" t="s">
        <v>1846</v>
      </c>
      <c r="FV20" s="2">
        <v>18224</v>
      </c>
      <c r="FW20" s="2">
        <v>81333</v>
      </c>
      <c r="FX20" s="2">
        <v>19603</v>
      </c>
      <c r="FY20" s="2">
        <v>14948</v>
      </c>
      <c r="FZ20" s="6"/>
      <c r="GA20" s="6"/>
      <c r="GB20" s="6"/>
      <c r="GC20" s="6"/>
      <c r="GD20" s="6"/>
      <c r="GF20" t="s">
        <v>1894</v>
      </c>
      <c r="GG20" s="2">
        <v>18271</v>
      </c>
      <c r="GH20" s="2">
        <v>81955</v>
      </c>
      <c r="GI20" s="2">
        <v>22944</v>
      </c>
      <c r="GJ20" s="2">
        <v>15102</v>
      </c>
      <c r="GK20" s="6"/>
      <c r="GL20" s="6"/>
      <c r="GM20" s="6"/>
      <c r="GN20" s="6"/>
      <c r="GO20" s="6"/>
      <c r="GQ20" t="s">
        <v>1942</v>
      </c>
      <c r="GR20" s="2">
        <v>19365</v>
      </c>
      <c r="GS20" s="2">
        <v>81946</v>
      </c>
      <c r="GT20" s="3"/>
      <c r="GU20" s="2">
        <v>16173</v>
      </c>
      <c r="GV20" s="6"/>
      <c r="GW20" s="6"/>
      <c r="GX20" s="6"/>
      <c r="GY20" s="9"/>
      <c r="GZ20" s="6"/>
      <c r="HB20" t="s">
        <v>1990</v>
      </c>
      <c r="HC20" s="2">
        <v>18438</v>
      </c>
      <c r="HD20" s="2">
        <v>83128</v>
      </c>
      <c r="HE20" s="2">
        <v>17558</v>
      </c>
      <c r="HF20" s="2">
        <v>15467</v>
      </c>
      <c r="HG20" s="6"/>
      <c r="HH20" s="6"/>
      <c r="HI20" s="6"/>
      <c r="HJ20" s="6"/>
      <c r="HK20" s="6"/>
      <c r="HM20" t="s">
        <v>2038</v>
      </c>
      <c r="HN20" s="2">
        <v>18295</v>
      </c>
      <c r="HO20" s="2">
        <v>81432</v>
      </c>
      <c r="HP20" s="3"/>
      <c r="HQ20" s="2">
        <v>15035</v>
      </c>
      <c r="HR20" s="6"/>
      <c r="HS20" s="6"/>
      <c r="HT20" s="6"/>
      <c r="HU20" s="9"/>
      <c r="HV20" s="6"/>
      <c r="IC20" t="s">
        <v>2143</v>
      </c>
    </row>
    <row r="21" spans="1:240" x14ac:dyDescent="0.25">
      <c r="A21" t="s">
        <v>1079</v>
      </c>
      <c r="B21" s="2">
        <v>21581</v>
      </c>
      <c r="C21" s="2">
        <v>70276</v>
      </c>
      <c r="D21" s="2">
        <v>21581</v>
      </c>
      <c r="E21" s="2">
        <v>16087</v>
      </c>
      <c r="F21" s="6" t="s">
        <v>2122</v>
      </c>
      <c r="G21" s="6">
        <f t="shared" ref="G21:J21" si="272">AVERAGE(B18:B21)</f>
        <v>21658.25</v>
      </c>
      <c r="H21" s="6">
        <f t="shared" si="272"/>
        <v>70136</v>
      </c>
      <c r="I21" s="6">
        <f t="shared" si="272"/>
        <v>21676.25</v>
      </c>
      <c r="J21" s="6">
        <f t="shared" si="272"/>
        <v>16132.25</v>
      </c>
      <c r="K21" s="6"/>
      <c r="L21" t="s">
        <v>1127</v>
      </c>
      <c r="M21" s="2">
        <v>17653</v>
      </c>
      <c r="N21" s="2">
        <v>82539</v>
      </c>
      <c r="O21" s="2">
        <v>17106</v>
      </c>
      <c r="P21" s="2">
        <v>14596</v>
      </c>
      <c r="Q21" s="6" t="s">
        <v>2122</v>
      </c>
      <c r="R21" s="6">
        <f t="shared" ref="R21" si="273">AVERAGE(M18:M21)</f>
        <v>17539.75</v>
      </c>
      <c r="S21" s="6">
        <f t="shared" ref="S21" si="274">AVERAGE(N18:N21)</f>
        <v>82451.25</v>
      </c>
      <c r="T21" s="6">
        <f t="shared" ref="T21" si="275">AVERAGE(O18:O21)</f>
        <v>16975</v>
      </c>
      <c r="U21" s="6">
        <f t="shared" ref="U21" si="276">AVERAGE(P18:P21)</f>
        <v>14470.25</v>
      </c>
      <c r="W21" t="s">
        <v>1175</v>
      </c>
      <c r="X21" s="2">
        <v>18557</v>
      </c>
      <c r="Y21" s="2">
        <v>81879</v>
      </c>
      <c r="Z21" s="2">
        <v>18129</v>
      </c>
      <c r="AA21" s="2">
        <v>15369</v>
      </c>
      <c r="AB21" s="6" t="s">
        <v>2122</v>
      </c>
      <c r="AC21" s="6">
        <f t="shared" ref="AC21" si="277">AVERAGE(X18:X21)</f>
        <v>18604.25</v>
      </c>
      <c r="AD21" s="6">
        <f t="shared" ref="AD21" si="278">AVERAGE(Y18:Y21)</f>
        <v>81736.5</v>
      </c>
      <c r="AE21" s="6">
        <f t="shared" ref="AE21" si="279">AVERAGE(Z18:Z21)</f>
        <v>18223.75</v>
      </c>
      <c r="AF21" s="6">
        <f t="shared" ref="AF21" si="280">AVERAGE(AA18:AA21)</f>
        <v>15390.75</v>
      </c>
      <c r="AH21" t="s">
        <v>1223</v>
      </c>
      <c r="AI21" s="2">
        <v>17701</v>
      </c>
      <c r="AJ21" s="2">
        <v>82079</v>
      </c>
      <c r="AK21" s="2">
        <v>17058</v>
      </c>
      <c r="AL21" s="2">
        <v>14564</v>
      </c>
      <c r="AM21" s="6" t="s">
        <v>2122</v>
      </c>
      <c r="AN21" s="6">
        <f t="shared" ref="AN21" si="281">AVERAGE(AI18:AI21)</f>
        <v>17718.5</v>
      </c>
      <c r="AO21" s="6">
        <f t="shared" ref="AO21" si="282">AVERAGE(AJ18:AJ21)</f>
        <v>81902.75</v>
      </c>
      <c r="AP21" s="6">
        <f t="shared" ref="AP21" si="283">AVERAGE(AK18:AK21)</f>
        <v>17141.25</v>
      </c>
      <c r="AQ21" s="6">
        <f t="shared" ref="AQ21" si="284">AVERAGE(AL18:AL21)</f>
        <v>14551</v>
      </c>
      <c r="AS21" t="s">
        <v>1271</v>
      </c>
      <c r="AT21" s="2">
        <v>18057</v>
      </c>
      <c r="AU21" s="2">
        <v>82546</v>
      </c>
      <c r="AV21" s="2">
        <v>17510</v>
      </c>
      <c r="AW21" s="2">
        <v>14994</v>
      </c>
      <c r="AX21" s="6" t="s">
        <v>2122</v>
      </c>
      <c r="AY21" s="6">
        <f t="shared" ref="AY21" si="285">AVERAGE(AT18:AT21)</f>
        <v>18057</v>
      </c>
      <c r="AZ21" s="6">
        <f t="shared" ref="AZ21" si="286">AVERAGE(AU18:AU21)</f>
        <v>82497</v>
      </c>
      <c r="BA21" s="6">
        <f t="shared" ref="BA21" si="287">AVERAGE(AV18:AV21)</f>
        <v>17587.75</v>
      </c>
      <c r="BB21" s="6">
        <f t="shared" ref="BB21" si="288">AVERAGE(AW18:AW21)</f>
        <v>14986</v>
      </c>
      <c r="BD21" t="s">
        <v>1319</v>
      </c>
      <c r="BE21" s="2">
        <v>19032</v>
      </c>
      <c r="BF21" s="2">
        <v>81482</v>
      </c>
      <c r="BG21" s="2">
        <v>18414</v>
      </c>
      <c r="BH21" s="2">
        <v>15766</v>
      </c>
      <c r="BI21" s="6" t="s">
        <v>2122</v>
      </c>
      <c r="BJ21" s="6">
        <f t="shared" ref="BJ21" si="289">AVERAGE(BE18:BE21)</f>
        <v>19311.5</v>
      </c>
      <c r="BK21" s="6">
        <f t="shared" ref="BK21" si="290">AVERAGE(BF18:BF21)</f>
        <v>81123.5</v>
      </c>
      <c r="BL21" s="6">
        <f t="shared" ref="BL21" si="291">AVERAGE(BG18:BG21)</f>
        <v>18877.75</v>
      </c>
      <c r="BM21" s="6">
        <f t="shared" ref="BM21" si="292">AVERAGE(BH18:BH21)</f>
        <v>15976</v>
      </c>
      <c r="BO21" t="s">
        <v>1367</v>
      </c>
      <c r="BP21" s="2">
        <v>18747</v>
      </c>
      <c r="BQ21" s="2">
        <v>82699</v>
      </c>
      <c r="BR21" s="2">
        <v>18319</v>
      </c>
      <c r="BS21" s="2">
        <v>15697</v>
      </c>
      <c r="BT21" s="6" t="s">
        <v>2122</v>
      </c>
      <c r="BU21" s="6">
        <f t="shared" ref="BU21" si="293">AVERAGE(BP18:BP21)</f>
        <v>18901.5</v>
      </c>
      <c r="BV21" s="6">
        <f t="shared" ref="BV21" si="294">AVERAGE(BQ18:BQ21)</f>
        <v>82615.25</v>
      </c>
      <c r="BW21" s="6">
        <f t="shared" ref="BW21" si="295">AVERAGE(BR18:BR21)</f>
        <v>18455.5</v>
      </c>
      <c r="BX21" s="6">
        <f t="shared" ref="BX21" si="296">AVERAGE(BS18:BS21)</f>
        <v>15834.5</v>
      </c>
      <c r="BZ21" t="s">
        <v>1415</v>
      </c>
      <c r="CA21" s="2">
        <v>17701</v>
      </c>
      <c r="CB21" s="2">
        <v>82770</v>
      </c>
      <c r="CC21" s="2">
        <v>17082</v>
      </c>
      <c r="CD21" s="2">
        <v>14682</v>
      </c>
      <c r="CE21" s="6" t="s">
        <v>2122</v>
      </c>
      <c r="CF21" s="6">
        <f t="shared" ref="CF21" si="297">AVERAGE(CA18:CA21)</f>
        <v>17778</v>
      </c>
      <c r="CG21" s="6">
        <f t="shared" ref="CG21" si="298">AVERAGE(CB18:CB21)</f>
        <v>82628.25</v>
      </c>
      <c r="CH21" s="6">
        <f t="shared" ref="CH21" si="299">AVERAGE(CC18:CC21)</f>
        <v>17207.25</v>
      </c>
      <c r="CI21" s="6">
        <f t="shared" ref="CI21" si="300">AVERAGE(CD18:CD21)</f>
        <v>14734</v>
      </c>
      <c r="CK21" t="s">
        <v>1463</v>
      </c>
      <c r="CL21" s="2">
        <v>17510</v>
      </c>
      <c r="CM21" s="2">
        <v>83362</v>
      </c>
      <c r="CN21" s="2">
        <v>17011</v>
      </c>
      <c r="CO21" s="2">
        <v>14596</v>
      </c>
      <c r="CP21" s="6" t="s">
        <v>2122</v>
      </c>
      <c r="CQ21" s="6">
        <f t="shared" ref="CQ21" si="301">AVERAGE(CL18:CL21)</f>
        <v>17587.5</v>
      </c>
      <c r="CR21" s="6">
        <f t="shared" ref="CR21" si="302">AVERAGE(CM18:CM21)</f>
        <v>83255.25</v>
      </c>
      <c r="CS21" s="6">
        <f t="shared" ref="CS21" si="303">AVERAGE(CN18:CN21)</f>
        <v>17118</v>
      </c>
      <c r="CT21" s="6">
        <f t="shared" ref="CT21" si="304">AVERAGE(CO18:CO21)</f>
        <v>14653.75</v>
      </c>
      <c r="CV21" t="s">
        <v>1511</v>
      </c>
      <c r="CW21" s="2">
        <v>18247</v>
      </c>
      <c r="CX21" s="2">
        <v>82144</v>
      </c>
      <c r="CY21" s="2">
        <v>18010</v>
      </c>
      <c r="CZ21" s="2">
        <v>15112</v>
      </c>
      <c r="DA21" s="6" t="s">
        <v>2122</v>
      </c>
      <c r="DB21" s="6">
        <f t="shared" ref="DB21" si="305">AVERAGE(CW18:CW21)</f>
        <v>18063</v>
      </c>
      <c r="DC21" s="6">
        <f t="shared" ref="DC21" si="306">AVERAGE(CX18:CX21)</f>
        <v>82062</v>
      </c>
      <c r="DD21" s="6">
        <f t="shared" ref="DD21" si="307">AVERAGE(CY18:CY21)</f>
        <v>17712.5</v>
      </c>
      <c r="DE21" s="6">
        <f t="shared" ref="DE21" si="308">AVERAGE(CZ18:CZ21)</f>
        <v>14916.75</v>
      </c>
      <c r="DG21" t="s">
        <v>1559</v>
      </c>
      <c r="DH21" s="2">
        <v>18129</v>
      </c>
      <c r="DI21" s="2">
        <v>83170</v>
      </c>
      <c r="DJ21" s="2">
        <v>17819</v>
      </c>
      <c r="DK21" s="2">
        <v>15171</v>
      </c>
      <c r="DL21" s="6" t="s">
        <v>2122</v>
      </c>
      <c r="DM21" s="6">
        <f t="shared" ref="DM21" si="309">AVERAGE(DH18:DH21)</f>
        <v>18021.5</v>
      </c>
      <c r="DN21" s="6">
        <f t="shared" ref="DN21" si="310">AVERAGE(DI18:DI21)</f>
        <v>83097.5</v>
      </c>
      <c r="DO21" s="6">
        <f t="shared" ref="DO21" si="311">AVERAGE(DJ18:DJ21)</f>
        <v>17623</v>
      </c>
      <c r="DP21" s="6">
        <f t="shared" ref="DP21" si="312">AVERAGE(DK18:DK21)</f>
        <v>15053.5</v>
      </c>
      <c r="DR21" t="s">
        <v>1607</v>
      </c>
      <c r="DS21" s="2">
        <v>17415</v>
      </c>
      <c r="DT21" s="2">
        <v>82237</v>
      </c>
      <c r="DU21" s="2"/>
      <c r="DV21" s="2">
        <v>14311</v>
      </c>
      <c r="DW21" s="6" t="s">
        <v>2122</v>
      </c>
      <c r="DX21" s="6">
        <f t="shared" ref="DX21" si="313">AVERAGE(DS18:DS21)</f>
        <v>17183.25</v>
      </c>
      <c r="DY21" s="6">
        <f t="shared" ref="DY21" si="314">AVERAGE(DT18:DT21)</f>
        <v>82151</v>
      </c>
      <c r="DZ21" s="9"/>
      <c r="EA21" s="6">
        <f t="shared" ref="EA21" si="315">AVERAGE(DV18:DV21)</f>
        <v>14068.75</v>
      </c>
      <c r="EC21" t="s">
        <v>1655</v>
      </c>
      <c r="ED21" s="2">
        <v>16987</v>
      </c>
      <c r="EE21" s="2">
        <v>82666</v>
      </c>
      <c r="EF21" s="2">
        <v>16677</v>
      </c>
      <c r="EG21" s="2">
        <v>13964</v>
      </c>
      <c r="EH21" s="6" t="s">
        <v>2122</v>
      </c>
      <c r="EI21" s="6">
        <f t="shared" ref="EI21" si="316">AVERAGE(ED18:ED21)</f>
        <v>16766.75</v>
      </c>
      <c r="EJ21" s="6">
        <f t="shared" ref="EJ21" si="317">AVERAGE(EE18:EE21)</f>
        <v>82548.25</v>
      </c>
      <c r="EK21" s="6">
        <f t="shared" ref="EK21" si="318">AVERAGE(EF18:EF21)</f>
        <v>16558</v>
      </c>
      <c r="EL21" s="6">
        <f t="shared" ref="EL21" si="319">AVERAGE(EG18:EG21)</f>
        <v>13727.75</v>
      </c>
      <c r="EN21" t="s">
        <v>1703</v>
      </c>
      <c r="EO21" s="2">
        <v>18200</v>
      </c>
      <c r="EP21" s="2">
        <v>82162</v>
      </c>
      <c r="EQ21" s="2">
        <v>20269</v>
      </c>
      <c r="ER21" s="2">
        <v>15068</v>
      </c>
      <c r="ES21" s="6" t="s">
        <v>2122</v>
      </c>
      <c r="ET21" s="6">
        <f t="shared" ref="ET21" si="320">AVERAGE(EO18:EO21)</f>
        <v>18253.5</v>
      </c>
      <c r="EU21" s="6">
        <f t="shared" ref="EU21" si="321">AVERAGE(EP18:EP21)</f>
        <v>82000</v>
      </c>
      <c r="EV21" s="6">
        <f t="shared" ref="EV21" si="322">AVERAGE(EQ18:EQ21)</f>
        <v>20334.75</v>
      </c>
      <c r="EW21" s="6">
        <f t="shared" ref="EW21" si="323">AVERAGE(ER18:ER21)</f>
        <v>15092.5</v>
      </c>
      <c r="EY21" t="s">
        <v>1751</v>
      </c>
      <c r="EZ21" s="2">
        <v>18533</v>
      </c>
      <c r="FA21" s="2">
        <v>81902</v>
      </c>
      <c r="FB21" s="2">
        <v>18081</v>
      </c>
      <c r="FC21" s="2">
        <v>15350</v>
      </c>
      <c r="FD21" s="6" t="s">
        <v>2122</v>
      </c>
      <c r="FE21" s="6">
        <f t="shared" ref="FE21" si="324">AVERAGE(EZ18:EZ21)</f>
        <v>18705.25</v>
      </c>
      <c r="FF21" s="6">
        <f t="shared" ref="FF21" si="325">AVERAGE(FA18:FA21)</f>
        <v>81724</v>
      </c>
      <c r="FG21" s="6">
        <f t="shared" ref="FG21" si="326">AVERAGE(FB18:FB21)</f>
        <v>18271.25</v>
      </c>
      <c r="FH21" s="6">
        <f t="shared" ref="FH21" si="327">AVERAGE(FC18:FC21)</f>
        <v>15487.75</v>
      </c>
      <c r="FJ21" t="s">
        <v>1799</v>
      </c>
      <c r="FK21" s="2">
        <v>19032</v>
      </c>
      <c r="FL21" s="2">
        <v>81454</v>
      </c>
      <c r="FM21" s="2">
        <v>19341</v>
      </c>
      <c r="FN21" s="2">
        <v>15761</v>
      </c>
      <c r="FO21" s="6" t="s">
        <v>2122</v>
      </c>
      <c r="FP21" s="6">
        <f t="shared" ref="FP21" si="328">AVERAGE(FK18:FK21)</f>
        <v>18943</v>
      </c>
      <c r="FQ21" s="6">
        <f t="shared" ref="FQ21" si="329">AVERAGE(FL18:FL21)</f>
        <v>81413.75</v>
      </c>
      <c r="FR21" s="6">
        <f t="shared" ref="FR21" si="330">AVERAGE(FM18:FM21)</f>
        <v>19317.75</v>
      </c>
      <c r="FS21" s="6">
        <f t="shared" ref="FS21" si="331">AVERAGE(FN18:FN21)</f>
        <v>15666.25</v>
      </c>
      <c r="FU21" t="s">
        <v>1847</v>
      </c>
      <c r="FV21" s="2">
        <v>18224</v>
      </c>
      <c r="FW21" s="2">
        <v>81417</v>
      </c>
      <c r="FX21" s="2">
        <v>19603</v>
      </c>
      <c r="FY21" s="2">
        <v>14962</v>
      </c>
      <c r="FZ21" s="6" t="s">
        <v>2122</v>
      </c>
      <c r="GA21" s="6">
        <f t="shared" ref="GA21" si="332">AVERAGE(FV18:FV21)</f>
        <v>18182.25</v>
      </c>
      <c r="GB21" s="6">
        <f t="shared" ref="GB21" si="333">AVERAGE(FW18:FW21)</f>
        <v>81317.25</v>
      </c>
      <c r="GC21" s="6">
        <f t="shared" ref="GC21" si="334">AVERAGE(FX18:FX21)</f>
        <v>19537.5</v>
      </c>
      <c r="GD21" s="6">
        <f t="shared" ref="GD21" si="335">AVERAGE(FY18:FY21)</f>
        <v>14904</v>
      </c>
      <c r="GF21" t="s">
        <v>1895</v>
      </c>
      <c r="GG21" s="2">
        <v>18319</v>
      </c>
      <c r="GH21" s="2">
        <v>81994</v>
      </c>
      <c r="GI21" s="2">
        <v>23256</v>
      </c>
      <c r="GJ21" s="2">
        <v>15156</v>
      </c>
      <c r="GK21" s="6" t="s">
        <v>2122</v>
      </c>
      <c r="GL21" s="6">
        <f t="shared" ref="GL21" si="336">AVERAGE(GG18:GG21)</f>
        <v>18241.5</v>
      </c>
      <c r="GM21" s="6">
        <f t="shared" ref="GM21" si="337">AVERAGE(GH18:GH21)</f>
        <v>81914</v>
      </c>
      <c r="GN21" s="6">
        <f t="shared" ref="GN21" si="338">AVERAGE(GI18:GI21)</f>
        <v>22788.75</v>
      </c>
      <c r="GO21" s="6">
        <f t="shared" ref="GO21" si="339">AVERAGE(GJ18:GJ21)</f>
        <v>15066</v>
      </c>
      <c r="GQ21" t="s">
        <v>1943</v>
      </c>
      <c r="GR21" s="2">
        <v>19484</v>
      </c>
      <c r="GS21" s="2">
        <v>82000</v>
      </c>
      <c r="GT21" s="3"/>
      <c r="GU21" s="2">
        <v>16299</v>
      </c>
      <c r="GV21" s="6" t="s">
        <v>2122</v>
      </c>
      <c r="GW21" s="6">
        <f t="shared" ref="GW21" si="340">AVERAGE(GR18:GR21)</f>
        <v>19293.75</v>
      </c>
      <c r="GX21" s="6">
        <f t="shared" ref="GX21" si="341">AVERAGE(GS18:GS21)</f>
        <v>81986</v>
      </c>
      <c r="GY21" s="9"/>
      <c r="GZ21" s="6">
        <f t="shared" ref="GZ21" si="342">AVERAGE(GU18:GU21)</f>
        <v>16110</v>
      </c>
      <c r="HB21" t="s">
        <v>1991</v>
      </c>
      <c r="HC21" s="2">
        <v>18319</v>
      </c>
      <c r="HD21" s="2">
        <v>83157</v>
      </c>
      <c r="HE21" s="2">
        <v>17320</v>
      </c>
      <c r="HF21" s="2">
        <v>15356</v>
      </c>
      <c r="HG21" s="6" t="s">
        <v>2122</v>
      </c>
      <c r="HH21" s="6">
        <f t="shared" ref="HH21" si="343">AVERAGE(HC18:HC21)</f>
        <v>18384.25</v>
      </c>
      <c r="HI21" s="6">
        <f t="shared" ref="HI21" si="344">AVERAGE(HD18:HD21)</f>
        <v>83150.75</v>
      </c>
      <c r="HJ21" s="6">
        <f t="shared" ref="HJ21" si="345">AVERAGE(HE18:HE21)</f>
        <v>17522.25</v>
      </c>
      <c r="HK21" s="6">
        <f t="shared" ref="HK21" si="346">AVERAGE(HF18:HF21)</f>
        <v>15418.75</v>
      </c>
      <c r="HM21" t="s">
        <v>2039</v>
      </c>
      <c r="HN21" s="2">
        <v>18200</v>
      </c>
      <c r="HO21" s="2">
        <v>81439</v>
      </c>
      <c r="HP21" s="3"/>
      <c r="HQ21" s="2">
        <v>14943</v>
      </c>
      <c r="HR21" s="6" t="s">
        <v>2122</v>
      </c>
      <c r="HS21" s="6">
        <f t="shared" ref="HS21" si="347">AVERAGE(HN18:HN21)</f>
        <v>18301</v>
      </c>
      <c r="HT21" s="6">
        <f t="shared" ref="HT21" si="348">AVERAGE(HO18:HO21)</f>
        <v>81384.75</v>
      </c>
      <c r="HU21" s="9"/>
      <c r="HV21" s="6">
        <f t="shared" ref="HV21" si="349">AVERAGE(HQ18:HQ21)</f>
        <v>15032.5</v>
      </c>
      <c r="HX21" s="2" t="str">
        <f t="shared" ref="HX21" si="350">HR21</f>
        <v>5h</v>
      </c>
      <c r="HY21" s="2">
        <f t="shared" ref="HY21" si="351">AVERAGE(G21,R21,AC21,AN21,AY21,BJ21,BU21,CF21,CQ21,DB21,DM21,DX21,EI21,ET21,FE21,FP21,GA21,GL21,GW21,HH21,HS21)</f>
        <v>18356.916666666668</v>
      </c>
      <c r="HZ21" s="2">
        <f t="shared" ref="HZ21" si="352">AVERAGE(H21,S21,AD21,AO21,AZ21,BK21,BV21,CG21,CR21,DC21,DN21,DY21,EJ21,EU21,FF21,FQ21,GB21,GM21,GX21,HI21,HT21)</f>
        <v>81575.952380952382</v>
      </c>
      <c r="IA21" s="2">
        <f t="shared" ref="IA21" si="353">AVERAGE(I21,T21,AE21,AP21,BA21,BL21,BW21,CH21,CS21,DD21,DO21,DZ21,EK21,EV21,FG21,FR21,GC21,GN21,GY21,HJ21,HU21)</f>
        <v>18496.013888888891</v>
      </c>
      <c r="IB21" s="2">
        <f t="shared" ref="IB21" si="354">AVERAGE(J21,U21,AF21,AQ21,BB21,BM21,BX21,CI21,CT21,DE21,DP21,EA21,EL21,EW21,FH21,FS21,GD21,GO21,GZ21,HK21,HV21)</f>
        <v>15108.238095238095</v>
      </c>
      <c r="IC21" s="2">
        <f t="shared" ref="IC21:IF21" si="355">STDEV(G21,R21,AC21,AN21,AY21,BJ21,BU21,CF21,CQ21,DB21,DM21,DX21,EI21,ET21,FE21,FP21,GA21,GL21,GW21,HH21,HS21)</f>
        <v>994.13553318113202</v>
      </c>
      <c r="ID21" s="2">
        <f t="shared" si="355"/>
        <v>2690.2890627902884</v>
      </c>
      <c r="IE21" s="2">
        <f t="shared" si="355"/>
        <v>1690.2522772725861</v>
      </c>
      <c r="IF21" s="2">
        <f t="shared" si="355"/>
        <v>637.13257782520463</v>
      </c>
    </row>
    <row r="22" spans="1:240" x14ac:dyDescent="0.25">
      <c r="A22" t="s">
        <v>1080</v>
      </c>
      <c r="B22" s="2">
        <v>21509</v>
      </c>
      <c r="C22" s="2">
        <v>70322</v>
      </c>
      <c r="D22" s="2">
        <v>21509</v>
      </c>
      <c r="E22" s="2">
        <v>16028</v>
      </c>
      <c r="F22" s="6"/>
      <c r="G22" s="6"/>
      <c r="H22" s="6"/>
      <c r="I22" s="6"/>
      <c r="J22" s="6"/>
      <c r="K22" s="6"/>
      <c r="L22" t="s">
        <v>1128</v>
      </c>
      <c r="M22" s="2">
        <v>17510</v>
      </c>
      <c r="N22" s="2">
        <v>82535</v>
      </c>
      <c r="O22" s="2">
        <v>16749</v>
      </c>
      <c r="P22" s="2">
        <v>14455</v>
      </c>
      <c r="Q22" s="6"/>
      <c r="R22" s="6"/>
      <c r="S22" s="6"/>
      <c r="T22" s="6"/>
      <c r="U22" s="6"/>
      <c r="W22" t="s">
        <v>1176</v>
      </c>
      <c r="X22" s="2">
        <v>18461</v>
      </c>
      <c r="Y22" s="2">
        <v>81969</v>
      </c>
      <c r="Z22" s="2">
        <v>18057</v>
      </c>
      <c r="AA22" s="2">
        <v>15291</v>
      </c>
      <c r="AB22" s="6"/>
      <c r="AC22" s="6"/>
      <c r="AD22" s="6"/>
      <c r="AE22" s="6"/>
      <c r="AF22" s="6"/>
      <c r="AH22" t="s">
        <v>1224</v>
      </c>
      <c r="AI22" s="2">
        <v>17629</v>
      </c>
      <c r="AJ22" s="2">
        <v>82174</v>
      </c>
      <c r="AK22" s="2">
        <v>17058</v>
      </c>
      <c r="AL22" s="2">
        <v>14510</v>
      </c>
      <c r="AM22" s="6"/>
      <c r="AN22" s="6"/>
      <c r="AO22" s="6"/>
      <c r="AP22" s="6"/>
      <c r="AQ22" s="6"/>
      <c r="AS22" t="s">
        <v>1272</v>
      </c>
      <c r="AT22" s="2">
        <v>17986</v>
      </c>
      <c r="AU22" s="2">
        <v>82613</v>
      </c>
      <c r="AV22" s="2">
        <v>17439</v>
      </c>
      <c r="AW22" s="2">
        <v>14936</v>
      </c>
      <c r="AX22" s="6"/>
      <c r="AY22" s="6"/>
      <c r="AZ22" s="6"/>
      <c r="BA22" s="6"/>
      <c r="BB22" s="6"/>
      <c r="BD22" t="s">
        <v>1320</v>
      </c>
      <c r="BE22" s="2">
        <v>18985</v>
      </c>
      <c r="BF22" s="2">
        <v>81527</v>
      </c>
      <c r="BG22" s="2">
        <v>18366</v>
      </c>
      <c r="BH22" s="2">
        <v>15727</v>
      </c>
      <c r="BI22" s="6"/>
      <c r="BJ22" s="6"/>
      <c r="BK22" s="6"/>
      <c r="BL22" s="6"/>
      <c r="BM22" s="6"/>
      <c r="BO22" t="s">
        <v>1368</v>
      </c>
      <c r="BP22" s="2">
        <v>18675</v>
      </c>
      <c r="BQ22" s="2">
        <v>82738</v>
      </c>
      <c r="BR22" s="2">
        <v>18319</v>
      </c>
      <c r="BS22" s="2">
        <v>15634</v>
      </c>
      <c r="BT22" s="6"/>
      <c r="BU22" s="6"/>
      <c r="BV22" s="6"/>
      <c r="BW22" s="6"/>
      <c r="BX22" s="6"/>
      <c r="BZ22" t="s">
        <v>1416</v>
      </c>
      <c r="CA22" s="2">
        <v>17582</v>
      </c>
      <c r="CB22" s="2">
        <v>82827</v>
      </c>
      <c r="CC22" s="2">
        <v>16987</v>
      </c>
      <c r="CD22" s="2">
        <v>14575</v>
      </c>
      <c r="CE22" s="6"/>
      <c r="CF22" s="6"/>
      <c r="CG22" s="6"/>
      <c r="CH22" s="6"/>
      <c r="CI22" s="6"/>
      <c r="CK22" t="s">
        <v>1464</v>
      </c>
      <c r="CL22" s="2">
        <v>17415</v>
      </c>
      <c r="CM22" s="2">
        <v>83423</v>
      </c>
      <c r="CN22" s="2">
        <v>16868</v>
      </c>
      <c r="CO22" s="2">
        <v>14513</v>
      </c>
      <c r="CP22" s="6"/>
      <c r="CQ22" s="6"/>
      <c r="CR22" s="6"/>
      <c r="CS22" s="6"/>
      <c r="CT22" s="6"/>
      <c r="CV22" t="s">
        <v>1512</v>
      </c>
      <c r="CW22" s="2">
        <v>18366</v>
      </c>
      <c r="CX22" s="2">
        <v>82171</v>
      </c>
      <c r="CY22" s="2">
        <v>18057</v>
      </c>
      <c r="CZ22" s="2">
        <v>15233</v>
      </c>
      <c r="DA22" s="6"/>
      <c r="DB22" s="6"/>
      <c r="DC22" s="6"/>
      <c r="DD22" s="6"/>
      <c r="DE22" s="6"/>
      <c r="DG22" t="s">
        <v>1560</v>
      </c>
      <c r="DH22" s="2">
        <v>18224</v>
      </c>
      <c r="DI22" s="2">
        <v>83191</v>
      </c>
      <c r="DJ22" s="2">
        <v>17891</v>
      </c>
      <c r="DK22" s="2">
        <v>15268</v>
      </c>
      <c r="DL22" s="6"/>
      <c r="DM22" s="6"/>
      <c r="DN22" s="6"/>
      <c r="DO22" s="6"/>
      <c r="DP22" s="6"/>
      <c r="DR22" t="s">
        <v>1608</v>
      </c>
      <c r="DS22" s="2">
        <v>17391</v>
      </c>
      <c r="DT22" s="2">
        <v>82204</v>
      </c>
      <c r="DU22" s="2"/>
      <c r="DV22" s="2">
        <v>14282</v>
      </c>
      <c r="DW22" s="6"/>
      <c r="DX22" s="6"/>
      <c r="DY22" s="6"/>
      <c r="DZ22" s="9"/>
      <c r="EA22" s="6"/>
      <c r="EC22" t="s">
        <v>1656</v>
      </c>
      <c r="ED22" s="2">
        <v>16868</v>
      </c>
      <c r="EE22" s="2">
        <v>82777</v>
      </c>
      <c r="EF22" s="2">
        <v>16939</v>
      </c>
      <c r="EG22" s="2">
        <v>13866</v>
      </c>
      <c r="EH22" s="6"/>
      <c r="EI22" s="6"/>
      <c r="EJ22" s="6"/>
      <c r="EK22" s="6"/>
      <c r="EL22" s="6"/>
      <c r="EN22" t="s">
        <v>1704</v>
      </c>
      <c r="EO22" s="2">
        <v>18247</v>
      </c>
      <c r="EP22" s="2">
        <v>82200</v>
      </c>
      <c r="EQ22" s="2">
        <v>20436</v>
      </c>
      <c r="ER22" s="2">
        <v>15121</v>
      </c>
      <c r="ES22" s="6"/>
      <c r="ET22" s="6"/>
      <c r="EU22" s="6"/>
      <c r="EV22" s="6"/>
      <c r="EW22" s="6"/>
      <c r="EY22" t="s">
        <v>1752</v>
      </c>
      <c r="EZ22" s="2">
        <v>18438</v>
      </c>
      <c r="FA22" s="2">
        <v>81992</v>
      </c>
      <c r="FB22" s="2">
        <v>17962</v>
      </c>
      <c r="FC22" s="2">
        <v>15272</v>
      </c>
      <c r="FD22" s="6"/>
      <c r="FE22" s="6"/>
      <c r="FF22" s="6"/>
      <c r="FG22" s="6"/>
      <c r="FH22" s="6"/>
      <c r="FJ22" t="s">
        <v>1800</v>
      </c>
      <c r="FK22" s="2">
        <v>19080</v>
      </c>
      <c r="FL22" s="2">
        <v>81604</v>
      </c>
      <c r="FM22" s="2">
        <v>19460</v>
      </c>
      <c r="FN22" s="2">
        <v>15834</v>
      </c>
      <c r="FO22" s="6"/>
      <c r="FP22" s="6"/>
      <c r="FQ22" s="6"/>
      <c r="FR22" s="6"/>
      <c r="FS22" s="6"/>
      <c r="FU22" t="s">
        <v>1848</v>
      </c>
      <c r="FV22" s="2">
        <v>18033</v>
      </c>
      <c r="FW22" s="2">
        <v>81653</v>
      </c>
      <c r="FX22" s="2">
        <v>19199</v>
      </c>
      <c r="FY22" s="2">
        <v>14817</v>
      </c>
      <c r="FZ22" s="6"/>
      <c r="GA22" s="6"/>
      <c r="GB22" s="6"/>
      <c r="GC22" s="6"/>
      <c r="GD22" s="6"/>
      <c r="GF22" t="s">
        <v>1896</v>
      </c>
      <c r="GG22" s="2">
        <v>18390</v>
      </c>
      <c r="GH22" s="2">
        <v>81954</v>
      </c>
      <c r="GI22" s="2">
        <v>24219</v>
      </c>
      <c r="GJ22" s="2">
        <v>15219</v>
      </c>
      <c r="GK22" s="6"/>
      <c r="GL22" s="6"/>
      <c r="GM22" s="6"/>
      <c r="GN22" s="6"/>
      <c r="GO22" s="6"/>
      <c r="GQ22" t="s">
        <v>1944</v>
      </c>
      <c r="GR22" s="2">
        <v>19318</v>
      </c>
      <c r="GS22" s="2">
        <v>82019</v>
      </c>
      <c r="GT22" s="3"/>
      <c r="GU22" s="2">
        <v>16139</v>
      </c>
      <c r="GV22" s="6"/>
      <c r="GW22" s="6"/>
      <c r="GX22" s="6"/>
      <c r="GY22" s="9"/>
      <c r="GZ22" s="6"/>
      <c r="HB22" t="s">
        <v>1992</v>
      </c>
      <c r="HC22" s="2">
        <v>18247</v>
      </c>
      <c r="HD22" s="2">
        <v>83196</v>
      </c>
      <c r="HE22" s="2">
        <v>17225</v>
      </c>
      <c r="HF22" s="2">
        <v>15292</v>
      </c>
      <c r="HG22" s="6"/>
      <c r="HH22" s="6"/>
      <c r="HI22" s="6"/>
      <c r="HJ22" s="6"/>
      <c r="HK22" s="6"/>
      <c r="HM22" t="s">
        <v>2040</v>
      </c>
      <c r="HN22" s="2">
        <v>18057</v>
      </c>
      <c r="HO22" s="2">
        <v>81491</v>
      </c>
      <c r="HP22" s="3"/>
      <c r="HQ22" s="2">
        <v>14812</v>
      </c>
      <c r="HR22" s="6"/>
      <c r="HS22" s="6"/>
      <c r="HT22" s="6"/>
      <c r="HU22" s="9"/>
      <c r="HV22" s="6"/>
    </row>
    <row r="23" spans="1:240" x14ac:dyDescent="0.25">
      <c r="A23" t="s">
        <v>1081</v>
      </c>
      <c r="B23" s="2">
        <v>21437</v>
      </c>
      <c r="C23" s="2">
        <v>70455</v>
      </c>
      <c r="D23" s="2">
        <v>21437</v>
      </c>
      <c r="E23" s="2">
        <v>15987</v>
      </c>
      <c r="F23" s="6"/>
      <c r="G23" s="6"/>
      <c r="H23" s="6"/>
      <c r="I23" s="6"/>
      <c r="J23" s="6"/>
      <c r="K23" s="6"/>
      <c r="L23" t="s">
        <v>1129</v>
      </c>
      <c r="M23" s="2">
        <v>17344</v>
      </c>
      <c r="N23" s="2">
        <v>82580</v>
      </c>
      <c r="O23" s="2">
        <v>16654</v>
      </c>
      <c r="P23" s="2">
        <v>14300</v>
      </c>
      <c r="Q23" s="6"/>
      <c r="R23" s="6"/>
      <c r="S23" s="6"/>
      <c r="T23" s="6"/>
      <c r="U23" s="6"/>
      <c r="W23" t="s">
        <v>1177</v>
      </c>
      <c r="X23" s="2">
        <v>18390</v>
      </c>
      <c r="Y23" s="2">
        <v>82093</v>
      </c>
      <c r="Z23" s="2">
        <v>18129</v>
      </c>
      <c r="AA23" s="2">
        <v>15243</v>
      </c>
      <c r="AB23" s="6"/>
      <c r="AC23" s="6"/>
      <c r="AD23" s="6"/>
      <c r="AE23" s="6"/>
      <c r="AF23" s="6"/>
      <c r="AH23" t="s">
        <v>1225</v>
      </c>
      <c r="AI23" s="2">
        <v>17748</v>
      </c>
      <c r="AJ23" s="2">
        <v>82366</v>
      </c>
      <c r="AK23" s="2">
        <v>17296</v>
      </c>
      <c r="AL23" s="2">
        <v>14660</v>
      </c>
      <c r="AM23" s="6"/>
      <c r="AN23" s="6"/>
      <c r="AO23" s="6"/>
      <c r="AP23" s="6"/>
      <c r="AQ23" s="6"/>
      <c r="AS23" t="s">
        <v>1273</v>
      </c>
      <c r="AT23" s="2">
        <v>18081</v>
      </c>
      <c r="AU23" s="2">
        <v>82689</v>
      </c>
      <c r="AV23" s="2">
        <v>17701</v>
      </c>
      <c r="AW23" s="2">
        <v>15042</v>
      </c>
      <c r="AX23" s="6"/>
      <c r="AY23" s="6"/>
      <c r="AZ23" s="6"/>
      <c r="BA23" s="6"/>
      <c r="BB23" s="6"/>
      <c r="BD23" t="s">
        <v>1321</v>
      </c>
      <c r="BE23" s="2">
        <v>19032</v>
      </c>
      <c r="BF23" s="2">
        <v>81538</v>
      </c>
      <c r="BG23" s="2">
        <v>18557</v>
      </c>
      <c r="BH23" s="2">
        <v>15775</v>
      </c>
      <c r="BI23" s="6"/>
      <c r="BJ23" s="6"/>
      <c r="BK23" s="6"/>
      <c r="BL23" s="6"/>
      <c r="BM23" s="6"/>
      <c r="BO23" t="s">
        <v>1369</v>
      </c>
      <c r="BP23" s="2">
        <v>18723</v>
      </c>
      <c r="BQ23" s="2">
        <v>82804</v>
      </c>
      <c r="BR23" s="2">
        <v>18414</v>
      </c>
      <c r="BS23" s="2">
        <v>15692</v>
      </c>
      <c r="BT23" s="6"/>
      <c r="BU23" s="6"/>
      <c r="BV23" s="6"/>
      <c r="BW23" s="6"/>
      <c r="BX23" s="6"/>
      <c r="BZ23" t="s">
        <v>1417</v>
      </c>
      <c r="CA23" s="2">
        <v>17605</v>
      </c>
      <c r="CB23" s="2">
        <v>82887</v>
      </c>
      <c r="CC23" s="2">
        <v>17177</v>
      </c>
      <c r="CD23" s="2">
        <v>14609</v>
      </c>
      <c r="CE23" s="6"/>
      <c r="CF23" s="6"/>
      <c r="CG23" s="6"/>
      <c r="CH23" s="6"/>
      <c r="CI23" s="6"/>
      <c r="CK23" t="s">
        <v>1465</v>
      </c>
      <c r="CL23" s="2">
        <v>17415</v>
      </c>
      <c r="CM23" s="2">
        <v>83478</v>
      </c>
      <c r="CN23" s="2">
        <v>16987</v>
      </c>
      <c r="CO23" s="2">
        <v>14522</v>
      </c>
      <c r="CP23" s="6"/>
      <c r="CQ23" s="6"/>
      <c r="CR23" s="6"/>
      <c r="CS23" s="6"/>
      <c r="CT23" s="6"/>
      <c r="CV23" t="s">
        <v>1513</v>
      </c>
      <c r="CW23" s="2">
        <v>18485</v>
      </c>
      <c r="CX23" s="2">
        <v>82141</v>
      </c>
      <c r="CY23" s="2">
        <v>18152</v>
      </c>
      <c r="CZ23" s="2">
        <v>15344</v>
      </c>
      <c r="DA23" s="6"/>
      <c r="DB23" s="6"/>
      <c r="DC23" s="6"/>
      <c r="DD23" s="6"/>
      <c r="DE23" s="6"/>
      <c r="DG23" t="s">
        <v>1561</v>
      </c>
      <c r="DH23" s="2">
        <v>18247</v>
      </c>
      <c r="DI23" s="2">
        <v>83224</v>
      </c>
      <c r="DJ23" s="2">
        <v>17938</v>
      </c>
      <c r="DK23" s="2">
        <v>15297</v>
      </c>
      <c r="DL23" s="6"/>
      <c r="DM23" s="6"/>
      <c r="DN23" s="6"/>
      <c r="DO23" s="6"/>
      <c r="DP23" s="6"/>
      <c r="DR23" t="s">
        <v>1609</v>
      </c>
      <c r="DS23" s="2">
        <v>17391</v>
      </c>
      <c r="DT23" s="2">
        <v>82232</v>
      </c>
      <c r="DU23" s="2"/>
      <c r="DV23" s="2">
        <v>14287</v>
      </c>
      <c r="DW23" s="6"/>
      <c r="DX23" s="6"/>
      <c r="DY23" s="6"/>
      <c r="DZ23" s="9"/>
      <c r="EA23" s="6"/>
      <c r="EC23" t="s">
        <v>1657</v>
      </c>
      <c r="ED23" s="2">
        <v>16915</v>
      </c>
      <c r="EE23" s="2">
        <v>82925</v>
      </c>
      <c r="EF23" s="2">
        <v>16654</v>
      </c>
      <c r="EG23" s="2">
        <v>13938</v>
      </c>
      <c r="EH23" s="6"/>
      <c r="EI23" s="6"/>
      <c r="EJ23" s="6"/>
      <c r="EK23" s="6"/>
      <c r="EL23" s="6"/>
      <c r="EN23" t="s">
        <v>1705</v>
      </c>
      <c r="EO23" s="2">
        <v>18176</v>
      </c>
      <c r="EP23" s="2">
        <v>82184</v>
      </c>
      <c r="EQ23" s="2">
        <v>20174</v>
      </c>
      <c r="ER23" s="2">
        <v>15049</v>
      </c>
      <c r="ES23" s="6"/>
      <c r="ET23" s="6"/>
      <c r="EU23" s="6"/>
      <c r="EV23" s="6"/>
      <c r="EW23" s="6"/>
      <c r="EY23" t="s">
        <v>1753</v>
      </c>
      <c r="EZ23" s="2">
        <v>18390</v>
      </c>
      <c r="FA23" s="2">
        <v>82009</v>
      </c>
      <c r="FB23" s="2">
        <v>18057</v>
      </c>
      <c r="FC23" s="2">
        <v>15228</v>
      </c>
      <c r="FD23" s="6"/>
      <c r="FE23" s="6"/>
      <c r="FF23" s="6"/>
      <c r="FG23" s="6"/>
      <c r="FH23" s="6"/>
      <c r="FJ23" t="s">
        <v>1801</v>
      </c>
      <c r="FK23" s="2">
        <v>19008</v>
      </c>
      <c r="FL23" s="2">
        <v>81533</v>
      </c>
      <c r="FM23" s="2">
        <v>19222</v>
      </c>
      <c r="FN23" s="2">
        <v>15751</v>
      </c>
      <c r="FO23" s="6"/>
      <c r="FP23" s="6"/>
      <c r="FQ23" s="6"/>
      <c r="FR23" s="6"/>
      <c r="FS23" s="6"/>
      <c r="FU23" t="s">
        <v>1849</v>
      </c>
      <c r="FV23" s="2">
        <v>18033</v>
      </c>
      <c r="FW23" s="2">
        <v>81764</v>
      </c>
      <c r="FX23" s="2">
        <v>19365</v>
      </c>
      <c r="FY23" s="2">
        <v>14836</v>
      </c>
      <c r="FZ23" s="6"/>
      <c r="GA23" s="6"/>
      <c r="GB23" s="6"/>
      <c r="GC23" s="6"/>
      <c r="GD23" s="6"/>
      <c r="GF23" t="s">
        <v>1897</v>
      </c>
      <c r="GG23" s="2">
        <v>18438</v>
      </c>
      <c r="GH23" s="2">
        <v>81909</v>
      </c>
      <c r="GI23" s="2">
        <v>23569</v>
      </c>
      <c r="GJ23" s="2">
        <v>15257</v>
      </c>
      <c r="GK23" s="6"/>
      <c r="GL23" s="6"/>
      <c r="GM23" s="6"/>
      <c r="GN23" s="6"/>
      <c r="GO23" s="6"/>
      <c r="GQ23" t="s">
        <v>1945</v>
      </c>
      <c r="GR23" s="2">
        <v>19246</v>
      </c>
      <c r="GS23" s="2">
        <v>81975</v>
      </c>
      <c r="GT23" s="3"/>
      <c r="GU23" s="2">
        <v>16062</v>
      </c>
      <c r="GV23" s="6"/>
      <c r="GW23" s="6"/>
      <c r="GX23" s="6"/>
      <c r="GY23" s="9"/>
      <c r="GZ23" s="6"/>
      <c r="HB23" t="s">
        <v>1993</v>
      </c>
      <c r="HC23" s="2">
        <v>18271</v>
      </c>
      <c r="HD23" s="2">
        <v>83285</v>
      </c>
      <c r="HE23" s="2">
        <v>17320</v>
      </c>
      <c r="HF23" s="2">
        <v>15331</v>
      </c>
      <c r="HG23" s="6"/>
      <c r="HH23" s="6"/>
      <c r="HI23" s="6"/>
      <c r="HJ23" s="6"/>
      <c r="HK23" s="6"/>
      <c r="HM23" t="s">
        <v>2041</v>
      </c>
      <c r="HN23" s="2">
        <v>18057</v>
      </c>
      <c r="HO23" s="2">
        <v>81714</v>
      </c>
      <c r="HP23" s="3"/>
      <c r="HQ23" s="2">
        <v>14851</v>
      </c>
      <c r="HR23" s="6"/>
      <c r="HS23" s="6"/>
      <c r="HT23" s="6"/>
      <c r="HU23" s="9"/>
      <c r="HV23" s="6"/>
    </row>
    <row r="24" spans="1:240" x14ac:dyDescent="0.25">
      <c r="A24" t="s">
        <v>1082</v>
      </c>
      <c r="B24" s="2">
        <v>21390</v>
      </c>
      <c r="C24" s="2">
        <v>70593</v>
      </c>
      <c r="D24" s="2">
        <v>21413</v>
      </c>
      <c r="E24" s="2">
        <v>15970</v>
      </c>
      <c r="F24" s="6"/>
      <c r="G24" s="6"/>
      <c r="H24" s="6"/>
      <c r="I24" s="6"/>
      <c r="J24" s="6"/>
      <c r="K24" s="6"/>
      <c r="L24" t="s">
        <v>1130</v>
      </c>
      <c r="M24" s="2">
        <v>17510</v>
      </c>
      <c r="N24" s="2">
        <v>82645</v>
      </c>
      <c r="O24" s="2">
        <v>18390</v>
      </c>
      <c r="P24" s="2">
        <v>14474</v>
      </c>
      <c r="Q24" s="6"/>
      <c r="R24" s="6"/>
      <c r="S24" s="6"/>
      <c r="T24" s="6"/>
      <c r="U24" s="6"/>
      <c r="W24" t="s">
        <v>1178</v>
      </c>
      <c r="X24" s="2">
        <v>18414</v>
      </c>
      <c r="Y24" s="2">
        <v>82181</v>
      </c>
      <c r="Z24" s="2">
        <v>18247</v>
      </c>
      <c r="AA24" s="2">
        <v>15281</v>
      </c>
      <c r="AB24" s="6"/>
      <c r="AC24" s="6"/>
      <c r="AD24" s="6"/>
      <c r="AE24" s="6"/>
      <c r="AF24" s="6"/>
      <c r="AH24" t="s">
        <v>1226</v>
      </c>
      <c r="AI24" s="2">
        <v>17962</v>
      </c>
      <c r="AJ24" s="2">
        <v>82441</v>
      </c>
      <c r="AK24" s="2">
        <v>17582</v>
      </c>
      <c r="AL24" s="2">
        <v>14883</v>
      </c>
      <c r="AM24" s="6"/>
      <c r="AN24" s="6"/>
      <c r="AO24" s="6"/>
      <c r="AP24" s="6"/>
      <c r="AQ24" s="6"/>
      <c r="AS24" t="s">
        <v>1274</v>
      </c>
      <c r="AT24" s="2">
        <v>18152</v>
      </c>
      <c r="AU24" s="2">
        <v>82733</v>
      </c>
      <c r="AV24" s="2">
        <v>17891</v>
      </c>
      <c r="AW24" s="2">
        <v>15120</v>
      </c>
      <c r="AX24" s="6"/>
      <c r="AY24" s="6"/>
      <c r="AZ24" s="6"/>
      <c r="BA24" s="6"/>
      <c r="BB24" s="6"/>
      <c r="BD24" t="s">
        <v>1322</v>
      </c>
      <c r="BE24" s="2">
        <v>19175</v>
      </c>
      <c r="BF24" s="2">
        <v>81569</v>
      </c>
      <c r="BG24" s="2">
        <v>18961</v>
      </c>
      <c r="BH24" s="2">
        <v>15921</v>
      </c>
      <c r="BI24" s="6"/>
      <c r="BJ24" s="6"/>
      <c r="BK24" s="6"/>
      <c r="BL24" s="6"/>
      <c r="BM24" s="6"/>
      <c r="BO24" t="s">
        <v>1370</v>
      </c>
      <c r="BP24" s="2">
        <v>18771</v>
      </c>
      <c r="BQ24" s="2">
        <v>82815</v>
      </c>
      <c r="BR24" s="2">
        <v>18557</v>
      </c>
      <c r="BS24" s="2">
        <v>15741</v>
      </c>
      <c r="BT24" s="6"/>
      <c r="BU24" s="6"/>
      <c r="BV24" s="6"/>
      <c r="BW24" s="6"/>
      <c r="BX24" s="6"/>
      <c r="BZ24" t="s">
        <v>1418</v>
      </c>
      <c r="CA24" s="2">
        <v>17843</v>
      </c>
      <c r="CB24" s="2">
        <v>82913</v>
      </c>
      <c r="CC24" s="2">
        <v>18366</v>
      </c>
      <c r="CD24" s="2">
        <v>14847</v>
      </c>
      <c r="CE24" s="6"/>
      <c r="CF24" s="6"/>
      <c r="CG24" s="6"/>
      <c r="CH24" s="6"/>
      <c r="CI24" s="6"/>
      <c r="CK24" t="s">
        <v>1466</v>
      </c>
      <c r="CL24" s="2">
        <v>17486</v>
      </c>
      <c r="CM24" s="2">
        <v>83466</v>
      </c>
      <c r="CN24" s="2">
        <v>17296</v>
      </c>
      <c r="CO24" s="2">
        <v>14590</v>
      </c>
      <c r="CP24" s="6"/>
      <c r="CQ24" s="6"/>
      <c r="CR24" s="6"/>
      <c r="CS24" s="6"/>
      <c r="CT24" s="6"/>
      <c r="CV24" t="s">
        <v>1514</v>
      </c>
      <c r="CW24" s="2">
        <v>18557</v>
      </c>
      <c r="CX24" s="2">
        <v>82129</v>
      </c>
      <c r="CY24" s="2">
        <v>18343</v>
      </c>
      <c r="CZ24" s="2">
        <v>15412</v>
      </c>
      <c r="DA24" s="6"/>
      <c r="DB24" s="6"/>
      <c r="DC24" s="6"/>
      <c r="DD24" s="6"/>
      <c r="DE24" s="6"/>
      <c r="DG24" t="s">
        <v>1562</v>
      </c>
      <c r="DH24" s="2">
        <v>18390</v>
      </c>
      <c r="DI24" s="2">
        <v>83173</v>
      </c>
      <c r="DJ24" s="2">
        <v>18295</v>
      </c>
      <c r="DK24" s="2">
        <v>15428</v>
      </c>
      <c r="DL24" s="6"/>
      <c r="DM24" s="6"/>
      <c r="DN24" s="6"/>
      <c r="DO24" s="6"/>
      <c r="DP24" s="6"/>
      <c r="DR24" t="s">
        <v>1610</v>
      </c>
      <c r="DS24" s="2">
        <v>17629</v>
      </c>
      <c r="DT24" s="2">
        <v>82257</v>
      </c>
      <c r="DU24" s="2"/>
      <c r="DV24" s="2">
        <v>14525</v>
      </c>
      <c r="DW24" s="6"/>
      <c r="DX24" s="6"/>
      <c r="DY24" s="6"/>
      <c r="DZ24" s="9"/>
      <c r="EA24" s="6"/>
      <c r="EC24" t="s">
        <v>1658</v>
      </c>
      <c r="ED24" s="2">
        <v>17153</v>
      </c>
      <c r="EE24" s="2">
        <v>83006</v>
      </c>
      <c r="EF24" s="2">
        <v>17296</v>
      </c>
      <c r="EG24" s="2">
        <v>14185</v>
      </c>
      <c r="EH24" s="6"/>
      <c r="EI24" s="6"/>
      <c r="EJ24" s="6"/>
      <c r="EK24" s="6"/>
      <c r="EL24" s="6"/>
      <c r="EN24" t="s">
        <v>1706</v>
      </c>
      <c r="EO24" s="2">
        <v>18129</v>
      </c>
      <c r="EP24" s="2">
        <v>82312</v>
      </c>
      <c r="EQ24" s="2">
        <v>20126</v>
      </c>
      <c r="ER24" s="2">
        <v>15024</v>
      </c>
      <c r="ES24" s="6"/>
      <c r="ET24" s="6"/>
      <c r="EU24" s="6"/>
      <c r="EV24" s="6"/>
      <c r="EW24" s="6"/>
      <c r="EY24" t="s">
        <v>1754</v>
      </c>
      <c r="EZ24" s="2">
        <v>18747</v>
      </c>
      <c r="FA24" s="2">
        <v>81782</v>
      </c>
      <c r="FB24" s="2">
        <v>19508</v>
      </c>
      <c r="FC24" s="2">
        <v>15538</v>
      </c>
      <c r="FD24" s="6"/>
      <c r="FE24" s="6"/>
      <c r="FF24" s="6"/>
      <c r="FG24" s="6"/>
      <c r="FH24" s="6"/>
      <c r="FJ24" t="s">
        <v>1802</v>
      </c>
      <c r="FK24" s="2">
        <v>19103</v>
      </c>
      <c r="FL24" s="2">
        <v>81665</v>
      </c>
      <c r="FM24" s="2">
        <v>19722</v>
      </c>
      <c r="FN24" s="2">
        <v>15868</v>
      </c>
      <c r="FO24" s="6"/>
      <c r="FP24" s="6"/>
      <c r="FQ24" s="6"/>
      <c r="FR24" s="6"/>
      <c r="FS24" s="6"/>
      <c r="FU24" t="s">
        <v>1850</v>
      </c>
      <c r="FV24" s="2">
        <v>18176</v>
      </c>
      <c r="FW24" s="2">
        <v>81712</v>
      </c>
      <c r="FX24" s="2">
        <v>19698</v>
      </c>
      <c r="FY24" s="2">
        <v>14967</v>
      </c>
      <c r="FZ24" s="6"/>
      <c r="GA24" s="6"/>
      <c r="GB24" s="6"/>
      <c r="GC24" s="6"/>
      <c r="GD24" s="6"/>
      <c r="GF24" t="s">
        <v>1898</v>
      </c>
      <c r="GG24" s="2">
        <v>18580</v>
      </c>
      <c r="GH24" s="2">
        <v>81773</v>
      </c>
      <c r="GI24" s="2">
        <v>24146</v>
      </c>
      <c r="GJ24" s="2">
        <v>15374</v>
      </c>
      <c r="GK24" s="6"/>
      <c r="GL24" s="6"/>
      <c r="GM24" s="6"/>
      <c r="GN24" s="6"/>
      <c r="GO24" s="6"/>
      <c r="GQ24" t="s">
        <v>1946</v>
      </c>
      <c r="GR24" s="2">
        <v>19246</v>
      </c>
      <c r="GS24" s="2">
        <v>81668</v>
      </c>
      <c r="GT24" s="3"/>
      <c r="GU24" s="2">
        <v>16008</v>
      </c>
      <c r="GV24" s="6"/>
      <c r="GW24" s="6"/>
      <c r="GX24" s="6"/>
      <c r="GY24" s="9"/>
      <c r="GZ24" s="6"/>
      <c r="HB24" t="s">
        <v>1994</v>
      </c>
      <c r="HC24" s="2">
        <v>18628</v>
      </c>
      <c r="HD24" s="2">
        <v>83226</v>
      </c>
      <c r="HE24" s="2">
        <v>18414</v>
      </c>
      <c r="HF24" s="2">
        <v>15671</v>
      </c>
      <c r="HG24" s="6"/>
      <c r="HH24" s="6"/>
      <c r="HI24" s="6"/>
      <c r="HJ24" s="6"/>
      <c r="HK24" s="6"/>
      <c r="HM24" t="s">
        <v>2042</v>
      </c>
      <c r="HN24" s="2">
        <v>18224</v>
      </c>
      <c r="HO24" s="2">
        <v>81639</v>
      </c>
      <c r="HP24" s="3"/>
      <c r="HQ24" s="2">
        <v>15001</v>
      </c>
      <c r="HR24" s="6"/>
      <c r="HS24" s="6"/>
      <c r="HT24" s="6"/>
      <c r="HU24" s="9"/>
      <c r="HV24" s="6"/>
      <c r="IC24" t="s">
        <v>2143</v>
      </c>
    </row>
    <row r="25" spans="1:240" x14ac:dyDescent="0.25">
      <c r="A25" t="s">
        <v>1083</v>
      </c>
      <c r="B25" s="2">
        <v>21390</v>
      </c>
      <c r="C25" s="2">
        <v>70681</v>
      </c>
      <c r="D25" s="2">
        <v>21390</v>
      </c>
      <c r="E25" s="2">
        <v>15988</v>
      </c>
      <c r="F25" s="6" t="s">
        <v>2123</v>
      </c>
      <c r="G25" s="6">
        <f t="shared" ref="G25:J25" si="356">AVERAGE(B22:B25)</f>
        <v>21431.5</v>
      </c>
      <c r="H25" s="6">
        <f t="shared" si="356"/>
        <v>70512.75</v>
      </c>
      <c r="I25" s="6">
        <f t="shared" si="356"/>
        <v>21437.25</v>
      </c>
      <c r="J25" s="6">
        <f t="shared" si="356"/>
        <v>15993.25</v>
      </c>
      <c r="K25" s="6"/>
      <c r="L25" t="s">
        <v>1131</v>
      </c>
      <c r="M25" s="2">
        <v>18129</v>
      </c>
      <c r="N25" s="2">
        <v>82506</v>
      </c>
      <c r="O25" s="2">
        <v>19817</v>
      </c>
      <c r="P25" s="2">
        <v>15057</v>
      </c>
      <c r="Q25" s="6" t="s">
        <v>2123</v>
      </c>
      <c r="R25" s="6">
        <f t="shared" ref="R25" si="357">AVERAGE(M22:M25)</f>
        <v>17623.25</v>
      </c>
      <c r="S25" s="6">
        <f t="shared" ref="S25" si="358">AVERAGE(N22:N25)</f>
        <v>82566.5</v>
      </c>
      <c r="T25" s="6">
        <f t="shared" ref="T25" si="359">AVERAGE(O22:O25)</f>
        <v>17902.5</v>
      </c>
      <c r="U25" s="6">
        <f t="shared" ref="U25" si="360">AVERAGE(P22:P25)</f>
        <v>14571.5</v>
      </c>
      <c r="W25" t="s">
        <v>1179</v>
      </c>
      <c r="X25" s="2">
        <v>18509</v>
      </c>
      <c r="Y25" s="2">
        <v>82202</v>
      </c>
      <c r="Z25" s="2">
        <v>18747</v>
      </c>
      <c r="AA25" s="2">
        <v>15378</v>
      </c>
      <c r="AB25" s="6" t="s">
        <v>2123</v>
      </c>
      <c r="AC25" s="6">
        <f t="shared" ref="AC25" si="361">AVERAGE(X22:X25)</f>
        <v>18443.5</v>
      </c>
      <c r="AD25" s="6">
        <f t="shared" ref="AD25" si="362">AVERAGE(Y22:Y25)</f>
        <v>82111.25</v>
      </c>
      <c r="AE25" s="6">
        <f t="shared" ref="AE25" si="363">AVERAGE(Z22:Z25)</f>
        <v>18295</v>
      </c>
      <c r="AF25" s="6">
        <f t="shared" ref="AF25" si="364">AVERAGE(AA22:AA25)</f>
        <v>15298.25</v>
      </c>
      <c r="AH25" t="s">
        <v>1227</v>
      </c>
      <c r="AI25" s="2">
        <v>18033</v>
      </c>
      <c r="AJ25" s="2">
        <v>82513</v>
      </c>
      <c r="AK25" s="2">
        <v>17724</v>
      </c>
      <c r="AL25" s="2">
        <v>14965</v>
      </c>
      <c r="AM25" s="6" t="s">
        <v>2123</v>
      </c>
      <c r="AN25" s="6">
        <f t="shared" ref="AN25" si="365">AVERAGE(AI22:AI25)</f>
        <v>17843</v>
      </c>
      <c r="AO25" s="6">
        <f t="shared" ref="AO25" si="366">AVERAGE(AJ22:AJ25)</f>
        <v>82373.5</v>
      </c>
      <c r="AP25" s="6">
        <f t="shared" ref="AP25" si="367">AVERAGE(AK22:AK25)</f>
        <v>17415</v>
      </c>
      <c r="AQ25" s="6">
        <f t="shared" ref="AQ25" si="368">AVERAGE(AL22:AL25)</f>
        <v>14754.5</v>
      </c>
      <c r="AS25" t="s">
        <v>1275</v>
      </c>
      <c r="AT25" s="2">
        <v>18295</v>
      </c>
      <c r="AU25" s="2">
        <v>82737</v>
      </c>
      <c r="AV25" s="2">
        <v>18485</v>
      </c>
      <c r="AW25" s="2">
        <v>15260</v>
      </c>
      <c r="AX25" s="6" t="s">
        <v>2123</v>
      </c>
      <c r="AY25" s="6">
        <f t="shared" ref="AY25" si="369">AVERAGE(AT22:AT25)</f>
        <v>18128.5</v>
      </c>
      <c r="AZ25" s="6">
        <f t="shared" ref="AZ25" si="370">AVERAGE(AU22:AU25)</f>
        <v>82693</v>
      </c>
      <c r="BA25" s="6">
        <f t="shared" ref="BA25" si="371">AVERAGE(AV22:AV25)</f>
        <v>17879</v>
      </c>
      <c r="BB25" s="6">
        <f t="shared" ref="BB25" si="372">AVERAGE(AW22:AW25)</f>
        <v>15089.5</v>
      </c>
      <c r="BD25" t="s">
        <v>1323</v>
      </c>
      <c r="BE25" s="2">
        <v>19294</v>
      </c>
      <c r="BF25" s="2">
        <v>81623</v>
      </c>
      <c r="BG25" s="2">
        <v>19413</v>
      </c>
      <c r="BH25" s="2">
        <v>16047</v>
      </c>
      <c r="BI25" s="6" t="s">
        <v>2123</v>
      </c>
      <c r="BJ25" s="6">
        <f t="shared" ref="BJ25" si="373">AVERAGE(BE22:BE25)</f>
        <v>19121.5</v>
      </c>
      <c r="BK25" s="6">
        <f t="shared" ref="BK25" si="374">AVERAGE(BF22:BF25)</f>
        <v>81564.25</v>
      </c>
      <c r="BL25" s="6">
        <f t="shared" ref="BL25" si="375">AVERAGE(BG22:BG25)</f>
        <v>18824.25</v>
      </c>
      <c r="BM25" s="6">
        <f t="shared" ref="BM25" si="376">AVERAGE(BH22:BH25)</f>
        <v>15867.5</v>
      </c>
      <c r="BO25" t="s">
        <v>1371</v>
      </c>
      <c r="BP25" s="2">
        <v>18842</v>
      </c>
      <c r="BQ25" s="2">
        <v>82831</v>
      </c>
      <c r="BR25" s="2">
        <v>18913</v>
      </c>
      <c r="BS25" s="2">
        <v>15813</v>
      </c>
      <c r="BT25" s="6" t="s">
        <v>2123</v>
      </c>
      <c r="BU25" s="6">
        <f t="shared" ref="BU25" si="377">AVERAGE(BP22:BP25)</f>
        <v>18752.75</v>
      </c>
      <c r="BV25" s="6">
        <f t="shared" ref="BV25" si="378">AVERAGE(BQ22:BQ25)</f>
        <v>82797</v>
      </c>
      <c r="BW25" s="6">
        <f t="shared" ref="BW25" si="379">AVERAGE(BR22:BR25)</f>
        <v>18550.75</v>
      </c>
      <c r="BX25" s="6">
        <f t="shared" ref="BX25" si="380">AVERAGE(BS22:BS25)</f>
        <v>15720</v>
      </c>
      <c r="BZ25" t="s">
        <v>1419</v>
      </c>
      <c r="CA25" s="2">
        <v>18129</v>
      </c>
      <c r="CB25" s="2">
        <v>82921</v>
      </c>
      <c r="CC25" s="2">
        <v>18652</v>
      </c>
      <c r="CD25" s="2">
        <v>15128</v>
      </c>
      <c r="CE25" s="6" t="s">
        <v>2123</v>
      </c>
      <c r="CF25" s="6">
        <f t="shared" ref="CF25" si="381">AVERAGE(CA22:CA25)</f>
        <v>17789.75</v>
      </c>
      <c r="CG25" s="6">
        <f t="shared" ref="CG25" si="382">AVERAGE(CB22:CB25)</f>
        <v>82887</v>
      </c>
      <c r="CH25" s="6">
        <f t="shared" ref="CH25" si="383">AVERAGE(CC22:CC25)</f>
        <v>17795.5</v>
      </c>
      <c r="CI25" s="6">
        <f t="shared" ref="CI25" si="384">AVERAGE(CD22:CD25)</f>
        <v>14789.75</v>
      </c>
      <c r="CK25" t="s">
        <v>1467</v>
      </c>
      <c r="CL25" s="2">
        <v>17701</v>
      </c>
      <c r="CM25" s="2">
        <v>83432</v>
      </c>
      <c r="CN25" s="2">
        <v>17677</v>
      </c>
      <c r="CO25" s="2">
        <v>14795</v>
      </c>
      <c r="CP25" s="6" t="s">
        <v>2123</v>
      </c>
      <c r="CQ25" s="6">
        <f t="shared" ref="CQ25" si="385">AVERAGE(CL22:CL25)</f>
        <v>17504.25</v>
      </c>
      <c r="CR25" s="6">
        <f t="shared" ref="CR25" si="386">AVERAGE(CM22:CM25)</f>
        <v>83449.75</v>
      </c>
      <c r="CS25" s="6">
        <f t="shared" ref="CS25" si="387">AVERAGE(CN22:CN25)</f>
        <v>17207</v>
      </c>
      <c r="CT25" s="6">
        <f t="shared" ref="CT25" si="388">AVERAGE(CO22:CO25)</f>
        <v>14605</v>
      </c>
      <c r="CV25" t="s">
        <v>1515</v>
      </c>
      <c r="CW25" s="2">
        <v>18652</v>
      </c>
      <c r="CX25" s="2">
        <v>82150</v>
      </c>
      <c r="CY25" s="2">
        <v>18390</v>
      </c>
      <c r="CZ25" s="2">
        <v>15509</v>
      </c>
      <c r="DA25" s="6" t="s">
        <v>2123</v>
      </c>
      <c r="DB25" s="6">
        <f t="shared" ref="DB25" si="389">AVERAGE(CW22:CW25)</f>
        <v>18515</v>
      </c>
      <c r="DC25" s="6">
        <f t="shared" ref="DC25" si="390">AVERAGE(CX22:CX25)</f>
        <v>82147.75</v>
      </c>
      <c r="DD25" s="6">
        <f t="shared" ref="DD25" si="391">AVERAGE(CY22:CY25)</f>
        <v>18235.5</v>
      </c>
      <c r="DE25" s="6">
        <f t="shared" ref="DE25" si="392">AVERAGE(CZ22:CZ25)</f>
        <v>15374.5</v>
      </c>
      <c r="DG25" t="s">
        <v>1563</v>
      </c>
      <c r="DH25" s="2">
        <v>18438</v>
      </c>
      <c r="DI25" s="2">
        <v>83128</v>
      </c>
      <c r="DJ25" s="2">
        <v>18414</v>
      </c>
      <c r="DK25" s="2">
        <v>15467</v>
      </c>
      <c r="DL25" s="6" t="s">
        <v>2123</v>
      </c>
      <c r="DM25" s="6">
        <f t="shared" ref="DM25" si="393">AVERAGE(DH22:DH25)</f>
        <v>18324.75</v>
      </c>
      <c r="DN25" s="6">
        <f t="shared" ref="DN25" si="394">AVERAGE(DI22:DI25)</f>
        <v>83179</v>
      </c>
      <c r="DO25" s="6">
        <f t="shared" ref="DO25" si="395">AVERAGE(DJ22:DJ25)</f>
        <v>18134.5</v>
      </c>
      <c r="DP25" s="6">
        <f t="shared" ref="DP25" si="396">AVERAGE(DK22:DK25)</f>
        <v>15365</v>
      </c>
      <c r="DR25" t="s">
        <v>1611</v>
      </c>
      <c r="DS25" s="2">
        <v>17891</v>
      </c>
      <c r="DT25" s="2">
        <v>82232</v>
      </c>
      <c r="DU25" s="2"/>
      <c r="DV25" s="2">
        <v>14777</v>
      </c>
      <c r="DW25" s="6" t="s">
        <v>2123</v>
      </c>
      <c r="DX25" s="6">
        <f t="shared" ref="DX25" si="397">AVERAGE(DS22:DS25)</f>
        <v>17575.5</v>
      </c>
      <c r="DY25" s="6">
        <f t="shared" ref="DY25" si="398">AVERAGE(DT22:DT25)</f>
        <v>82231.25</v>
      </c>
      <c r="DZ25" s="9"/>
      <c r="EA25" s="6">
        <f t="shared" ref="EA25" si="399">AVERAGE(DV22:DV25)</f>
        <v>14467.75</v>
      </c>
      <c r="EC25" t="s">
        <v>1659</v>
      </c>
      <c r="ED25" s="2">
        <v>17605</v>
      </c>
      <c r="EE25" s="2">
        <v>82942</v>
      </c>
      <c r="EF25" s="2">
        <v>22729</v>
      </c>
      <c r="EG25" s="2">
        <v>14618</v>
      </c>
      <c r="EH25" s="6" t="s">
        <v>2123</v>
      </c>
      <c r="EI25" s="6">
        <f t="shared" ref="EI25" si="400">AVERAGE(ED22:ED25)</f>
        <v>17135.25</v>
      </c>
      <c r="EJ25" s="6">
        <f t="shared" ref="EJ25" si="401">AVERAGE(EE22:EE25)</f>
        <v>82912.5</v>
      </c>
      <c r="EK25" s="6">
        <f t="shared" ref="EK25" si="402">AVERAGE(EF22:EF25)</f>
        <v>18404.5</v>
      </c>
      <c r="EL25" s="6">
        <f t="shared" ref="EL25" si="403">AVERAGE(EG22:EG25)</f>
        <v>14151.75</v>
      </c>
      <c r="EN25" t="s">
        <v>1707</v>
      </c>
      <c r="EO25" s="2">
        <v>18295</v>
      </c>
      <c r="EP25" s="2">
        <v>82349</v>
      </c>
      <c r="EQ25" s="2">
        <v>20531</v>
      </c>
      <c r="ER25" s="2">
        <v>15194</v>
      </c>
      <c r="ES25" s="6" t="s">
        <v>2123</v>
      </c>
      <c r="ET25" s="6">
        <f t="shared" ref="ET25" si="404">AVERAGE(EO22:EO25)</f>
        <v>18211.75</v>
      </c>
      <c r="EU25" s="6">
        <f t="shared" ref="EU25" si="405">AVERAGE(EP22:EP25)</f>
        <v>82261.25</v>
      </c>
      <c r="EV25" s="6">
        <f t="shared" ref="EV25" si="406">AVERAGE(EQ22:EQ25)</f>
        <v>20316.75</v>
      </c>
      <c r="EW25" s="6">
        <f t="shared" ref="EW25" si="407">AVERAGE(ER22:ER25)</f>
        <v>15097</v>
      </c>
      <c r="EY25" t="s">
        <v>1755</v>
      </c>
      <c r="EZ25" s="2">
        <v>19484</v>
      </c>
      <c r="FA25" s="2">
        <v>80713</v>
      </c>
      <c r="FB25" s="2">
        <v>20984</v>
      </c>
      <c r="FC25" s="2">
        <v>16072</v>
      </c>
      <c r="FD25" s="6" t="s">
        <v>2123</v>
      </c>
      <c r="FE25" s="6">
        <f t="shared" ref="FE25" si="408">AVERAGE(EZ22:EZ25)</f>
        <v>18764.75</v>
      </c>
      <c r="FF25" s="6">
        <f t="shared" ref="FF25" si="409">AVERAGE(FA22:FA25)</f>
        <v>81624</v>
      </c>
      <c r="FG25" s="6">
        <f t="shared" ref="FG25" si="410">AVERAGE(FB22:FB25)</f>
        <v>19127.75</v>
      </c>
      <c r="FH25" s="6">
        <f t="shared" ref="FH25" si="411">AVERAGE(FC22:FC25)</f>
        <v>15527.5</v>
      </c>
      <c r="FJ25" t="s">
        <v>1803</v>
      </c>
      <c r="FK25" s="2">
        <v>19793</v>
      </c>
      <c r="FL25" s="2">
        <v>81285</v>
      </c>
      <c r="FM25" s="2">
        <v>21772</v>
      </c>
      <c r="FN25" s="2">
        <v>16476</v>
      </c>
      <c r="FO25" s="6" t="s">
        <v>2123</v>
      </c>
      <c r="FP25" s="6">
        <f t="shared" ref="FP25" si="412">AVERAGE(FK22:FK25)</f>
        <v>19246</v>
      </c>
      <c r="FQ25" s="6">
        <f t="shared" ref="FQ25" si="413">AVERAGE(FL22:FL25)</f>
        <v>81521.75</v>
      </c>
      <c r="FR25" s="6">
        <f t="shared" ref="FR25" si="414">AVERAGE(FM22:FM25)</f>
        <v>20044</v>
      </c>
      <c r="FS25" s="6">
        <f t="shared" ref="FS25" si="415">AVERAGE(FN22:FN25)</f>
        <v>15982.25</v>
      </c>
      <c r="FU25" t="s">
        <v>1851</v>
      </c>
      <c r="FV25" s="2">
        <v>18889</v>
      </c>
      <c r="FW25" s="2">
        <v>81646</v>
      </c>
      <c r="FX25" s="2">
        <v>21533</v>
      </c>
      <c r="FY25" s="2">
        <v>15655</v>
      </c>
      <c r="FZ25" s="6" t="s">
        <v>2123</v>
      </c>
      <c r="GA25" s="6">
        <f t="shared" ref="GA25" si="416">AVERAGE(FV22:FV25)</f>
        <v>18282.75</v>
      </c>
      <c r="GB25" s="6">
        <f t="shared" ref="GB25" si="417">AVERAGE(FW22:FW25)</f>
        <v>81693.75</v>
      </c>
      <c r="GC25" s="6">
        <f t="shared" ref="GC25" si="418">AVERAGE(FX22:FX25)</f>
        <v>19948.75</v>
      </c>
      <c r="GD25" s="6">
        <f t="shared" ref="GD25" si="419">AVERAGE(FY22:FY25)</f>
        <v>15068.75</v>
      </c>
      <c r="GF25" t="s">
        <v>1899</v>
      </c>
      <c r="GG25" s="2">
        <v>19103</v>
      </c>
      <c r="GH25" s="2">
        <v>81135</v>
      </c>
      <c r="GI25" s="2">
        <v>25647</v>
      </c>
      <c r="GJ25" s="2">
        <v>15774</v>
      </c>
      <c r="GK25" s="6" t="s">
        <v>2123</v>
      </c>
      <c r="GL25" s="6">
        <f t="shared" ref="GL25" si="420">AVERAGE(GG22:GG25)</f>
        <v>18627.75</v>
      </c>
      <c r="GM25" s="6">
        <f t="shared" ref="GM25" si="421">AVERAGE(GH22:GH25)</f>
        <v>81692.75</v>
      </c>
      <c r="GN25" s="6">
        <f t="shared" ref="GN25" si="422">AVERAGE(GI22:GI25)</f>
        <v>24395.25</v>
      </c>
      <c r="GO25" s="6">
        <f t="shared" ref="GO25" si="423">AVERAGE(GJ22:GJ25)</f>
        <v>15406</v>
      </c>
      <c r="GQ25" t="s">
        <v>1947</v>
      </c>
      <c r="GR25" s="2">
        <v>19246</v>
      </c>
      <c r="GS25" s="2">
        <v>81696</v>
      </c>
      <c r="GT25" s="3"/>
      <c r="GU25" s="2">
        <v>16013</v>
      </c>
      <c r="GV25" s="6" t="s">
        <v>2123</v>
      </c>
      <c r="GW25" s="6">
        <f t="shared" ref="GW25" si="424">AVERAGE(GR22:GR25)</f>
        <v>19264</v>
      </c>
      <c r="GX25" s="6">
        <f t="shared" ref="GX25" si="425">AVERAGE(GS22:GS25)</f>
        <v>81839.5</v>
      </c>
      <c r="GY25" s="9"/>
      <c r="GZ25" s="6">
        <f t="shared" ref="GZ25" si="426">AVERAGE(GU22:GU25)</f>
        <v>16055.5</v>
      </c>
      <c r="HB25" t="s">
        <v>1995</v>
      </c>
      <c r="HC25" s="2">
        <v>18937</v>
      </c>
      <c r="HD25" s="2">
        <v>82741</v>
      </c>
      <c r="HE25" s="2">
        <v>18652</v>
      </c>
      <c r="HF25" s="2">
        <v>15891</v>
      </c>
      <c r="HG25" s="6" t="s">
        <v>2123</v>
      </c>
      <c r="HH25" s="6">
        <f t="shared" ref="HH25" si="427">AVERAGE(HC22:HC25)</f>
        <v>18520.75</v>
      </c>
      <c r="HI25" s="6">
        <f t="shared" ref="HI25" si="428">AVERAGE(HD22:HD25)</f>
        <v>83112</v>
      </c>
      <c r="HJ25" s="6">
        <f t="shared" ref="HJ25" si="429">AVERAGE(HE22:HE25)</f>
        <v>17902.75</v>
      </c>
      <c r="HK25" s="6">
        <f t="shared" ref="HK25" si="430">AVERAGE(HF22:HF25)</f>
        <v>15546.25</v>
      </c>
      <c r="HM25" t="s">
        <v>2043</v>
      </c>
      <c r="HN25" s="2">
        <v>18533</v>
      </c>
      <c r="HO25" s="2">
        <v>80843</v>
      </c>
      <c r="HP25" s="3"/>
      <c r="HQ25" s="2">
        <v>15164</v>
      </c>
      <c r="HR25" s="6" t="s">
        <v>2123</v>
      </c>
      <c r="HS25" s="6">
        <f t="shared" ref="HS25" si="431">AVERAGE(HN22:HN25)</f>
        <v>18217.75</v>
      </c>
      <c r="HT25" s="6">
        <f t="shared" ref="HT25" si="432">AVERAGE(HO22:HO25)</f>
        <v>81421.75</v>
      </c>
      <c r="HU25" s="9"/>
      <c r="HV25" s="6">
        <f t="shared" ref="HV25" si="433">AVERAGE(HQ22:HQ25)</f>
        <v>14957</v>
      </c>
      <c r="HX25" s="2" t="str">
        <f t="shared" ref="HX25" si="434">HR25</f>
        <v>6h</v>
      </c>
      <c r="HY25" s="2">
        <f t="shared" ref="HY25" si="435">AVERAGE(G25,R25,AC25,AN25,AY25,BJ25,BU25,CF25,CQ25,DB25,DM25,DX25,EI25,ET25,FE25,FP25,GA25,GL25,GW25,HH25,HS25)</f>
        <v>18444</v>
      </c>
      <c r="HZ25" s="2">
        <f t="shared" ref="HZ25" si="436">AVERAGE(H25,S25,AD25,AO25,AZ25,BK25,BV25,CG25,CR25,DC25,DN25,DY25,EJ25,EU25,FF25,FQ25,GB25,GM25,GX25,HI25,HT25)</f>
        <v>81742.488095238092</v>
      </c>
      <c r="IA25" s="2">
        <f t="shared" ref="IA25" si="437">AVERAGE(I25,T25,AE25,AP25,BA25,BL25,BW25,CH25,CS25,DD25,DO25,DZ25,EK25,EV25,FG25,FR25,GC25,GN25,GY25,HJ25,HU25)</f>
        <v>18989.777777777777</v>
      </c>
      <c r="IB25" s="2">
        <f t="shared" ref="IB25" si="438">AVERAGE(J25,U25,AF25,AQ25,BB25,BM25,BX25,CI25,CT25,DE25,DP25,EA25,EL25,EW25,FH25,FS25,GD25,GO25,GZ25,HK25,HV25)</f>
        <v>15223.261904761905</v>
      </c>
      <c r="IC25" s="2">
        <f t="shared" ref="IC25:IF25" si="439">STDEV(G25,R25,AC25,AN25,AY25,BJ25,BU25,CF25,CQ25,DB25,DM25,DX25,EI25,ET25,FE25,FP25,GA25,GL25,GW25,HH25,HS25)</f>
        <v>894.44632315192621</v>
      </c>
      <c r="ID25" s="2">
        <f t="shared" si="439"/>
        <v>2643.4093249487851</v>
      </c>
      <c r="IE25" s="2">
        <f t="shared" si="439"/>
        <v>1749.7588213826887</v>
      </c>
      <c r="IF25" s="2">
        <f t="shared" si="439"/>
        <v>541.50109923821071</v>
      </c>
    </row>
    <row r="26" spans="1:240" x14ac:dyDescent="0.25">
      <c r="A26" t="s">
        <v>1084</v>
      </c>
      <c r="B26" s="2">
        <v>21390</v>
      </c>
      <c r="C26" s="2">
        <v>70887</v>
      </c>
      <c r="D26" s="2">
        <v>21413</v>
      </c>
      <c r="E26" s="2">
        <v>16031</v>
      </c>
      <c r="F26" s="6"/>
      <c r="G26" s="6"/>
      <c r="H26" s="6"/>
      <c r="I26" s="6"/>
      <c r="J26" s="6"/>
      <c r="K26" s="6"/>
      <c r="L26" t="s">
        <v>1132</v>
      </c>
      <c r="M26" s="2">
        <v>18794</v>
      </c>
      <c r="N26" s="2">
        <v>82265</v>
      </c>
      <c r="O26" s="2">
        <v>22729</v>
      </c>
      <c r="P26" s="2">
        <v>15669</v>
      </c>
      <c r="Q26" s="6"/>
      <c r="R26" s="6"/>
      <c r="S26" s="6"/>
      <c r="T26" s="6"/>
      <c r="U26" s="6"/>
      <c r="W26" t="s">
        <v>1180</v>
      </c>
      <c r="X26" s="2">
        <v>18628</v>
      </c>
      <c r="Y26" s="2">
        <v>82145</v>
      </c>
      <c r="Z26" s="2">
        <v>19080</v>
      </c>
      <c r="AA26" s="2">
        <v>15485</v>
      </c>
      <c r="AB26" s="6"/>
      <c r="AC26" s="6"/>
      <c r="AD26" s="6"/>
      <c r="AE26" s="6"/>
      <c r="AF26" s="6"/>
      <c r="AH26" t="s">
        <v>1228</v>
      </c>
      <c r="AI26" s="2">
        <v>18200</v>
      </c>
      <c r="AJ26" s="2">
        <v>82522</v>
      </c>
      <c r="AK26" s="2">
        <v>18295</v>
      </c>
      <c r="AL26" s="2">
        <v>15130</v>
      </c>
      <c r="AM26" s="6"/>
      <c r="AN26" s="6"/>
      <c r="AO26" s="6"/>
      <c r="AP26" s="6"/>
      <c r="AQ26" s="6"/>
      <c r="AS26" t="s">
        <v>1276</v>
      </c>
      <c r="AT26" s="2">
        <v>18628</v>
      </c>
      <c r="AU26" s="2">
        <v>82672</v>
      </c>
      <c r="AV26" s="2">
        <v>19413</v>
      </c>
      <c r="AW26" s="2">
        <v>15576</v>
      </c>
      <c r="AX26" s="6"/>
      <c r="AY26" s="6"/>
      <c r="AZ26" s="6"/>
      <c r="BA26" s="6"/>
      <c r="BB26" s="6"/>
      <c r="BD26" t="s">
        <v>1324</v>
      </c>
      <c r="BE26" s="2">
        <v>19508</v>
      </c>
      <c r="BF26" s="2">
        <v>81614</v>
      </c>
      <c r="BG26" s="2">
        <v>19984</v>
      </c>
      <c r="BH26" s="2">
        <v>16255</v>
      </c>
      <c r="BI26" s="6"/>
      <c r="BJ26" s="6"/>
      <c r="BK26" s="6"/>
      <c r="BL26" s="6"/>
      <c r="BM26" s="6"/>
      <c r="BO26" t="s">
        <v>1372</v>
      </c>
      <c r="BP26" s="2">
        <v>19032</v>
      </c>
      <c r="BQ26" s="2">
        <v>82845</v>
      </c>
      <c r="BR26" s="2">
        <v>19532</v>
      </c>
      <c r="BS26" s="2">
        <v>16003</v>
      </c>
      <c r="BT26" s="6"/>
      <c r="BU26" s="6"/>
      <c r="BV26" s="6"/>
      <c r="BW26" s="6"/>
      <c r="BX26" s="6"/>
      <c r="BZ26" t="s">
        <v>1420</v>
      </c>
      <c r="CA26" s="2">
        <v>18699</v>
      </c>
      <c r="CB26" s="2">
        <v>82910</v>
      </c>
      <c r="CC26" s="2">
        <v>20841</v>
      </c>
      <c r="CD26" s="2">
        <v>15687</v>
      </c>
      <c r="CE26" s="6"/>
      <c r="CF26" s="6"/>
      <c r="CG26" s="6"/>
      <c r="CH26" s="6"/>
      <c r="CI26" s="6"/>
      <c r="CK26" t="s">
        <v>1468</v>
      </c>
      <c r="CL26" s="2">
        <v>17986</v>
      </c>
      <c r="CM26" s="2">
        <v>83358</v>
      </c>
      <c r="CN26" s="2">
        <v>18319</v>
      </c>
      <c r="CO26" s="2">
        <v>15063</v>
      </c>
      <c r="CP26" s="6"/>
      <c r="CQ26" s="6"/>
      <c r="CR26" s="6"/>
      <c r="CS26" s="6"/>
      <c r="CT26" s="6"/>
      <c r="CV26" t="s">
        <v>1516</v>
      </c>
      <c r="CW26" s="2">
        <v>18628</v>
      </c>
      <c r="CX26" s="2">
        <v>82173</v>
      </c>
      <c r="CY26" s="2">
        <v>18366</v>
      </c>
      <c r="CZ26" s="2">
        <v>15490</v>
      </c>
      <c r="DA26" s="6"/>
      <c r="DB26" s="6"/>
      <c r="DC26" s="6"/>
      <c r="DD26" s="6"/>
      <c r="DE26" s="6"/>
      <c r="DG26" t="s">
        <v>1564</v>
      </c>
      <c r="DH26" s="2">
        <v>18604</v>
      </c>
      <c r="DI26" s="2">
        <v>83055</v>
      </c>
      <c r="DJ26" s="2">
        <v>18889</v>
      </c>
      <c r="DK26" s="2">
        <v>15618</v>
      </c>
      <c r="DL26" s="6"/>
      <c r="DM26" s="6"/>
      <c r="DN26" s="6"/>
      <c r="DO26" s="6"/>
      <c r="DP26" s="6"/>
      <c r="DR26" t="s">
        <v>1612</v>
      </c>
      <c r="DS26" s="2">
        <v>18271</v>
      </c>
      <c r="DT26" s="2">
        <v>82177</v>
      </c>
      <c r="DU26" s="2"/>
      <c r="DV26" s="2">
        <v>15141</v>
      </c>
      <c r="DW26" s="6"/>
      <c r="DX26" s="6"/>
      <c r="DY26" s="6"/>
      <c r="DZ26" s="9"/>
      <c r="EA26" s="6"/>
      <c r="EC26" t="s">
        <v>1660</v>
      </c>
      <c r="ED26" s="2">
        <v>18699</v>
      </c>
      <c r="EE26" s="2">
        <v>82661</v>
      </c>
      <c r="EF26" s="2">
        <v>19270</v>
      </c>
      <c r="EG26" s="2">
        <v>15644</v>
      </c>
      <c r="EH26" s="6"/>
      <c r="EI26" s="6"/>
      <c r="EJ26" s="6"/>
      <c r="EK26" s="6"/>
      <c r="EL26" s="6"/>
      <c r="EN26" t="s">
        <v>1708</v>
      </c>
      <c r="EO26" s="2">
        <v>18557</v>
      </c>
      <c r="EP26" s="2">
        <v>82324</v>
      </c>
      <c r="EQ26" s="2">
        <v>21079</v>
      </c>
      <c r="ER26" s="2">
        <v>15446</v>
      </c>
      <c r="ES26" s="6"/>
      <c r="ET26" s="6"/>
      <c r="EU26" s="6"/>
      <c r="EV26" s="6"/>
      <c r="EW26" s="6"/>
      <c r="EY26" t="s">
        <v>1756</v>
      </c>
      <c r="EZ26" s="2">
        <v>20269</v>
      </c>
      <c r="FA26" s="2">
        <v>78624</v>
      </c>
      <c r="FB26" s="2">
        <v>22202</v>
      </c>
      <c r="FC26" s="2">
        <v>16461</v>
      </c>
      <c r="FD26" s="6"/>
      <c r="FE26" s="6"/>
      <c r="FF26" s="6"/>
      <c r="FG26" s="6"/>
      <c r="FH26" s="6"/>
      <c r="FJ26" t="s">
        <v>1804</v>
      </c>
      <c r="FK26" s="2">
        <v>20531</v>
      </c>
      <c r="FL26" s="2">
        <v>79755</v>
      </c>
      <c r="FM26" s="2">
        <v>39658</v>
      </c>
      <c r="FN26" s="2">
        <v>16924</v>
      </c>
      <c r="FO26" s="6"/>
      <c r="FP26" s="6"/>
      <c r="FQ26" s="6"/>
      <c r="FR26" s="6"/>
      <c r="FS26" s="6"/>
      <c r="FU26" t="s">
        <v>1852</v>
      </c>
      <c r="FV26" s="2">
        <v>19365</v>
      </c>
      <c r="FW26" s="2">
        <v>80631</v>
      </c>
      <c r="FX26" s="2">
        <v>21652</v>
      </c>
      <c r="FY26" s="2">
        <v>15941</v>
      </c>
      <c r="FZ26" s="6"/>
      <c r="GA26" s="6"/>
      <c r="GB26" s="6"/>
      <c r="GC26" s="6"/>
      <c r="GD26" s="6"/>
      <c r="GF26" t="s">
        <v>1900</v>
      </c>
      <c r="GG26" s="2">
        <v>19651</v>
      </c>
      <c r="GH26" s="2">
        <v>80019</v>
      </c>
      <c r="GI26" s="2">
        <v>26793</v>
      </c>
      <c r="GJ26" s="2">
        <v>16111</v>
      </c>
      <c r="GK26" s="6"/>
      <c r="GL26" s="6"/>
      <c r="GM26" s="6"/>
      <c r="GN26" s="6"/>
      <c r="GO26" s="6"/>
      <c r="GQ26" t="s">
        <v>1948</v>
      </c>
      <c r="GR26" s="2">
        <v>19389</v>
      </c>
      <c r="GS26" s="2">
        <v>81728</v>
      </c>
      <c r="GT26" s="3"/>
      <c r="GU26" s="2">
        <v>16158</v>
      </c>
      <c r="GV26" s="6"/>
      <c r="GW26" s="6"/>
      <c r="GX26" s="6"/>
      <c r="GY26" s="9"/>
      <c r="GZ26" s="6"/>
      <c r="HB26" t="s">
        <v>1996</v>
      </c>
      <c r="HC26" s="2">
        <v>19294</v>
      </c>
      <c r="HD26" s="2">
        <v>82320</v>
      </c>
      <c r="HE26" s="2">
        <v>19365</v>
      </c>
      <c r="HF26" s="2">
        <v>16168</v>
      </c>
      <c r="HG26" s="6"/>
      <c r="HH26" s="6"/>
      <c r="HI26" s="6"/>
      <c r="HJ26" s="6"/>
      <c r="HK26" s="6"/>
      <c r="HM26" t="s">
        <v>2044</v>
      </c>
      <c r="HN26" s="2">
        <v>19508</v>
      </c>
      <c r="HO26" s="2">
        <v>79538</v>
      </c>
      <c r="HP26" s="3"/>
      <c r="HQ26" s="2">
        <v>15885</v>
      </c>
      <c r="HR26" s="6"/>
      <c r="HS26" s="6"/>
      <c r="HT26" s="6"/>
      <c r="HU26" s="9"/>
      <c r="HV26" s="6"/>
    </row>
    <row r="27" spans="1:240" x14ac:dyDescent="0.25">
      <c r="A27" t="s">
        <v>1085</v>
      </c>
      <c r="B27" s="2">
        <v>21461</v>
      </c>
      <c r="C27" s="2">
        <v>71047</v>
      </c>
      <c r="D27" s="2">
        <v>21461</v>
      </c>
      <c r="E27" s="2">
        <v>16133</v>
      </c>
      <c r="F27" s="6"/>
      <c r="G27" s="6"/>
      <c r="H27" s="6"/>
      <c r="I27" s="6"/>
      <c r="J27" s="6"/>
      <c r="K27" s="6"/>
      <c r="L27" t="s">
        <v>1133</v>
      </c>
      <c r="M27" s="2">
        <v>18723</v>
      </c>
      <c r="N27" s="2">
        <v>81665</v>
      </c>
      <c r="O27" s="2">
        <v>19674</v>
      </c>
      <c r="P27" s="2">
        <v>15495</v>
      </c>
      <c r="Q27" s="6"/>
      <c r="R27" s="6"/>
      <c r="S27" s="6"/>
      <c r="T27" s="6"/>
      <c r="U27" s="6"/>
      <c r="W27" t="s">
        <v>1181</v>
      </c>
      <c r="X27" s="2">
        <v>18985</v>
      </c>
      <c r="Y27" s="2">
        <v>82085</v>
      </c>
      <c r="Z27" s="2">
        <v>20317</v>
      </c>
      <c r="AA27" s="2">
        <v>15824</v>
      </c>
      <c r="AB27" s="6"/>
      <c r="AC27" s="6"/>
      <c r="AD27" s="6"/>
      <c r="AE27" s="6"/>
      <c r="AF27" s="6"/>
      <c r="AH27" t="s">
        <v>1229</v>
      </c>
      <c r="AI27" s="2">
        <v>18509</v>
      </c>
      <c r="AJ27" s="2">
        <v>82535</v>
      </c>
      <c r="AK27" s="2">
        <v>19555</v>
      </c>
      <c r="AL27" s="2">
        <v>15436</v>
      </c>
      <c r="AM27" s="6"/>
      <c r="AN27" s="6"/>
      <c r="AO27" s="6"/>
      <c r="AP27" s="6"/>
      <c r="AQ27" s="6"/>
      <c r="AS27" t="s">
        <v>1277</v>
      </c>
      <c r="AT27" s="2">
        <v>18937</v>
      </c>
      <c r="AU27" s="2">
        <v>82630</v>
      </c>
      <c r="AV27" s="2">
        <v>20198</v>
      </c>
      <c r="AW27" s="2">
        <v>15872</v>
      </c>
      <c r="AX27" s="6"/>
      <c r="AY27" s="6"/>
      <c r="AZ27" s="6"/>
      <c r="BA27" s="6"/>
      <c r="BB27" s="6"/>
      <c r="BD27" t="s">
        <v>1325</v>
      </c>
      <c r="BE27" s="2">
        <v>19651</v>
      </c>
      <c r="BF27" s="2">
        <v>81533</v>
      </c>
      <c r="BG27" s="2">
        <v>20460</v>
      </c>
      <c r="BH27" s="2">
        <v>16381</v>
      </c>
      <c r="BI27" s="6"/>
      <c r="BJ27" s="6"/>
      <c r="BK27" s="6"/>
      <c r="BL27" s="6"/>
      <c r="BM27" s="6"/>
      <c r="BO27" t="s">
        <v>1373</v>
      </c>
      <c r="BP27" s="2">
        <v>19318</v>
      </c>
      <c r="BQ27" s="2">
        <v>82798</v>
      </c>
      <c r="BR27" s="2">
        <v>20746</v>
      </c>
      <c r="BS27" s="2">
        <v>16275</v>
      </c>
      <c r="BT27" s="6"/>
      <c r="BU27" s="6"/>
      <c r="BV27" s="6"/>
      <c r="BW27" s="6"/>
      <c r="BX27" s="6"/>
      <c r="BZ27" t="s">
        <v>1421</v>
      </c>
      <c r="CA27" s="2">
        <v>19175</v>
      </c>
      <c r="CB27" s="2">
        <v>82572</v>
      </c>
      <c r="CC27" s="2">
        <v>20984</v>
      </c>
      <c r="CD27" s="2">
        <v>16096</v>
      </c>
      <c r="CE27" s="6"/>
      <c r="CF27" s="6"/>
      <c r="CG27" s="6"/>
      <c r="CH27" s="6"/>
      <c r="CI27" s="6"/>
      <c r="CK27" t="s">
        <v>1469</v>
      </c>
      <c r="CL27" s="2">
        <v>18485</v>
      </c>
      <c r="CM27" s="2">
        <v>83194</v>
      </c>
      <c r="CN27" s="2">
        <v>20507</v>
      </c>
      <c r="CO27" s="2">
        <v>15525</v>
      </c>
      <c r="CP27" s="6"/>
      <c r="CQ27" s="6"/>
      <c r="CR27" s="6"/>
      <c r="CS27" s="6"/>
      <c r="CT27" s="6"/>
      <c r="CV27" t="s">
        <v>1517</v>
      </c>
      <c r="CW27" s="2">
        <v>18747</v>
      </c>
      <c r="CX27" s="2">
        <v>82171</v>
      </c>
      <c r="CY27" s="2">
        <v>19175</v>
      </c>
      <c r="CZ27" s="2">
        <v>15606</v>
      </c>
      <c r="DA27" s="6"/>
      <c r="DB27" s="6"/>
      <c r="DC27" s="6"/>
      <c r="DD27" s="6"/>
      <c r="DE27" s="6"/>
      <c r="DG27" t="s">
        <v>1565</v>
      </c>
      <c r="DH27" s="2">
        <v>19008</v>
      </c>
      <c r="DI27" s="2">
        <v>82951</v>
      </c>
      <c r="DJ27" s="2">
        <v>20293</v>
      </c>
      <c r="DK27" s="2">
        <v>15998</v>
      </c>
      <c r="DL27" s="6"/>
      <c r="DM27" s="6"/>
      <c r="DN27" s="6"/>
      <c r="DO27" s="6"/>
      <c r="DP27" s="6"/>
      <c r="DR27" t="s">
        <v>1613</v>
      </c>
      <c r="DS27" s="2">
        <v>18794</v>
      </c>
      <c r="DT27" s="2">
        <v>81931</v>
      </c>
      <c r="DU27" s="2"/>
      <c r="DV27" s="2">
        <v>15611</v>
      </c>
      <c r="DW27" s="6"/>
      <c r="DX27" s="6"/>
      <c r="DY27" s="6"/>
      <c r="DZ27" s="9"/>
      <c r="EA27" s="6"/>
      <c r="EC27" t="s">
        <v>1661</v>
      </c>
      <c r="ED27" s="2">
        <v>18818</v>
      </c>
      <c r="EE27" s="2">
        <v>81881</v>
      </c>
      <c r="EF27" s="2">
        <v>18628</v>
      </c>
      <c r="EG27" s="2">
        <v>15626</v>
      </c>
      <c r="EH27" s="6"/>
      <c r="EI27" s="6"/>
      <c r="EJ27" s="6"/>
      <c r="EK27" s="6"/>
      <c r="EL27" s="6"/>
      <c r="EN27" t="s">
        <v>1709</v>
      </c>
      <c r="EO27" s="2">
        <v>19103</v>
      </c>
      <c r="EP27" s="2">
        <v>82111</v>
      </c>
      <c r="EQ27" s="2">
        <v>22011</v>
      </c>
      <c r="ER27" s="2">
        <v>15946</v>
      </c>
      <c r="ES27" s="6"/>
      <c r="ET27" s="6"/>
      <c r="EU27" s="6"/>
      <c r="EV27" s="6"/>
      <c r="EW27" s="6"/>
      <c r="EY27" t="s">
        <v>1757</v>
      </c>
      <c r="EZ27" s="2">
        <v>21223</v>
      </c>
      <c r="FA27" s="2">
        <v>76453</v>
      </c>
      <c r="FB27" s="2">
        <v>24074</v>
      </c>
      <c r="FC27" s="2">
        <v>16981</v>
      </c>
      <c r="FD27" s="6"/>
      <c r="FE27" s="6"/>
      <c r="FF27" s="6"/>
      <c r="FG27" s="6"/>
      <c r="FH27" s="6"/>
      <c r="FJ27" t="s">
        <v>1805</v>
      </c>
      <c r="FK27" s="2">
        <v>21032</v>
      </c>
      <c r="FL27" s="2">
        <v>78500</v>
      </c>
      <c r="FM27" s="2">
        <v>27751</v>
      </c>
      <c r="FN27" s="2">
        <v>17181</v>
      </c>
      <c r="FO27" s="6"/>
      <c r="FP27" s="6"/>
      <c r="FQ27" s="6"/>
      <c r="FR27" s="6"/>
      <c r="FS27" s="6"/>
      <c r="FU27" t="s">
        <v>1853</v>
      </c>
      <c r="FV27" s="2">
        <v>19318</v>
      </c>
      <c r="FW27" s="2">
        <v>80621</v>
      </c>
      <c r="FX27" s="2">
        <v>21413</v>
      </c>
      <c r="FY27" s="2">
        <v>15893</v>
      </c>
      <c r="FZ27" s="6"/>
      <c r="GA27" s="6"/>
      <c r="GB27" s="6"/>
      <c r="GC27" s="6"/>
      <c r="GD27" s="6"/>
      <c r="GF27" t="s">
        <v>1901</v>
      </c>
      <c r="GG27" s="2">
        <v>20317</v>
      </c>
      <c r="GH27" s="2">
        <v>78152</v>
      </c>
      <c r="GI27" s="2">
        <v>28048</v>
      </c>
      <c r="GJ27" s="2">
        <v>16420</v>
      </c>
      <c r="GK27" s="6"/>
      <c r="GL27" s="6"/>
      <c r="GM27" s="6"/>
      <c r="GN27" s="6"/>
      <c r="GO27" s="6"/>
      <c r="GQ27" t="s">
        <v>1949</v>
      </c>
      <c r="GR27" s="2">
        <v>19912</v>
      </c>
      <c r="GS27" s="2">
        <v>81282</v>
      </c>
      <c r="GT27" s="3"/>
      <c r="GU27" s="2">
        <v>16593</v>
      </c>
      <c r="GV27" s="6"/>
      <c r="GW27" s="6"/>
      <c r="GX27" s="6"/>
      <c r="GY27" s="9"/>
      <c r="GZ27" s="6"/>
      <c r="HB27" t="s">
        <v>1997</v>
      </c>
      <c r="HC27" s="2">
        <v>19579</v>
      </c>
      <c r="HD27" s="2">
        <v>81518</v>
      </c>
      <c r="HE27" s="2">
        <v>20150</v>
      </c>
      <c r="HF27" s="2">
        <v>16308</v>
      </c>
      <c r="HG27" s="6"/>
      <c r="HH27" s="6"/>
      <c r="HI27" s="6"/>
      <c r="HJ27" s="6"/>
      <c r="HK27" s="6"/>
      <c r="HM27" t="s">
        <v>2045</v>
      </c>
      <c r="HN27" s="2">
        <v>19341</v>
      </c>
      <c r="HO27" s="2">
        <v>79136</v>
      </c>
      <c r="HP27" s="3"/>
      <c r="HQ27" s="2">
        <v>15649</v>
      </c>
      <c r="HR27" s="6"/>
      <c r="HS27" s="6"/>
      <c r="HT27" s="6"/>
      <c r="HU27" s="9"/>
      <c r="HV27" s="6"/>
    </row>
    <row r="28" spans="1:240" x14ac:dyDescent="0.25">
      <c r="A28" t="s">
        <v>1086</v>
      </c>
      <c r="B28" s="2">
        <v>21557</v>
      </c>
      <c r="C28" s="2">
        <v>71241</v>
      </c>
      <c r="D28" s="2">
        <v>21557</v>
      </c>
      <c r="E28" s="2">
        <v>16265</v>
      </c>
      <c r="F28" s="6"/>
      <c r="G28" s="6"/>
      <c r="H28" s="6"/>
      <c r="I28" s="6"/>
      <c r="J28" s="6"/>
      <c r="K28" s="6"/>
      <c r="L28" t="s">
        <v>1134</v>
      </c>
      <c r="M28" s="2">
        <v>19103</v>
      </c>
      <c r="N28" s="2">
        <v>81442</v>
      </c>
      <c r="O28" s="2">
        <v>21581</v>
      </c>
      <c r="P28" s="2">
        <v>15828</v>
      </c>
      <c r="Q28" s="6"/>
      <c r="R28" s="6"/>
      <c r="S28" s="6"/>
      <c r="T28" s="6"/>
      <c r="U28" s="6"/>
      <c r="W28" t="s">
        <v>1182</v>
      </c>
      <c r="X28" s="2">
        <v>19436</v>
      </c>
      <c r="Y28" s="2">
        <v>81738</v>
      </c>
      <c r="Z28" s="2">
        <v>21246</v>
      </c>
      <c r="AA28" s="2">
        <v>16207</v>
      </c>
      <c r="AB28" s="6"/>
      <c r="AC28" s="6"/>
      <c r="AD28" s="6"/>
      <c r="AE28" s="6"/>
      <c r="AF28" s="6"/>
      <c r="AH28" t="s">
        <v>1230</v>
      </c>
      <c r="AI28" s="2">
        <v>19008</v>
      </c>
      <c r="AJ28" s="2">
        <v>82368</v>
      </c>
      <c r="AK28" s="2">
        <v>21963</v>
      </c>
      <c r="AL28" s="2">
        <v>15897</v>
      </c>
      <c r="AM28" s="6"/>
      <c r="AN28" s="6"/>
      <c r="AO28" s="6"/>
      <c r="AP28" s="6"/>
      <c r="AQ28" s="6"/>
      <c r="AS28" t="s">
        <v>1278</v>
      </c>
      <c r="AT28" s="2">
        <v>19460</v>
      </c>
      <c r="AU28" s="2">
        <v>82440</v>
      </c>
      <c r="AV28" s="2">
        <v>22417</v>
      </c>
      <c r="AW28" s="2">
        <v>16353</v>
      </c>
      <c r="AX28" s="6"/>
      <c r="AY28" s="6"/>
      <c r="AZ28" s="6"/>
      <c r="BA28" s="6"/>
      <c r="BB28" s="6"/>
      <c r="BD28" t="s">
        <v>1326</v>
      </c>
      <c r="BE28" s="2">
        <v>19841</v>
      </c>
      <c r="BF28" s="2">
        <v>81323</v>
      </c>
      <c r="BG28" s="2">
        <v>20793</v>
      </c>
      <c r="BH28" s="2">
        <v>16530</v>
      </c>
      <c r="BI28" s="6"/>
      <c r="BJ28" s="6"/>
      <c r="BK28" s="6"/>
      <c r="BL28" s="6"/>
      <c r="BM28" s="6"/>
      <c r="BO28" t="s">
        <v>1374</v>
      </c>
      <c r="BP28" s="2">
        <v>19722</v>
      </c>
      <c r="BQ28" s="2">
        <v>82665</v>
      </c>
      <c r="BR28" s="2">
        <v>22393</v>
      </c>
      <c r="BS28" s="2">
        <v>16649</v>
      </c>
      <c r="BT28" s="6"/>
      <c r="BU28" s="6"/>
      <c r="BV28" s="6"/>
      <c r="BW28" s="6"/>
      <c r="BX28" s="6"/>
      <c r="BZ28" t="s">
        <v>1422</v>
      </c>
      <c r="CA28" s="2">
        <v>19389</v>
      </c>
      <c r="CB28" s="2">
        <v>82118</v>
      </c>
      <c r="CC28" s="2">
        <v>21342</v>
      </c>
      <c r="CD28" s="2">
        <v>16227</v>
      </c>
      <c r="CE28" s="6"/>
      <c r="CF28" s="6"/>
      <c r="CG28" s="6"/>
      <c r="CH28" s="6"/>
      <c r="CI28" s="6"/>
      <c r="CK28" t="s">
        <v>1470</v>
      </c>
      <c r="CL28" s="2">
        <v>18866</v>
      </c>
      <c r="CM28" s="2">
        <v>82919</v>
      </c>
      <c r="CN28" s="2">
        <v>21867</v>
      </c>
      <c r="CO28" s="2">
        <v>15852</v>
      </c>
      <c r="CP28" s="6"/>
      <c r="CQ28" s="6"/>
      <c r="CR28" s="6"/>
      <c r="CS28" s="6"/>
      <c r="CT28" s="6"/>
      <c r="CV28" t="s">
        <v>1518</v>
      </c>
      <c r="CW28" s="2">
        <v>18985</v>
      </c>
      <c r="CX28" s="2">
        <v>82057</v>
      </c>
      <c r="CY28" s="2">
        <v>19698</v>
      </c>
      <c r="CZ28" s="2">
        <v>15819</v>
      </c>
      <c r="DA28" s="6"/>
      <c r="DB28" s="6"/>
      <c r="DC28" s="6"/>
      <c r="DD28" s="6"/>
      <c r="DE28" s="6"/>
      <c r="DG28" t="s">
        <v>1566</v>
      </c>
      <c r="DH28" s="2">
        <v>19627</v>
      </c>
      <c r="DI28" s="2">
        <v>82198</v>
      </c>
      <c r="DJ28" s="2">
        <v>22154</v>
      </c>
      <c r="DK28" s="2">
        <v>16474</v>
      </c>
      <c r="DL28" s="6"/>
      <c r="DM28" s="6"/>
      <c r="DN28" s="6"/>
      <c r="DO28" s="6"/>
      <c r="DP28" s="6"/>
      <c r="DR28" t="s">
        <v>1614</v>
      </c>
      <c r="DS28" s="2">
        <v>19199</v>
      </c>
      <c r="DT28" s="2">
        <v>81463</v>
      </c>
      <c r="DU28" s="2"/>
      <c r="DV28" s="2">
        <v>15925</v>
      </c>
      <c r="DW28" s="6"/>
      <c r="DX28" s="6"/>
      <c r="DY28" s="6"/>
      <c r="DZ28" s="9"/>
      <c r="EA28" s="6"/>
      <c r="EC28" t="s">
        <v>1662</v>
      </c>
      <c r="ED28" s="2">
        <v>19770</v>
      </c>
      <c r="EE28" s="2">
        <v>81083</v>
      </c>
      <c r="EF28" s="2">
        <v>24363</v>
      </c>
      <c r="EG28" s="2">
        <v>16417</v>
      </c>
      <c r="EH28" s="6"/>
      <c r="EI28" s="6"/>
      <c r="EJ28" s="6"/>
      <c r="EK28" s="6"/>
      <c r="EL28" s="6"/>
      <c r="EN28" t="s">
        <v>1710</v>
      </c>
      <c r="EO28" s="2">
        <v>19294</v>
      </c>
      <c r="EP28" s="2">
        <v>81790</v>
      </c>
      <c r="EQ28" s="2">
        <v>22465</v>
      </c>
      <c r="ER28" s="2">
        <v>16076</v>
      </c>
      <c r="ES28" s="6"/>
      <c r="ET28" s="6"/>
      <c r="EU28" s="6"/>
      <c r="EV28" s="6"/>
      <c r="EW28" s="6"/>
      <c r="EY28" t="s">
        <v>1758</v>
      </c>
      <c r="EZ28" s="2">
        <v>22753</v>
      </c>
      <c r="FA28" s="2">
        <v>71583</v>
      </c>
      <c r="FB28" s="2">
        <v>25817</v>
      </c>
      <c r="FC28" s="2">
        <v>17488</v>
      </c>
      <c r="FD28" s="6"/>
      <c r="FE28" s="6"/>
      <c r="FF28" s="6"/>
      <c r="FG28" s="6"/>
      <c r="FH28" s="6"/>
      <c r="FJ28" t="s">
        <v>1806</v>
      </c>
      <c r="FK28" s="2">
        <v>21032</v>
      </c>
      <c r="FL28" s="2">
        <v>77645</v>
      </c>
      <c r="FM28" s="2">
        <v>41239</v>
      </c>
      <c r="FN28" s="2">
        <v>17021</v>
      </c>
      <c r="FO28" s="6"/>
      <c r="FP28" s="6"/>
      <c r="FQ28" s="6"/>
      <c r="FR28" s="6"/>
      <c r="FS28" s="6"/>
      <c r="FU28" t="s">
        <v>1854</v>
      </c>
      <c r="FV28" s="2">
        <v>20793</v>
      </c>
      <c r="FW28" s="2">
        <v>78592</v>
      </c>
      <c r="FX28" s="3"/>
      <c r="FY28" s="2">
        <v>16966</v>
      </c>
      <c r="FZ28" s="6"/>
      <c r="GA28" s="6"/>
      <c r="GB28" s="6"/>
      <c r="GC28" s="6"/>
      <c r="GD28" s="6"/>
      <c r="GF28" t="s">
        <v>1902</v>
      </c>
      <c r="GG28" s="2">
        <v>21413</v>
      </c>
      <c r="GH28" s="2">
        <v>74590</v>
      </c>
      <c r="GI28" s="2">
        <v>28866</v>
      </c>
      <c r="GJ28" s="2">
        <v>16804</v>
      </c>
      <c r="GK28" s="6"/>
      <c r="GL28" s="6"/>
      <c r="GM28" s="6"/>
      <c r="GN28" s="6"/>
      <c r="GO28" s="6"/>
      <c r="GQ28" t="s">
        <v>1950</v>
      </c>
      <c r="GR28" s="2">
        <v>20436</v>
      </c>
      <c r="GS28" s="2">
        <v>79396</v>
      </c>
      <c r="GT28" s="3"/>
      <c r="GU28" s="2">
        <v>16765</v>
      </c>
      <c r="GV28" s="6"/>
      <c r="GW28" s="6"/>
      <c r="GX28" s="6"/>
      <c r="GY28" s="9"/>
      <c r="GZ28" s="6"/>
      <c r="HB28" t="s">
        <v>1998</v>
      </c>
      <c r="HC28" s="2">
        <v>19698</v>
      </c>
      <c r="HD28" s="2">
        <v>81012</v>
      </c>
      <c r="HE28" s="2">
        <v>20174</v>
      </c>
      <c r="HF28" s="2">
        <v>16335</v>
      </c>
      <c r="HG28" s="6"/>
      <c r="HH28" s="6"/>
      <c r="HI28" s="6"/>
      <c r="HJ28" s="6"/>
      <c r="HK28" s="6"/>
      <c r="HM28" t="s">
        <v>2046</v>
      </c>
      <c r="HN28" s="2">
        <v>20317</v>
      </c>
      <c r="HO28" s="2">
        <v>75754</v>
      </c>
      <c r="HP28" s="3"/>
      <c r="HQ28" s="2">
        <v>15967</v>
      </c>
      <c r="HR28" s="6"/>
      <c r="HS28" s="6"/>
      <c r="HT28" s="6"/>
      <c r="HU28" s="9"/>
      <c r="HV28" s="6"/>
      <c r="IC28" t="s">
        <v>2143</v>
      </c>
    </row>
    <row r="29" spans="1:240" x14ac:dyDescent="0.25">
      <c r="A29" t="s">
        <v>1087</v>
      </c>
      <c r="B29" s="2">
        <v>21724</v>
      </c>
      <c r="C29" s="2">
        <v>71301</v>
      </c>
      <c r="D29" s="2">
        <v>21700</v>
      </c>
      <c r="E29" s="2">
        <v>16439</v>
      </c>
      <c r="F29" s="6" t="s">
        <v>2124</v>
      </c>
      <c r="G29" s="6">
        <f t="shared" ref="G29:J29" si="440">AVERAGE(B26:B29)</f>
        <v>21533</v>
      </c>
      <c r="H29" s="6">
        <f t="shared" si="440"/>
        <v>71119</v>
      </c>
      <c r="I29" s="6">
        <f t="shared" si="440"/>
        <v>21532.75</v>
      </c>
      <c r="J29" s="6">
        <f t="shared" si="440"/>
        <v>16217</v>
      </c>
      <c r="K29" s="6"/>
      <c r="L29" t="s">
        <v>1135</v>
      </c>
      <c r="M29" s="2">
        <v>19746</v>
      </c>
      <c r="N29" s="2">
        <v>80826</v>
      </c>
      <c r="O29" s="2">
        <v>24798</v>
      </c>
      <c r="P29" s="2">
        <v>16348</v>
      </c>
      <c r="Q29" s="6" t="s">
        <v>2124</v>
      </c>
      <c r="R29" s="6">
        <f t="shared" ref="R29" si="441">AVERAGE(M26:M29)</f>
        <v>19091.5</v>
      </c>
      <c r="S29" s="6">
        <f t="shared" ref="S29" si="442">AVERAGE(N26:N29)</f>
        <v>81549.5</v>
      </c>
      <c r="T29" s="6">
        <f t="shared" ref="T29" si="443">AVERAGE(O26:O29)</f>
        <v>22195.5</v>
      </c>
      <c r="U29" s="6">
        <f t="shared" ref="U29" si="444">AVERAGE(P26:P29)</f>
        <v>15835</v>
      </c>
      <c r="W29" t="s">
        <v>1183</v>
      </c>
      <c r="X29" s="2">
        <v>20198</v>
      </c>
      <c r="Y29" s="2">
        <v>81120</v>
      </c>
      <c r="Z29" s="2">
        <v>24267</v>
      </c>
      <c r="AA29" s="2">
        <v>16844</v>
      </c>
      <c r="AB29" s="6" t="s">
        <v>2124</v>
      </c>
      <c r="AC29" s="6">
        <f t="shared" ref="AC29" si="445">AVERAGE(X26:X29)</f>
        <v>19311.75</v>
      </c>
      <c r="AD29" s="6">
        <f t="shared" ref="AD29" si="446">AVERAGE(Y26:Y29)</f>
        <v>81772</v>
      </c>
      <c r="AE29" s="6">
        <f t="shared" ref="AE29" si="447">AVERAGE(Z26:Z29)</f>
        <v>21227.5</v>
      </c>
      <c r="AF29" s="6">
        <f t="shared" ref="AF29" si="448">AVERAGE(AA26:AA29)</f>
        <v>16090</v>
      </c>
      <c r="AH29" t="s">
        <v>1231</v>
      </c>
      <c r="AI29" s="2">
        <v>19222</v>
      </c>
      <c r="AJ29" s="2">
        <v>81858</v>
      </c>
      <c r="AK29" s="2">
        <v>21079</v>
      </c>
      <c r="AL29" s="2">
        <v>16018</v>
      </c>
      <c r="AM29" s="6" t="s">
        <v>2124</v>
      </c>
      <c r="AN29" s="6">
        <f t="shared" ref="AN29" si="449">AVERAGE(AI26:AI29)</f>
        <v>18734.75</v>
      </c>
      <c r="AO29" s="6">
        <f t="shared" ref="AO29" si="450">AVERAGE(AJ26:AJ29)</f>
        <v>82320.75</v>
      </c>
      <c r="AP29" s="6">
        <f t="shared" ref="AP29" si="451">AVERAGE(AK26:AK29)</f>
        <v>20223</v>
      </c>
      <c r="AQ29" s="6">
        <f t="shared" ref="AQ29" si="452">AVERAGE(AL26:AL29)</f>
        <v>15620.25</v>
      </c>
      <c r="AS29" t="s">
        <v>1279</v>
      </c>
      <c r="AT29" s="2">
        <v>19888</v>
      </c>
      <c r="AU29" s="2">
        <v>81949</v>
      </c>
      <c r="AV29" s="2">
        <v>22896</v>
      </c>
      <c r="AW29" s="2">
        <v>16687</v>
      </c>
      <c r="AX29" s="6" t="s">
        <v>2124</v>
      </c>
      <c r="AY29" s="6">
        <f t="shared" ref="AY29" si="453">AVERAGE(AT26:AT29)</f>
        <v>19228.25</v>
      </c>
      <c r="AZ29" s="6">
        <f t="shared" ref="AZ29" si="454">AVERAGE(AU26:AU29)</f>
        <v>82422.75</v>
      </c>
      <c r="BA29" s="6">
        <f t="shared" ref="BA29" si="455">AVERAGE(AV26:AV29)</f>
        <v>21231</v>
      </c>
      <c r="BB29" s="6">
        <f t="shared" ref="BB29" si="456">AVERAGE(AW26:AW29)</f>
        <v>16122</v>
      </c>
      <c r="BD29" t="s">
        <v>1327</v>
      </c>
      <c r="BE29" s="2">
        <v>20079</v>
      </c>
      <c r="BF29" s="2">
        <v>81066</v>
      </c>
      <c r="BG29" s="2">
        <v>21533</v>
      </c>
      <c r="BH29" s="2">
        <v>16717</v>
      </c>
      <c r="BI29" s="6" t="s">
        <v>2124</v>
      </c>
      <c r="BJ29" s="6">
        <f t="shared" ref="BJ29" si="457">AVERAGE(BE26:BE29)</f>
        <v>19769.75</v>
      </c>
      <c r="BK29" s="6">
        <f t="shared" ref="BK29" si="458">AVERAGE(BF26:BF29)</f>
        <v>81384</v>
      </c>
      <c r="BL29" s="6">
        <f t="shared" ref="BL29" si="459">AVERAGE(BG26:BG29)</f>
        <v>20692.5</v>
      </c>
      <c r="BM29" s="6">
        <f t="shared" ref="BM29" si="460">AVERAGE(BH26:BH29)</f>
        <v>16470.75</v>
      </c>
      <c r="BO29" t="s">
        <v>1375</v>
      </c>
      <c r="BP29" s="2">
        <v>20460</v>
      </c>
      <c r="BQ29" s="2">
        <v>82354</v>
      </c>
      <c r="BR29" s="2">
        <v>25040</v>
      </c>
      <c r="BS29" s="2">
        <v>17318</v>
      </c>
      <c r="BT29" s="6" t="s">
        <v>2124</v>
      </c>
      <c r="BU29" s="6">
        <f t="shared" ref="BU29" si="461">AVERAGE(BP26:BP29)</f>
        <v>19633</v>
      </c>
      <c r="BV29" s="6">
        <f t="shared" ref="BV29" si="462">AVERAGE(BQ26:BQ29)</f>
        <v>82665.5</v>
      </c>
      <c r="BW29" s="6">
        <f t="shared" ref="BW29" si="463">AVERAGE(BR26:BR29)</f>
        <v>21927.75</v>
      </c>
      <c r="BX29" s="6">
        <f t="shared" ref="BX29" si="464">AVERAGE(BS26:BS29)</f>
        <v>16561.25</v>
      </c>
      <c r="BZ29" t="s">
        <v>1423</v>
      </c>
      <c r="CA29" s="2">
        <v>20507</v>
      </c>
      <c r="CB29" s="2">
        <v>81271</v>
      </c>
      <c r="CC29" s="2">
        <v>25598</v>
      </c>
      <c r="CD29" s="2">
        <v>17174</v>
      </c>
      <c r="CE29" s="6" t="s">
        <v>2124</v>
      </c>
      <c r="CF29" s="6">
        <f t="shared" ref="CF29" si="465">AVERAGE(CA26:CA29)</f>
        <v>19442.5</v>
      </c>
      <c r="CG29" s="6">
        <f t="shared" ref="CG29" si="466">AVERAGE(CB26:CB29)</f>
        <v>82217.75</v>
      </c>
      <c r="CH29" s="6">
        <f t="shared" ref="CH29" si="467">AVERAGE(CC26:CC29)</f>
        <v>22191.25</v>
      </c>
      <c r="CI29" s="6">
        <f t="shared" ref="CI29" si="468">AVERAGE(CD26:CD29)</f>
        <v>16296</v>
      </c>
      <c r="CK29" t="s">
        <v>1471</v>
      </c>
      <c r="CL29" s="2">
        <v>19246</v>
      </c>
      <c r="CM29" s="2">
        <v>82448</v>
      </c>
      <c r="CN29" s="2">
        <v>21676</v>
      </c>
      <c r="CO29" s="2">
        <v>16144</v>
      </c>
      <c r="CP29" s="6" t="s">
        <v>2124</v>
      </c>
      <c r="CQ29" s="6">
        <f t="shared" ref="CQ29" si="469">AVERAGE(CL26:CL29)</f>
        <v>18645.75</v>
      </c>
      <c r="CR29" s="6">
        <f t="shared" ref="CR29" si="470">AVERAGE(CM26:CM29)</f>
        <v>82979.75</v>
      </c>
      <c r="CS29" s="6">
        <f t="shared" ref="CS29" si="471">AVERAGE(CN26:CN29)</f>
        <v>20592.25</v>
      </c>
      <c r="CT29" s="6">
        <f t="shared" ref="CT29" si="472">AVERAGE(CO26:CO29)</f>
        <v>15646</v>
      </c>
      <c r="CV29" t="s">
        <v>1519</v>
      </c>
      <c r="CW29" s="2">
        <v>19056</v>
      </c>
      <c r="CX29" s="2">
        <v>81961</v>
      </c>
      <c r="CY29" s="2">
        <v>19389</v>
      </c>
      <c r="CZ29" s="2">
        <v>15873</v>
      </c>
      <c r="DA29" s="6" t="s">
        <v>2124</v>
      </c>
      <c r="DB29" s="6">
        <f t="shared" ref="DB29" si="473">AVERAGE(CW26:CW29)</f>
        <v>18854</v>
      </c>
      <c r="DC29" s="6">
        <f t="shared" ref="DC29" si="474">AVERAGE(CX26:CX29)</f>
        <v>82090.5</v>
      </c>
      <c r="DD29" s="6">
        <f t="shared" ref="DD29" si="475">AVERAGE(CY26:CY29)</f>
        <v>19157</v>
      </c>
      <c r="DE29" s="6">
        <f t="shared" ref="DE29" si="476">AVERAGE(CZ26:CZ29)</f>
        <v>15697</v>
      </c>
      <c r="DG29" t="s">
        <v>1567</v>
      </c>
      <c r="DH29" s="2">
        <v>20698</v>
      </c>
      <c r="DI29" s="2">
        <v>80553</v>
      </c>
      <c r="DJ29" s="2">
        <v>25307</v>
      </c>
      <c r="DK29" s="2">
        <v>17231</v>
      </c>
      <c r="DL29" s="6" t="s">
        <v>2124</v>
      </c>
      <c r="DM29" s="6">
        <f t="shared" ref="DM29" si="477">AVERAGE(DH26:DH29)</f>
        <v>19484.25</v>
      </c>
      <c r="DN29" s="6">
        <f t="shared" ref="DN29" si="478">AVERAGE(DI26:DI29)</f>
        <v>82189.25</v>
      </c>
      <c r="DO29" s="6">
        <f t="shared" ref="DO29" si="479">AVERAGE(DJ26:DJ29)</f>
        <v>21660.75</v>
      </c>
      <c r="DP29" s="6">
        <f t="shared" ref="DP29" si="480">AVERAGE(DK26:DK29)</f>
        <v>16330.25</v>
      </c>
      <c r="DR29" t="s">
        <v>1615</v>
      </c>
      <c r="DS29" s="2">
        <v>19532</v>
      </c>
      <c r="DT29" s="2">
        <v>80864</v>
      </c>
      <c r="DU29" s="2"/>
      <c r="DV29" s="2">
        <v>16146</v>
      </c>
      <c r="DW29" s="6" t="s">
        <v>2124</v>
      </c>
      <c r="DX29" s="6">
        <f t="shared" ref="DX29" si="481">AVERAGE(DS26:DS29)</f>
        <v>18949</v>
      </c>
      <c r="DY29" s="6">
        <f t="shared" ref="DY29" si="482">AVERAGE(DT26:DT29)</f>
        <v>81608.75</v>
      </c>
      <c r="DZ29" s="9"/>
      <c r="EA29" s="6">
        <f t="shared" ref="EA29" si="483">AVERAGE(DV26:DV29)</f>
        <v>15705.75</v>
      </c>
      <c r="EC29" t="s">
        <v>1663</v>
      </c>
      <c r="ED29" s="2">
        <v>19389</v>
      </c>
      <c r="EE29" s="2">
        <v>79766</v>
      </c>
      <c r="EF29" s="2">
        <v>20031</v>
      </c>
      <c r="EG29" s="2">
        <v>15809</v>
      </c>
      <c r="EH29" s="6" t="s">
        <v>2124</v>
      </c>
      <c r="EI29" s="6">
        <f t="shared" ref="EI29" si="484">AVERAGE(ED26:ED29)</f>
        <v>19169</v>
      </c>
      <c r="EJ29" s="6">
        <f t="shared" ref="EJ29" si="485">AVERAGE(EE26:EE29)</f>
        <v>81347.75</v>
      </c>
      <c r="EK29" s="6">
        <f t="shared" ref="EK29" si="486">AVERAGE(EF26:EF29)</f>
        <v>20573</v>
      </c>
      <c r="EL29" s="6">
        <f t="shared" ref="EL29" si="487">AVERAGE(EG26:EG29)</f>
        <v>15874</v>
      </c>
      <c r="EN29" t="s">
        <v>1711</v>
      </c>
      <c r="EO29" s="2">
        <v>21628</v>
      </c>
      <c r="EP29" s="2">
        <v>75326</v>
      </c>
      <c r="EQ29" s="2">
        <v>23448</v>
      </c>
      <c r="ER29" s="2">
        <v>17156</v>
      </c>
      <c r="ES29" s="6" t="s">
        <v>2124</v>
      </c>
      <c r="ET29" s="6">
        <f t="shared" ref="ET29" si="488">AVERAGE(EO26:EO29)</f>
        <v>19645.5</v>
      </c>
      <c r="EU29" s="6">
        <f t="shared" ref="EU29" si="489">AVERAGE(EP26:EP29)</f>
        <v>80387.75</v>
      </c>
      <c r="EV29" s="6">
        <f t="shared" ref="EV29" si="490">AVERAGE(EQ26:EQ29)</f>
        <v>22250.75</v>
      </c>
      <c r="EW29" s="6">
        <f t="shared" ref="EW29" si="491">AVERAGE(ER26:ER29)</f>
        <v>16156</v>
      </c>
      <c r="EY29" t="s">
        <v>1759</v>
      </c>
      <c r="EZ29" s="2">
        <v>24750</v>
      </c>
      <c r="FA29" s="2">
        <v>61607</v>
      </c>
      <c r="FB29" s="2"/>
      <c r="FC29" s="2">
        <v>17135</v>
      </c>
      <c r="FD29" s="6" t="s">
        <v>2124</v>
      </c>
      <c r="FE29" s="6">
        <f t="shared" ref="FE29" si="492">AVERAGE(EZ26:EZ29)</f>
        <v>22248.75</v>
      </c>
      <c r="FF29" s="6">
        <f t="shared" ref="FF29" si="493">AVERAGE(FA26:FA29)</f>
        <v>72066.75</v>
      </c>
      <c r="FG29" s="6">
        <f t="shared" ref="FG29" si="494">AVERAGE(FB26:FB29)</f>
        <v>24031</v>
      </c>
      <c r="FH29" s="6">
        <f t="shared" ref="FH29" si="495">AVERAGE(FC26:FC29)</f>
        <v>17016.25</v>
      </c>
      <c r="FJ29" t="s">
        <v>1807</v>
      </c>
      <c r="FK29" s="2">
        <v>22034</v>
      </c>
      <c r="FL29" s="2">
        <v>75060</v>
      </c>
      <c r="FM29" s="2">
        <v>25065</v>
      </c>
      <c r="FN29" s="2">
        <v>17498</v>
      </c>
      <c r="FO29" s="6" t="s">
        <v>2124</v>
      </c>
      <c r="FP29" s="6">
        <f t="shared" ref="FP29" si="496">AVERAGE(FK26:FK29)</f>
        <v>21157.25</v>
      </c>
      <c r="FQ29" s="6">
        <f t="shared" ref="FQ29" si="497">AVERAGE(FL26:FL29)</f>
        <v>77740</v>
      </c>
      <c r="FR29" s="6">
        <f t="shared" ref="FR29" si="498">AVERAGE(FM26:FM29)</f>
        <v>33428.25</v>
      </c>
      <c r="FS29" s="6">
        <f t="shared" ref="FS29" si="499">AVERAGE(FN26:FN29)</f>
        <v>17156</v>
      </c>
      <c r="FU29" t="s">
        <v>1855</v>
      </c>
      <c r="FV29" s="2">
        <v>21390</v>
      </c>
      <c r="FW29" s="2">
        <v>74122</v>
      </c>
      <c r="FX29" s="3"/>
      <c r="FY29" s="2">
        <v>16688</v>
      </c>
      <c r="FZ29" s="6" t="s">
        <v>2124</v>
      </c>
      <c r="GA29" s="6">
        <f t="shared" ref="GA29" si="500">AVERAGE(FV26:FV29)</f>
        <v>20216.5</v>
      </c>
      <c r="GB29" s="6">
        <f t="shared" ref="GB29" si="501">AVERAGE(FW26:FW29)</f>
        <v>78491.5</v>
      </c>
      <c r="GC29" s="6">
        <f t="shared" ref="GC29" si="502">AVERAGE(FX26:FX29)</f>
        <v>21532.5</v>
      </c>
      <c r="GD29" s="6">
        <f t="shared" ref="GD29" si="503">AVERAGE(FY26:FY29)</f>
        <v>16372</v>
      </c>
      <c r="GF29" t="s">
        <v>1903</v>
      </c>
      <c r="GG29" s="2">
        <v>22537</v>
      </c>
      <c r="GH29" s="2">
        <v>70925</v>
      </c>
      <c r="GI29" s="2">
        <v>27801</v>
      </c>
      <c r="GJ29" s="2">
        <v>17143</v>
      </c>
      <c r="GK29" s="6" t="s">
        <v>2124</v>
      </c>
      <c r="GL29" s="6">
        <f t="shared" ref="GL29" si="504">AVERAGE(GG26:GG29)</f>
        <v>20979.5</v>
      </c>
      <c r="GM29" s="6">
        <f t="shared" ref="GM29" si="505">AVERAGE(GH26:GH29)</f>
        <v>75921.5</v>
      </c>
      <c r="GN29" s="6">
        <f t="shared" ref="GN29" si="506">AVERAGE(GI26:GI29)</f>
        <v>27877</v>
      </c>
      <c r="GO29" s="6">
        <f t="shared" ref="GO29" si="507">AVERAGE(GJ26:GJ29)</f>
        <v>16619.5</v>
      </c>
      <c r="GQ29" t="s">
        <v>1951</v>
      </c>
      <c r="GR29" s="2">
        <v>20555</v>
      </c>
      <c r="GS29" s="2">
        <v>78713</v>
      </c>
      <c r="GT29" s="3"/>
      <c r="GU29" s="2">
        <v>16756</v>
      </c>
      <c r="GV29" s="6" t="s">
        <v>2124</v>
      </c>
      <c r="GW29" s="6">
        <f t="shared" ref="GW29" si="508">AVERAGE(GR26:GR29)</f>
        <v>20073</v>
      </c>
      <c r="GX29" s="6">
        <f t="shared" ref="GX29" si="509">AVERAGE(GS26:GS29)</f>
        <v>80279.75</v>
      </c>
      <c r="GY29" s="9"/>
      <c r="GZ29" s="6">
        <f t="shared" ref="GZ29" si="510">AVERAGE(GU26:GU29)</f>
        <v>16568</v>
      </c>
      <c r="HB29" t="s">
        <v>1999</v>
      </c>
      <c r="HC29" s="2">
        <v>20913</v>
      </c>
      <c r="HD29" s="2">
        <v>76935</v>
      </c>
      <c r="HE29" s="2">
        <v>22848</v>
      </c>
      <c r="HF29" s="2">
        <v>16771</v>
      </c>
      <c r="HG29" s="6" t="s">
        <v>2124</v>
      </c>
      <c r="HH29" s="6">
        <f t="shared" ref="HH29" si="511">AVERAGE(HC26:HC29)</f>
        <v>19871</v>
      </c>
      <c r="HI29" s="6">
        <f t="shared" ref="HI29" si="512">AVERAGE(HD26:HD29)</f>
        <v>80446.25</v>
      </c>
      <c r="HJ29" s="6">
        <f t="shared" ref="HJ29" si="513">AVERAGE(HE26:HE29)</f>
        <v>20634.25</v>
      </c>
      <c r="HK29" s="6">
        <f t="shared" ref="HK29" si="514">AVERAGE(HF26:HF29)</f>
        <v>16395.5</v>
      </c>
      <c r="HM29" t="s">
        <v>2047</v>
      </c>
      <c r="HN29" s="2">
        <v>20603</v>
      </c>
      <c r="HO29" s="2">
        <v>75035</v>
      </c>
      <c r="HP29" s="3"/>
      <c r="HQ29" s="2">
        <v>16105</v>
      </c>
      <c r="HR29" s="6" t="s">
        <v>2124</v>
      </c>
      <c r="HS29" s="6">
        <f t="shared" ref="HS29" si="515">AVERAGE(HN26:HN29)</f>
        <v>19942.25</v>
      </c>
      <c r="HT29" s="6">
        <f t="shared" ref="HT29" si="516">AVERAGE(HO26:HO29)</f>
        <v>77365.75</v>
      </c>
      <c r="HU29" s="9"/>
      <c r="HV29" s="6">
        <f t="shared" ref="HV29" si="517">AVERAGE(HQ26:HQ29)</f>
        <v>15901.5</v>
      </c>
      <c r="HX29" s="2" t="str">
        <f t="shared" ref="HX29" si="518">HR29</f>
        <v>7h</v>
      </c>
      <c r="HY29" s="2">
        <f t="shared" ref="HY29" si="519">AVERAGE(G29,R29,AC29,AN29,AY29,BJ29,BU29,CF29,CQ29,DB29,DM29,DX29,EI29,ET29,FE29,FP29,GA29,GL29,GW29,HH29,HS29)</f>
        <v>19808.583333333332</v>
      </c>
      <c r="HZ29" s="2">
        <f t="shared" ref="HZ29" si="520">AVERAGE(H29,S29,AD29,AO29,AZ29,BK29,BV29,CG29,CR29,DC29,DN29,DY29,EJ29,EU29,FF29,FQ29,GB29,GM29,GX29,HI29,HT29)</f>
        <v>79922.21428571429</v>
      </c>
      <c r="IA29" s="2">
        <f t="shared" ref="IA29" si="521">AVERAGE(I29,T29,AE29,AP29,BA29,BL29,BW29,CH29,CS29,DD29,DO29,DZ29,EK29,EV29,FG29,FR29,GC29,GN29,GY29,HJ29,HU29)</f>
        <v>22386.555555555555</v>
      </c>
      <c r="IB29" s="2">
        <f t="shared" ref="IB29" si="522">AVERAGE(J29,U29,AF29,AQ29,BB29,BM29,BX29,CI29,CT29,DE29,DP29,EA29,EL29,EW29,FH29,FS29,GD29,GO29,GZ29,HK29,HV29)</f>
        <v>16221.428571428571</v>
      </c>
      <c r="IC29" s="2">
        <f t="shared" ref="IC29:IF29" si="523">STDEV(G29,R29,AC29,AN29,AY29,BJ29,BU29,CF29,CQ29,DB29,DM29,DX29,EI29,ET29,FE29,FP29,GA29,GL29,GW29,HH29,HS29)</f>
        <v>957.51003040873331</v>
      </c>
      <c r="ID29" s="2">
        <f t="shared" si="523"/>
        <v>3363.3883699010607</v>
      </c>
      <c r="IE29" s="2">
        <f t="shared" si="523"/>
        <v>3319.2452184587764</v>
      </c>
      <c r="IF29" s="2">
        <f t="shared" si="523"/>
        <v>428.31555352666936</v>
      </c>
    </row>
    <row r="30" spans="1:240" x14ac:dyDescent="0.25">
      <c r="A30" t="s">
        <v>1088</v>
      </c>
      <c r="B30" s="2">
        <v>21819</v>
      </c>
      <c r="C30" s="2">
        <v>71202</v>
      </c>
      <c r="D30" s="2">
        <v>21795</v>
      </c>
      <c r="E30" s="2">
        <v>16510</v>
      </c>
      <c r="F30" s="6"/>
      <c r="G30" s="6"/>
      <c r="H30" s="6"/>
      <c r="I30" s="6"/>
      <c r="J30" s="6"/>
      <c r="K30" s="6"/>
      <c r="L30" t="s">
        <v>1136</v>
      </c>
      <c r="M30" s="2">
        <v>20936</v>
      </c>
      <c r="N30" s="2">
        <v>77768</v>
      </c>
      <c r="O30" s="2">
        <v>27431</v>
      </c>
      <c r="P30" s="2">
        <v>16952</v>
      </c>
      <c r="Q30" s="6"/>
      <c r="R30" s="6"/>
      <c r="S30" s="6"/>
      <c r="T30" s="6"/>
      <c r="U30" s="6"/>
      <c r="W30" t="s">
        <v>1184</v>
      </c>
      <c r="X30" s="2">
        <v>20531</v>
      </c>
      <c r="Y30" s="2">
        <v>80010</v>
      </c>
      <c r="Z30" s="2">
        <v>25065</v>
      </c>
      <c r="AA30" s="2">
        <v>16970</v>
      </c>
      <c r="AB30" s="6"/>
      <c r="AC30" s="6"/>
      <c r="AD30" s="6"/>
      <c r="AE30" s="6"/>
      <c r="AF30" s="6"/>
      <c r="AH30" t="s">
        <v>1232</v>
      </c>
      <c r="AI30" s="2">
        <v>19960</v>
      </c>
      <c r="AJ30" s="2">
        <v>81153</v>
      </c>
      <c r="AK30" s="2">
        <v>24798</v>
      </c>
      <c r="AL30" s="2">
        <v>16616</v>
      </c>
      <c r="AM30" s="6"/>
      <c r="AN30" s="6"/>
      <c r="AO30" s="6"/>
      <c r="AP30" s="6"/>
      <c r="AQ30" s="6"/>
      <c r="AS30" t="s">
        <v>1280</v>
      </c>
      <c r="AT30" s="2">
        <v>20103</v>
      </c>
      <c r="AU30" s="2">
        <v>81240</v>
      </c>
      <c r="AV30" s="2">
        <v>23497</v>
      </c>
      <c r="AW30" s="2">
        <v>16772</v>
      </c>
      <c r="AX30" s="6"/>
      <c r="AY30" s="6"/>
      <c r="AZ30" s="6"/>
      <c r="BA30" s="6"/>
      <c r="BB30" s="6"/>
      <c r="BD30" t="s">
        <v>1328</v>
      </c>
      <c r="BE30" s="2">
        <v>20317</v>
      </c>
      <c r="BF30" s="2">
        <v>80527</v>
      </c>
      <c r="BG30" s="2">
        <v>22178</v>
      </c>
      <c r="BH30" s="2">
        <v>16854</v>
      </c>
      <c r="BI30" s="6"/>
      <c r="BJ30" s="6"/>
      <c r="BK30" s="6"/>
      <c r="BL30" s="6"/>
      <c r="BM30" s="6"/>
      <c r="BO30" t="s">
        <v>1376</v>
      </c>
      <c r="BP30" s="2">
        <v>20126</v>
      </c>
      <c r="BQ30" s="2">
        <v>81665</v>
      </c>
      <c r="BR30" s="2">
        <v>21891</v>
      </c>
      <c r="BS30" s="2">
        <v>16870</v>
      </c>
      <c r="BT30" s="6"/>
      <c r="BU30" s="6"/>
      <c r="BV30" s="6"/>
      <c r="BW30" s="6"/>
      <c r="BX30" s="6"/>
      <c r="BZ30" t="s">
        <v>1424</v>
      </c>
      <c r="CA30" s="2">
        <v>21270</v>
      </c>
      <c r="CB30" s="2">
        <v>77751</v>
      </c>
      <c r="CC30" s="2">
        <v>26353</v>
      </c>
      <c r="CD30" s="2">
        <v>17274</v>
      </c>
      <c r="CE30" s="6"/>
      <c r="CF30" s="6"/>
      <c r="CG30" s="6"/>
      <c r="CH30" s="6"/>
      <c r="CI30" s="6"/>
      <c r="CK30" t="s">
        <v>1472</v>
      </c>
      <c r="CL30" s="2">
        <v>19555</v>
      </c>
      <c r="CM30" s="2">
        <v>82099</v>
      </c>
      <c r="CN30" s="2">
        <v>21652</v>
      </c>
      <c r="CO30" s="2">
        <v>16387</v>
      </c>
      <c r="CP30" s="6"/>
      <c r="CQ30" s="6"/>
      <c r="CR30" s="6"/>
      <c r="CS30" s="6"/>
      <c r="CT30" s="6"/>
      <c r="CV30" t="s">
        <v>1520</v>
      </c>
      <c r="CW30" s="2">
        <v>19318</v>
      </c>
      <c r="CX30" s="2">
        <v>81712</v>
      </c>
      <c r="CY30" s="2">
        <v>19888</v>
      </c>
      <c r="CZ30" s="2">
        <v>16086</v>
      </c>
      <c r="DA30" s="6"/>
      <c r="DB30" s="6"/>
      <c r="DC30" s="6"/>
      <c r="DD30" s="6"/>
      <c r="DE30" s="6"/>
      <c r="DG30" t="s">
        <v>1568</v>
      </c>
      <c r="DH30" s="2">
        <v>21390</v>
      </c>
      <c r="DI30" s="2">
        <v>76889</v>
      </c>
      <c r="DJ30" s="2"/>
      <c r="DK30" s="2">
        <v>17226</v>
      </c>
      <c r="DL30" s="6"/>
      <c r="DM30" s="6"/>
      <c r="DN30" s="6"/>
      <c r="DO30" s="6"/>
      <c r="DP30" s="6"/>
      <c r="DR30" t="s">
        <v>1616</v>
      </c>
      <c r="DS30" s="2">
        <v>19888</v>
      </c>
      <c r="DT30" s="2">
        <v>79929</v>
      </c>
      <c r="DU30" s="2"/>
      <c r="DV30" s="2">
        <v>16327</v>
      </c>
      <c r="DW30" s="6"/>
      <c r="DX30" s="6"/>
      <c r="DY30" s="6"/>
      <c r="DZ30" s="9"/>
      <c r="EA30" s="6"/>
      <c r="EC30" t="s">
        <v>1664</v>
      </c>
      <c r="ED30" s="2">
        <v>19722</v>
      </c>
      <c r="EE30" s="2">
        <v>78028</v>
      </c>
      <c r="EF30" s="2">
        <v>20936</v>
      </c>
      <c r="EG30" s="2">
        <v>15817</v>
      </c>
      <c r="EH30" s="6"/>
      <c r="EI30" s="6"/>
      <c r="EJ30" s="6"/>
      <c r="EK30" s="6"/>
      <c r="EL30" s="6"/>
      <c r="EN30" t="s">
        <v>1712</v>
      </c>
      <c r="EO30" s="2">
        <v>22872</v>
      </c>
      <c r="EP30" s="2">
        <v>71518</v>
      </c>
      <c r="EQ30" s="2">
        <v>26500</v>
      </c>
      <c r="ER30" s="2">
        <v>17590</v>
      </c>
      <c r="ES30" s="6"/>
      <c r="ET30" s="6"/>
      <c r="EU30" s="6"/>
      <c r="EV30" s="6"/>
      <c r="EW30" s="6"/>
      <c r="EY30" t="s">
        <v>1760</v>
      </c>
      <c r="EZ30" s="2">
        <v>24508</v>
      </c>
      <c r="FA30" s="2">
        <v>60587</v>
      </c>
      <c r="FB30" s="2">
        <v>28568</v>
      </c>
      <c r="FC30" s="2">
        <v>16653</v>
      </c>
      <c r="FD30" s="6"/>
      <c r="FE30" s="6"/>
      <c r="FF30" s="6"/>
      <c r="FG30" s="6"/>
      <c r="FH30" s="6"/>
      <c r="FJ30" t="s">
        <v>1808</v>
      </c>
      <c r="FK30" s="2">
        <v>22465</v>
      </c>
      <c r="FL30" s="2">
        <v>72614</v>
      </c>
      <c r="FM30" s="2">
        <v>24629</v>
      </c>
      <c r="FN30" s="2">
        <v>17424</v>
      </c>
      <c r="FO30" s="6"/>
      <c r="FP30" s="6"/>
      <c r="FQ30" s="6"/>
      <c r="FR30" s="6"/>
      <c r="FS30" s="6"/>
      <c r="FU30" t="s">
        <v>1856</v>
      </c>
      <c r="FV30" s="2">
        <v>21485</v>
      </c>
      <c r="FW30" s="2">
        <v>73590</v>
      </c>
      <c r="FX30" s="2"/>
      <c r="FY30" s="2">
        <v>16674</v>
      </c>
      <c r="FZ30" s="6"/>
      <c r="GA30" s="6"/>
      <c r="GB30" s="6"/>
      <c r="GC30" s="6"/>
      <c r="GD30" s="6"/>
      <c r="GF30" t="s">
        <v>1904</v>
      </c>
      <c r="GG30" s="2">
        <v>23569</v>
      </c>
      <c r="GH30" s="2">
        <v>64486</v>
      </c>
      <c r="GI30" s="3"/>
      <c r="GJ30" s="2">
        <v>16706</v>
      </c>
      <c r="GK30" s="6"/>
      <c r="GL30" s="6"/>
      <c r="GM30" s="6"/>
      <c r="GN30" s="6"/>
      <c r="GO30" s="6"/>
      <c r="GQ30" t="s">
        <v>1952</v>
      </c>
      <c r="GR30" s="2">
        <v>20865</v>
      </c>
      <c r="GS30" s="2">
        <v>78010</v>
      </c>
      <c r="GT30" s="3"/>
      <c r="GU30" s="2">
        <v>16927</v>
      </c>
      <c r="GV30" s="6"/>
      <c r="GW30" s="6"/>
      <c r="GX30" s="6"/>
      <c r="GY30" s="9"/>
      <c r="GZ30" s="6"/>
      <c r="HB30" t="s">
        <v>2000</v>
      </c>
      <c r="HC30" s="2">
        <v>21318</v>
      </c>
      <c r="HD30" s="2">
        <v>75869</v>
      </c>
      <c r="HE30" s="2">
        <v>22585</v>
      </c>
      <c r="HF30" s="2">
        <v>16961</v>
      </c>
      <c r="HG30" s="6"/>
      <c r="HH30" s="6"/>
      <c r="HI30" s="6"/>
      <c r="HJ30" s="6"/>
      <c r="HK30" s="6"/>
      <c r="HM30" t="s">
        <v>2048</v>
      </c>
      <c r="HN30" s="2">
        <v>20841</v>
      </c>
      <c r="HO30" s="2">
        <v>73986</v>
      </c>
      <c r="HP30" s="3"/>
      <c r="HQ30" s="2">
        <v>16130</v>
      </c>
      <c r="HR30" s="6"/>
      <c r="HS30" s="6"/>
      <c r="HT30" s="6"/>
      <c r="HU30" s="9"/>
      <c r="HV30" s="6"/>
    </row>
    <row r="31" spans="1:240" x14ac:dyDescent="0.25">
      <c r="A31" t="s">
        <v>1089</v>
      </c>
      <c r="B31" s="2">
        <v>21891</v>
      </c>
      <c r="C31" s="2">
        <v>71098</v>
      </c>
      <c r="D31" s="2">
        <v>21891</v>
      </c>
      <c r="E31" s="2">
        <v>16558</v>
      </c>
      <c r="F31" s="6"/>
      <c r="G31" s="6"/>
      <c r="H31" s="6"/>
      <c r="I31" s="6"/>
      <c r="J31" s="6"/>
      <c r="K31" s="6"/>
      <c r="L31" t="s">
        <v>1137</v>
      </c>
      <c r="M31" s="2">
        <v>22034</v>
      </c>
      <c r="N31" s="2">
        <v>73755</v>
      </c>
      <c r="O31" s="2">
        <v>28717</v>
      </c>
      <c r="P31" s="2">
        <v>17239</v>
      </c>
      <c r="Q31" s="6"/>
      <c r="R31" s="6"/>
      <c r="S31" s="6"/>
      <c r="T31" s="6"/>
      <c r="U31" s="6"/>
      <c r="W31" t="s">
        <v>1185</v>
      </c>
      <c r="X31" s="2">
        <v>21079</v>
      </c>
      <c r="Y31" s="2">
        <v>78282</v>
      </c>
      <c r="Z31" s="2">
        <v>25695</v>
      </c>
      <c r="AA31" s="2">
        <v>17187</v>
      </c>
      <c r="AB31" s="6"/>
      <c r="AC31" s="6"/>
      <c r="AD31" s="6"/>
      <c r="AE31" s="6"/>
      <c r="AF31" s="6"/>
      <c r="AH31" t="s">
        <v>1233</v>
      </c>
      <c r="AI31" s="2">
        <v>20841</v>
      </c>
      <c r="AJ31" s="2">
        <v>79142</v>
      </c>
      <c r="AK31" s="2">
        <v>26378</v>
      </c>
      <c r="AL31" s="2">
        <v>17114</v>
      </c>
      <c r="AM31" s="6"/>
      <c r="AN31" s="6"/>
      <c r="AO31" s="6"/>
      <c r="AP31" s="6"/>
      <c r="AQ31" s="6"/>
      <c r="AS31" t="s">
        <v>1281</v>
      </c>
      <c r="AT31" s="2">
        <v>20936</v>
      </c>
      <c r="AU31" s="2">
        <v>79304</v>
      </c>
      <c r="AV31" s="2">
        <v>25647</v>
      </c>
      <c r="AW31" s="2">
        <v>17237</v>
      </c>
      <c r="AX31" s="6"/>
      <c r="AY31" s="6"/>
      <c r="AZ31" s="6"/>
      <c r="BA31" s="6"/>
      <c r="BB31" s="6"/>
      <c r="BD31" t="s">
        <v>1329</v>
      </c>
      <c r="BE31" s="2">
        <v>20817</v>
      </c>
      <c r="BF31" s="2">
        <v>79618</v>
      </c>
      <c r="BG31" s="2">
        <v>23497</v>
      </c>
      <c r="BH31" s="2">
        <v>17178</v>
      </c>
      <c r="BI31" s="6"/>
      <c r="BJ31" s="6"/>
      <c r="BK31" s="6"/>
      <c r="BL31" s="6"/>
      <c r="BM31" s="6"/>
      <c r="BO31" t="s">
        <v>1377</v>
      </c>
      <c r="BP31" s="2">
        <v>20412</v>
      </c>
      <c r="BQ31" s="2">
        <v>81279</v>
      </c>
      <c r="BR31" s="2">
        <v>23088</v>
      </c>
      <c r="BS31" s="2">
        <v>17082</v>
      </c>
      <c r="BT31" s="6"/>
      <c r="BU31" s="6"/>
      <c r="BV31" s="6"/>
      <c r="BW31" s="6"/>
      <c r="BX31" s="6"/>
      <c r="BZ31" t="s">
        <v>1425</v>
      </c>
      <c r="CA31" s="2">
        <v>22417</v>
      </c>
      <c r="CB31" s="2">
        <v>75194</v>
      </c>
      <c r="CC31" s="2">
        <v>28692</v>
      </c>
      <c r="CD31" s="2">
        <v>17896</v>
      </c>
      <c r="CE31" s="6"/>
      <c r="CF31" s="6"/>
      <c r="CG31" s="6"/>
      <c r="CH31" s="6"/>
      <c r="CI31" s="6"/>
      <c r="CK31" t="s">
        <v>1473</v>
      </c>
      <c r="CL31" s="2">
        <v>20484</v>
      </c>
      <c r="CM31" s="2">
        <v>81351</v>
      </c>
      <c r="CN31" s="2">
        <v>24508</v>
      </c>
      <c r="CO31" s="2">
        <v>17164</v>
      </c>
      <c r="CP31" s="6"/>
      <c r="CQ31" s="6"/>
      <c r="CR31" s="6"/>
      <c r="CS31" s="6"/>
      <c r="CT31" s="6"/>
      <c r="CV31" t="s">
        <v>1521</v>
      </c>
      <c r="CW31" s="2">
        <v>19865</v>
      </c>
      <c r="CX31" s="2">
        <v>81412</v>
      </c>
      <c r="CY31" s="2">
        <v>21987</v>
      </c>
      <c r="CZ31" s="2">
        <v>16569</v>
      </c>
      <c r="DA31" s="6"/>
      <c r="DB31" s="6"/>
      <c r="DC31" s="6"/>
      <c r="DD31" s="6"/>
      <c r="DE31" s="6"/>
      <c r="DG31" t="s">
        <v>1569</v>
      </c>
      <c r="DH31" s="2">
        <v>21939</v>
      </c>
      <c r="DI31" s="2">
        <v>75099</v>
      </c>
      <c r="DJ31" s="2"/>
      <c r="DK31" s="2">
        <v>17413</v>
      </c>
      <c r="DL31" s="6"/>
      <c r="DM31" s="6"/>
      <c r="DN31" s="6"/>
      <c r="DO31" s="6"/>
      <c r="DP31" s="6"/>
      <c r="DR31" t="s">
        <v>1617</v>
      </c>
      <c r="DS31" s="2">
        <v>20674</v>
      </c>
      <c r="DT31" s="2">
        <v>78169</v>
      </c>
      <c r="DU31" s="2"/>
      <c r="DV31" s="2">
        <v>16771</v>
      </c>
      <c r="DW31" s="6"/>
      <c r="DX31" s="6"/>
      <c r="DY31" s="6"/>
      <c r="DZ31" s="9"/>
      <c r="EA31" s="6"/>
      <c r="EC31" t="s">
        <v>1665</v>
      </c>
      <c r="ED31" s="2">
        <v>21318</v>
      </c>
      <c r="EE31" s="2">
        <v>76128</v>
      </c>
      <c r="EF31" s="2">
        <v>38365</v>
      </c>
      <c r="EG31" s="2">
        <v>17011</v>
      </c>
      <c r="EH31" s="6"/>
      <c r="EI31" s="6"/>
      <c r="EJ31" s="6"/>
      <c r="EK31" s="6"/>
      <c r="EL31" s="6"/>
      <c r="EN31" t="s">
        <v>1713</v>
      </c>
      <c r="EO31" s="2">
        <v>22992</v>
      </c>
      <c r="EP31" s="2">
        <v>72890</v>
      </c>
      <c r="EQ31" s="2">
        <v>30824</v>
      </c>
      <c r="ER31" s="2">
        <v>17989</v>
      </c>
      <c r="ES31" s="6"/>
      <c r="ET31" s="6"/>
      <c r="EU31" s="6"/>
      <c r="EV31" s="6"/>
      <c r="EW31" s="6"/>
      <c r="EY31" t="s">
        <v>1761</v>
      </c>
      <c r="EZ31" s="2">
        <v>22776</v>
      </c>
      <c r="FA31" s="2">
        <v>67591</v>
      </c>
      <c r="FB31" s="2">
        <v>25404</v>
      </c>
      <c r="FC31" s="2">
        <v>16655</v>
      </c>
      <c r="FD31" s="6"/>
      <c r="FE31" s="6"/>
      <c r="FF31" s="6"/>
      <c r="FG31" s="6"/>
      <c r="FH31" s="6"/>
      <c r="FJ31" t="s">
        <v>1809</v>
      </c>
      <c r="FK31" s="2">
        <v>23881</v>
      </c>
      <c r="FL31" s="2">
        <v>69398</v>
      </c>
      <c r="FM31" s="2">
        <v>28493</v>
      </c>
      <c r="FN31" s="2">
        <v>18110</v>
      </c>
      <c r="FO31" s="6"/>
      <c r="FP31" s="6"/>
      <c r="FQ31" s="6"/>
      <c r="FR31" s="6"/>
      <c r="FS31" s="6"/>
      <c r="FU31" t="s">
        <v>1857</v>
      </c>
      <c r="FV31" s="2">
        <v>21628</v>
      </c>
      <c r="FW31" s="2">
        <v>73327</v>
      </c>
      <c r="FX31" s="2"/>
      <c r="FY31" s="2">
        <v>16760</v>
      </c>
      <c r="FZ31" s="6"/>
      <c r="GA31" s="6"/>
      <c r="GB31" s="6"/>
      <c r="GC31" s="6"/>
      <c r="GD31" s="6"/>
      <c r="GF31" t="s">
        <v>1905</v>
      </c>
      <c r="GG31" s="2">
        <v>23256</v>
      </c>
      <c r="GH31" s="2">
        <v>65849</v>
      </c>
      <c r="GI31" s="3"/>
      <c r="GJ31" s="2">
        <v>16723</v>
      </c>
      <c r="GK31" s="6"/>
      <c r="GL31" s="6"/>
      <c r="GM31" s="6"/>
      <c r="GN31" s="6"/>
      <c r="GO31" s="6"/>
      <c r="GQ31" t="s">
        <v>1953</v>
      </c>
      <c r="GR31" s="2">
        <v>21199</v>
      </c>
      <c r="GS31" s="2">
        <v>77194</v>
      </c>
      <c r="GT31" s="3"/>
      <c r="GU31" s="2">
        <v>17099</v>
      </c>
      <c r="GV31" s="6"/>
      <c r="GW31" s="6"/>
      <c r="GX31" s="6"/>
      <c r="GY31" s="9"/>
      <c r="GZ31" s="6"/>
      <c r="HB31" t="s">
        <v>2001</v>
      </c>
      <c r="HC31" s="2">
        <v>21700</v>
      </c>
      <c r="HD31" s="2">
        <v>74270</v>
      </c>
      <c r="HE31" s="2">
        <v>22872</v>
      </c>
      <c r="HF31" s="2">
        <v>17018</v>
      </c>
      <c r="HG31" s="6"/>
      <c r="HH31" s="6"/>
      <c r="HI31" s="6"/>
      <c r="HJ31" s="6"/>
      <c r="HK31" s="6"/>
      <c r="HM31" t="s">
        <v>2049</v>
      </c>
      <c r="HN31" s="2">
        <v>21676</v>
      </c>
      <c r="HO31" s="2">
        <v>70323</v>
      </c>
      <c r="HP31" s="3"/>
      <c r="HQ31" s="2">
        <v>16189</v>
      </c>
      <c r="HR31" s="6"/>
      <c r="HS31" s="6"/>
      <c r="HT31" s="6"/>
      <c r="HU31" s="9"/>
      <c r="HV31" s="6"/>
    </row>
    <row r="32" spans="1:240" x14ac:dyDescent="0.25">
      <c r="A32" t="s">
        <v>1090</v>
      </c>
      <c r="B32" s="2">
        <v>22058</v>
      </c>
      <c r="C32" s="2">
        <v>71100</v>
      </c>
      <c r="D32" s="2">
        <v>22034</v>
      </c>
      <c r="E32" s="2">
        <v>16719</v>
      </c>
      <c r="F32" s="6"/>
      <c r="G32" s="6"/>
      <c r="H32" s="6"/>
      <c r="I32" s="6"/>
      <c r="J32" s="6"/>
      <c r="K32" s="6"/>
      <c r="L32" t="s">
        <v>1138</v>
      </c>
      <c r="M32" s="2">
        <v>22920</v>
      </c>
      <c r="N32" s="2">
        <v>69460</v>
      </c>
      <c r="O32" s="2">
        <v>29916</v>
      </c>
      <c r="P32" s="2">
        <v>17201</v>
      </c>
      <c r="Q32" s="6"/>
      <c r="R32" s="6"/>
      <c r="S32" s="6"/>
      <c r="T32" s="6"/>
      <c r="U32" s="6"/>
      <c r="W32" t="s">
        <v>1186</v>
      </c>
      <c r="X32" s="2">
        <v>21795</v>
      </c>
      <c r="Y32" s="2">
        <v>76225</v>
      </c>
      <c r="Z32" s="2">
        <v>26475</v>
      </c>
      <c r="AA32" s="2">
        <v>17493</v>
      </c>
      <c r="AB32" s="6"/>
      <c r="AC32" s="6"/>
      <c r="AD32" s="6"/>
      <c r="AE32" s="6"/>
      <c r="AF32" s="6"/>
      <c r="AH32" t="s">
        <v>1234</v>
      </c>
      <c r="AI32" s="2">
        <v>21843</v>
      </c>
      <c r="AJ32" s="2">
        <v>75600</v>
      </c>
      <c r="AK32" s="2">
        <v>28965</v>
      </c>
      <c r="AL32" s="2">
        <v>17419</v>
      </c>
      <c r="AM32" s="6"/>
      <c r="AN32" s="6"/>
      <c r="AO32" s="6"/>
      <c r="AP32" s="6"/>
      <c r="AQ32" s="6"/>
      <c r="AS32" t="s">
        <v>1282</v>
      </c>
      <c r="AT32" s="2">
        <v>21390</v>
      </c>
      <c r="AU32" s="2">
        <v>77347</v>
      </c>
      <c r="AV32" s="2">
        <v>26598</v>
      </c>
      <c r="AW32" s="2">
        <v>17313</v>
      </c>
      <c r="AX32" s="6"/>
      <c r="AY32" s="6"/>
      <c r="AZ32" s="6"/>
      <c r="BA32" s="6"/>
      <c r="BB32" s="6"/>
      <c r="BD32" t="s">
        <v>1330</v>
      </c>
      <c r="BE32" s="2">
        <v>21151</v>
      </c>
      <c r="BF32" s="2">
        <v>78838</v>
      </c>
      <c r="BG32" s="2">
        <v>23689</v>
      </c>
      <c r="BH32" s="2">
        <v>17360</v>
      </c>
      <c r="BI32" s="6"/>
      <c r="BJ32" s="6"/>
      <c r="BK32" s="6"/>
      <c r="BL32" s="6"/>
      <c r="BM32" s="6"/>
      <c r="BO32" t="s">
        <v>1378</v>
      </c>
      <c r="BP32" s="2">
        <v>20889</v>
      </c>
      <c r="BQ32" s="2">
        <v>80509</v>
      </c>
      <c r="BR32" s="2">
        <v>24122</v>
      </c>
      <c r="BS32" s="2">
        <v>17410</v>
      </c>
      <c r="BT32" s="6"/>
      <c r="BU32" s="6"/>
      <c r="BV32" s="6"/>
      <c r="BW32" s="6"/>
      <c r="BX32" s="6"/>
      <c r="BZ32" t="s">
        <v>1426</v>
      </c>
      <c r="CA32" s="2">
        <v>23064</v>
      </c>
      <c r="CB32" s="2">
        <v>70877</v>
      </c>
      <c r="CC32" s="2">
        <v>29090</v>
      </c>
      <c r="CD32" s="2">
        <v>17641</v>
      </c>
      <c r="CE32" s="6"/>
      <c r="CF32" s="6"/>
      <c r="CG32" s="6"/>
      <c r="CH32" s="6"/>
      <c r="CI32" s="6"/>
      <c r="CK32" t="s">
        <v>1474</v>
      </c>
      <c r="CL32" s="2">
        <v>20841</v>
      </c>
      <c r="CM32" s="2">
        <v>80132</v>
      </c>
      <c r="CN32" s="2">
        <v>24581</v>
      </c>
      <c r="CO32" s="2">
        <v>17295</v>
      </c>
      <c r="CP32" s="6"/>
      <c r="CQ32" s="6"/>
      <c r="CR32" s="6"/>
      <c r="CS32" s="6"/>
      <c r="CT32" s="6"/>
      <c r="CV32" t="s">
        <v>1522</v>
      </c>
      <c r="CW32" s="2">
        <v>21533</v>
      </c>
      <c r="CX32" s="2">
        <v>79940</v>
      </c>
      <c r="CY32" s="2">
        <v>26744</v>
      </c>
      <c r="CZ32" s="2">
        <v>17936</v>
      </c>
      <c r="DA32" s="6"/>
      <c r="DB32" s="6"/>
      <c r="DC32" s="6"/>
      <c r="DD32" s="6"/>
      <c r="DE32" s="6"/>
      <c r="DG32" t="s">
        <v>1570</v>
      </c>
      <c r="DH32" s="2">
        <v>22369</v>
      </c>
      <c r="DI32" s="2">
        <v>73384</v>
      </c>
      <c r="DJ32" s="2"/>
      <c r="DK32" s="2">
        <v>17488</v>
      </c>
      <c r="DL32" s="6"/>
      <c r="DM32" s="6"/>
      <c r="DN32" s="6"/>
      <c r="DO32" s="6"/>
      <c r="DP32" s="6"/>
      <c r="DR32" t="s">
        <v>1618</v>
      </c>
      <c r="DS32" s="2">
        <v>20698</v>
      </c>
      <c r="DT32" s="2">
        <v>76977</v>
      </c>
      <c r="DU32" s="2"/>
      <c r="DV32" s="2">
        <v>16570</v>
      </c>
      <c r="DW32" s="6"/>
      <c r="DX32" s="6"/>
      <c r="DY32" s="6"/>
      <c r="DZ32" s="9"/>
      <c r="EA32" s="6"/>
      <c r="EC32" t="s">
        <v>1666</v>
      </c>
      <c r="ED32" s="2">
        <v>22345</v>
      </c>
      <c r="EE32" s="2">
        <v>71154</v>
      </c>
      <c r="EF32" s="2">
        <v>39403</v>
      </c>
      <c r="EG32" s="2">
        <v>17007</v>
      </c>
      <c r="EH32" s="6"/>
      <c r="EI32" s="6"/>
      <c r="EJ32" s="6"/>
      <c r="EK32" s="6"/>
      <c r="EL32" s="6"/>
      <c r="EN32" t="s">
        <v>1714</v>
      </c>
      <c r="EO32" s="2">
        <v>23400</v>
      </c>
      <c r="EP32" s="2">
        <v>70496</v>
      </c>
      <c r="EQ32" s="2">
        <v>27014</v>
      </c>
      <c r="ER32" s="2">
        <v>17883</v>
      </c>
      <c r="ES32" s="6"/>
      <c r="ET32" s="6"/>
      <c r="EU32" s="6"/>
      <c r="EV32" s="6"/>
      <c r="EW32" s="6"/>
      <c r="EY32" t="s">
        <v>1762</v>
      </c>
      <c r="EZ32" s="2">
        <v>23809</v>
      </c>
      <c r="FA32" s="2">
        <v>66937</v>
      </c>
      <c r="FB32" s="2">
        <v>27776</v>
      </c>
      <c r="FC32" s="2">
        <v>17496</v>
      </c>
      <c r="FD32" s="6"/>
      <c r="FE32" s="6"/>
      <c r="FF32" s="6"/>
      <c r="FG32" s="6"/>
      <c r="FH32" s="6"/>
      <c r="FJ32" t="s">
        <v>1810</v>
      </c>
      <c r="FK32" s="2">
        <v>24774</v>
      </c>
      <c r="FL32" s="2">
        <v>67557</v>
      </c>
      <c r="FM32" s="2">
        <v>29690</v>
      </c>
      <c r="FN32" s="2">
        <v>18558</v>
      </c>
      <c r="FO32" s="6"/>
      <c r="FP32" s="6"/>
      <c r="FQ32" s="6"/>
      <c r="FR32" s="6"/>
      <c r="FS32" s="6"/>
      <c r="FU32" t="s">
        <v>1858</v>
      </c>
      <c r="FV32" s="2">
        <v>22369</v>
      </c>
      <c r="FW32" s="2">
        <v>71541</v>
      </c>
      <c r="FX32" s="3"/>
      <c r="FY32" s="2">
        <v>17110</v>
      </c>
      <c r="FZ32" s="6"/>
      <c r="GA32" s="6"/>
      <c r="GB32" s="6"/>
      <c r="GC32" s="6"/>
      <c r="GD32" s="6"/>
      <c r="GF32" t="s">
        <v>1906</v>
      </c>
      <c r="GG32" s="2">
        <v>21772</v>
      </c>
      <c r="GH32" s="2">
        <v>69811</v>
      </c>
      <c r="GI32" s="3"/>
      <c r="GJ32" s="2">
        <v>16172</v>
      </c>
      <c r="GK32" s="6"/>
      <c r="GL32" s="6"/>
      <c r="GM32" s="6"/>
      <c r="GN32" s="6"/>
      <c r="GO32" s="6"/>
      <c r="GQ32" t="s">
        <v>1954</v>
      </c>
      <c r="GR32" s="2">
        <v>21533</v>
      </c>
      <c r="GS32" s="2">
        <v>76803</v>
      </c>
      <c r="GT32" s="3"/>
      <c r="GU32" s="2">
        <v>17349</v>
      </c>
      <c r="GV32" s="6"/>
      <c r="GW32" s="6"/>
      <c r="GX32" s="6"/>
      <c r="GY32" s="9"/>
      <c r="GZ32" s="6"/>
      <c r="HB32" t="s">
        <v>2002</v>
      </c>
      <c r="HC32" s="2">
        <v>21939</v>
      </c>
      <c r="HD32" s="2">
        <v>73242</v>
      </c>
      <c r="HE32" s="2">
        <v>22705</v>
      </c>
      <c r="HF32" s="2">
        <v>17043</v>
      </c>
      <c r="HG32" s="6"/>
      <c r="HH32" s="6"/>
      <c r="HI32" s="6"/>
      <c r="HJ32" s="6"/>
      <c r="HK32" s="6"/>
      <c r="HM32" t="s">
        <v>2050</v>
      </c>
      <c r="HN32" s="2">
        <v>22321</v>
      </c>
      <c r="HO32" s="2">
        <v>68966</v>
      </c>
      <c r="HP32" s="3"/>
      <c r="HQ32" s="2">
        <v>16520</v>
      </c>
      <c r="HR32" s="6"/>
      <c r="HS32" s="6"/>
      <c r="HT32" s="6"/>
      <c r="HU32" s="9"/>
      <c r="HV32" s="6"/>
      <c r="IC32" t="s">
        <v>2143</v>
      </c>
    </row>
    <row r="33" spans="1:240" x14ac:dyDescent="0.25">
      <c r="A33" t="s">
        <v>1091</v>
      </c>
      <c r="B33" s="2">
        <v>22321</v>
      </c>
      <c r="C33" s="2">
        <v>70973</v>
      </c>
      <c r="D33" s="2">
        <v>22298</v>
      </c>
      <c r="E33" s="2">
        <v>16946</v>
      </c>
      <c r="F33" s="6" t="s">
        <v>2125</v>
      </c>
      <c r="G33" s="6">
        <f t="shared" ref="G33:J33" si="524">AVERAGE(B30:B33)</f>
        <v>22022.25</v>
      </c>
      <c r="H33" s="6">
        <f t="shared" si="524"/>
        <v>71093.25</v>
      </c>
      <c r="I33" s="6">
        <f t="shared" si="524"/>
        <v>22004.5</v>
      </c>
      <c r="J33" s="6">
        <f t="shared" si="524"/>
        <v>16683.25</v>
      </c>
      <c r="K33" s="6"/>
      <c r="L33" t="s">
        <v>1139</v>
      </c>
      <c r="M33" s="2">
        <v>23232</v>
      </c>
      <c r="N33" s="2">
        <v>65063</v>
      </c>
      <c r="O33" s="2">
        <v>28766</v>
      </c>
      <c r="P33" s="2">
        <v>16519</v>
      </c>
      <c r="Q33" s="6" t="s">
        <v>2125</v>
      </c>
      <c r="R33" s="6">
        <f t="shared" ref="R33" si="525">AVERAGE(M30:M33)</f>
        <v>22280.5</v>
      </c>
      <c r="S33" s="6">
        <f t="shared" ref="S33" si="526">AVERAGE(N30:N33)</f>
        <v>71511.5</v>
      </c>
      <c r="T33" s="6">
        <f t="shared" ref="T33" si="527">AVERAGE(O30:O33)</f>
        <v>28707.5</v>
      </c>
      <c r="U33" s="6">
        <f t="shared" ref="U33" si="528">AVERAGE(P30:P33)</f>
        <v>16977.75</v>
      </c>
      <c r="W33" t="s">
        <v>1187</v>
      </c>
      <c r="X33" s="2">
        <v>22705</v>
      </c>
      <c r="Y33" s="2">
        <v>74468</v>
      </c>
      <c r="Z33" s="2">
        <v>29490</v>
      </c>
      <c r="AA33" s="2">
        <v>18030</v>
      </c>
      <c r="AB33" s="6" t="s">
        <v>2125</v>
      </c>
      <c r="AC33" s="6">
        <f t="shared" ref="AC33" si="529">AVERAGE(X30:X33)</f>
        <v>21527.5</v>
      </c>
      <c r="AD33" s="6">
        <f t="shared" ref="AD33" si="530">AVERAGE(Y30:Y33)</f>
        <v>77246.25</v>
      </c>
      <c r="AE33" s="6">
        <f t="shared" ref="AE33" si="531">AVERAGE(Z30:Z33)</f>
        <v>26681.25</v>
      </c>
      <c r="AF33" s="6">
        <f t="shared" ref="AF33" si="532">AVERAGE(AA30:AA33)</f>
        <v>17420</v>
      </c>
      <c r="AH33" t="s">
        <v>1235</v>
      </c>
      <c r="AI33" s="2">
        <v>22729</v>
      </c>
      <c r="AJ33" s="2">
        <v>71873</v>
      </c>
      <c r="AK33" s="2">
        <v>29315</v>
      </c>
      <c r="AL33" s="2">
        <v>17525</v>
      </c>
      <c r="AM33" s="6" t="s">
        <v>2125</v>
      </c>
      <c r="AN33" s="6">
        <f t="shared" ref="AN33" si="533">AVERAGE(AI30:AI33)</f>
        <v>21343.25</v>
      </c>
      <c r="AO33" s="6">
        <f t="shared" ref="AO33" si="534">AVERAGE(AJ30:AJ33)</f>
        <v>76942</v>
      </c>
      <c r="AP33" s="6">
        <f t="shared" ref="AP33" si="535">AVERAGE(AK30:AK33)</f>
        <v>27364</v>
      </c>
      <c r="AQ33" s="6">
        <f t="shared" ref="AQ33" si="536">AVERAGE(AL30:AL33)</f>
        <v>17168.5</v>
      </c>
      <c r="AS33" t="s">
        <v>1283</v>
      </c>
      <c r="AT33" s="2">
        <v>22681</v>
      </c>
      <c r="AU33" s="2">
        <v>73415</v>
      </c>
      <c r="AV33" s="2">
        <v>30722</v>
      </c>
      <c r="AW33" s="2">
        <v>17795</v>
      </c>
      <c r="AX33" s="6" t="s">
        <v>2125</v>
      </c>
      <c r="AY33" s="6">
        <f t="shared" ref="AY33" si="537">AVERAGE(AT30:AT33)</f>
        <v>21277.5</v>
      </c>
      <c r="AZ33" s="6">
        <f t="shared" ref="AZ33" si="538">AVERAGE(AU30:AU33)</f>
        <v>77826.5</v>
      </c>
      <c r="BA33" s="6">
        <f t="shared" ref="BA33" si="539">AVERAGE(AV30:AV33)</f>
        <v>26616</v>
      </c>
      <c r="BB33" s="6">
        <f t="shared" ref="BB33" si="540">AVERAGE(AW30:AW33)</f>
        <v>17279.25</v>
      </c>
      <c r="BD33" t="s">
        <v>1331</v>
      </c>
      <c r="BE33" s="2">
        <v>21628</v>
      </c>
      <c r="BF33" s="2">
        <v>77711</v>
      </c>
      <c r="BG33" s="2">
        <v>25331</v>
      </c>
      <c r="BH33" s="2">
        <v>17615</v>
      </c>
      <c r="BI33" s="6" t="s">
        <v>2125</v>
      </c>
      <c r="BJ33" s="6">
        <f t="shared" ref="BJ33" si="541">AVERAGE(BE30:BE33)</f>
        <v>20978.25</v>
      </c>
      <c r="BK33" s="6">
        <f t="shared" ref="BK33" si="542">AVERAGE(BF30:BF33)</f>
        <v>79173.5</v>
      </c>
      <c r="BL33" s="6">
        <f t="shared" ref="BL33" si="543">AVERAGE(BG30:BG33)</f>
        <v>23673.75</v>
      </c>
      <c r="BM33" s="6">
        <f t="shared" ref="BM33" si="544">AVERAGE(BH30:BH33)</f>
        <v>17251.75</v>
      </c>
      <c r="BO33" t="s">
        <v>1379</v>
      </c>
      <c r="BP33" s="2">
        <v>21103</v>
      </c>
      <c r="BQ33" s="2">
        <v>78998</v>
      </c>
      <c r="BR33" s="2">
        <v>24219</v>
      </c>
      <c r="BS33" s="2">
        <v>17344</v>
      </c>
      <c r="BT33" s="6" t="s">
        <v>2125</v>
      </c>
      <c r="BU33" s="6">
        <f t="shared" ref="BU33" si="545">AVERAGE(BP30:BP33)</f>
        <v>20632.5</v>
      </c>
      <c r="BV33" s="6">
        <f t="shared" ref="BV33" si="546">AVERAGE(BQ30:BQ33)</f>
        <v>80612.75</v>
      </c>
      <c r="BW33" s="6">
        <f t="shared" ref="BW33" si="547">AVERAGE(BR30:BR33)</f>
        <v>23330</v>
      </c>
      <c r="BX33" s="6">
        <f t="shared" ref="BX33" si="548">AVERAGE(BS30:BS33)</f>
        <v>17176.5</v>
      </c>
      <c r="BZ33" t="s">
        <v>1427</v>
      </c>
      <c r="CA33" s="2">
        <v>23905</v>
      </c>
      <c r="CB33" s="2">
        <v>67583</v>
      </c>
      <c r="CC33" s="2">
        <v>30950</v>
      </c>
      <c r="CD33" s="2">
        <v>17733</v>
      </c>
      <c r="CE33" s="6" t="s">
        <v>2125</v>
      </c>
      <c r="CF33" s="6">
        <f t="shared" ref="CF33" si="549">AVERAGE(CA30:CA33)</f>
        <v>22664</v>
      </c>
      <c r="CG33" s="6">
        <f t="shared" ref="CG33" si="550">AVERAGE(CB30:CB33)</f>
        <v>72851.25</v>
      </c>
      <c r="CH33" s="6">
        <f t="shared" ref="CH33" si="551">AVERAGE(CC30:CC33)</f>
        <v>28771.25</v>
      </c>
      <c r="CI33" s="6">
        <f t="shared" ref="CI33" si="552">AVERAGE(CD30:CD33)</f>
        <v>17636</v>
      </c>
      <c r="CK33" t="s">
        <v>1475</v>
      </c>
      <c r="CL33" s="2">
        <v>22011</v>
      </c>
      <c r="CM33" s="2">
        <v>78047</v>
      </c>
      <c r="CN33" s="2">
        <v>28717</v>
      </c>
      <c r="CO33" s="2">
        <v>18051</v>
      </c>
      <c r="CP33" s="6" t="s">
        <v>2125</v>
      </c>
      <c r="CQ33" s="6">
        <f t="shared" ref="CQ33" si="553">AVERAGE(CL30:CL33)</f>
        <v>20722.75</v>
      </c>
      <c r="CR33" s="6">
        <f t="shared" ref="CR33" si="554">AVERAGE(CM30:CM33)</f>
        <v>80407.25</v>
      </c>
      <c r="CS33" s="6">
        <f t="shared" ref="CS33" si="555">AVERAGE(CN30:CN33)</f>
        <v>24864.5</v>
      </c>
      <c r="CT33" s="6">
        <f t="shared" ref="CT33" si="556">AVERAGE(CO30:CO33)</f>
        <v>17224.25</v>
      </c>
      <c r="CV33" t="s">
        <v>1523</v>
      </c>
      <c r="CW33" s="2">
        <v>21390</v>
      </c>
      <c r="CX33" s="2">
        <v>77347</v>
      </c>
      <c r="CY33" s="2">
        <v>23064</v>
      </c>
      <c r="CZ33" s="2">
        <v>17313</v>
      </c>
      <c r="DA33" s="6" t="s">
        <v>2125</v>
      </c>
      <c r="DB33" s="6">
        <f t="shared" ref="DB33" si="557">AVERAGE(CW30:CW33)</f>
        <v>20526.5</v>
      </c>
      <c r="DC33" s="6">
        <f t="shared" ref="DC33" si="558">AVERAGE(CX30:CX33)</f>
        <v>80102.75</v>
      </c>
      <c r="DD33" s="6">
        <f t="shared" ref="DD33" si="559">AVERAGE(CY30:CY33)</f>
        <v>22920.75</v>
      </c>
      <c r="DE33" s="6">
        <f t="shared" ref="DE33" si="560">AVERAGE(CZ30:CZ33)</f>
        <v>16976</v>
      </c>
      <c r="DG33" t="s">
        <v>1571</v>
      </c>
      <c r="DH33" s="2">
        <v>23280</v>
      </c>
      <c r="DI33" s="2">
        <v>70326</v>
      </c>
      <c r="DJ33" s="2"/>
      <c r="DK33" s="2">
        <v>17732</v>
      </c>
      <c r="DL33" s="6" t="s">
        <v>2125</v>
      </c>
      <c r="DM33" s="6">
        <f t="shared" ref="DM33" si="561">AVERAGE(DH30:DH33)</f>
        <v>22244.5</v>
      </c>
      <c r="DN33" s="6">
        <f t="shared" ref="DN33" si="562">AVERAGE(DI30:DI33)</f>
        <v>73924.5</v>
      </c>
      <c r="DO33" s="9"/>
      <c r="DP33" s="6">
        <f t="shared" ref="DP33" si="563">AVERAGE(DK30:DK33)</f>
        <v>17464.75</v>
      </c>
      <c r="DR33" t="s">
        <v>1619</v>
      </c>
      <c r="DS33" s="2">
        <v>21079</v>
      </c>
      <c r="DT33" s="2">
        <v>76424</v>
      </c>
      <c r="DU33" s="2"/>
      <c r="DV33" s="2">
        <v>16836</v>
      </c>
      <c r="DW33" s="6" t="s">
        <v>2125</v>
      </c>
      <c r="DX33" s="6">
        <f t="shared" ref="DX33" si="564">AVERAGE(DS30:DS33)</f>
        <v>20584.75</v>
      </c>
      <c r="DY33" s="6">
        <f t="shared" ref="DY33" si="565">AVERAGE(DT30:DT33)</f>
        <v>77874.75</v>
      </c>
      <c r="DZ33" s="9"/>
      <c r="EA33" s="6">
        <f t="shared" ref="EA33" si="566">AVERAGE(DV30:DV33)</f>
        <v>16626</v>
      </c>
      <c r="EC33" t="s">
        <v>1667</v>
      </c>
      <c r="ED33" s="2">
        <v>23088</v>
      </c>
      <c r="EE33" s="2">
        <v>69461</v>
      </c>
      <c r="EF33" s="2">
        <v>38060</v>
      </c>
      <c r="EG33" s="2">
        <v>17362</v>
      </c>
      <c r="EH33" s="6" t="s">
        <v>2125</v>
      </c>
      <c r="EI33" s="6">
        <f t="shared" ref="EI33" si="567">AVERAGE(ED30:ED33)</f>
        <v>21618.25</v>
      </c>
      <c r="EJ33" s="6">
        <f t="shared" ref="EJ33" si="568">AVERAGE(EE30:EE33)</f>
        <v>73692.75</v>
      </c>
      <c r="EK33" s="6">
        <f t="shared" ref="EK33" si="569">AVERAGE(EF30:EF33)</f>
        <v>34191</v>
      </c>
      <c r="EL33" s="6">
        <f t="shared" ref="EL33" si="570">AVERAGE(EG30:EG33)</f>
        <v>16799.25</v>
      </c>
      <c r="EN33" t="s">
        <v>1715</v>
      </c>
      <c r="EO33" s="2">
        <v>24122</v>
      </c>
      <c r="EP33" s="2">
        <v>69025</v>
      </c>
      <c r="EQ33" s="2">
        <v>28345</v>
      </c>
      <c r="ER33" s="2">
        <v>18259</v>
      </c>
      <c r="ES33" s="6" t="s">
        <v>2125</v>
      </c>
      <c r="ET33" s="6">
        <f t="shared" ref="ET33" si="571">AVERAGE(EO30:EO33)</f>
        <v>23346.5</v>
      </c>
      <c r="EU33" s="6">
        <f t="shared" ref="EU33" si="572">AVERAGE(EP30:EP33)</f>
        <v>70982.25</v>
      </c>
      <c r="EV33" s="6">
        <f t="shared" ref="EV33" si="573">AVERAGE(EQ30:EQ33)</f>
        <v>28170.75</v>
      </c>
      <c r="EW33" s="6">
        <f t="shared" ref="EW33" si="574">AVERAGE(ER30:ER33)</f>
        <v>17930.25</v>
      </c>
      <c r="EY33" t="s">
        <v>1763</v>
      </c>
      <c r="EZ33" s="2">
        <v>23905</v>
      </c>
      <c r="FA33" s="2">
        <v>66022</v>
      </c>
      <c r="FB33" s="2">
        <v>28593</v>
      </c>
      <c r="FC33" s="2">
        <v>17381</v>
      </c>
      <c r="FD33" s="6" t="s">
        <v>2125</v>
      </c>
      <c r="FE33" s="6">
        <f t="shared" ref="FE33" si="575">AVERAGE(EZ30:EZ33)</f>
        <v>23749.5</v>
      </c>
      <c r="FF33" s="6">
        <f t="shared" ref="FF33" si="576">AVERAGE(FA30:FA33)</f>
        <v>65284.25</v>
      </c>
      <c r="FG33" s="6">
        <f t="shared" ref="FG33" si="577">AVERAGE(FB30:FB33)</f>
        <v>27585.25</v>
      </c>
      <c r="FH33" s="6">
        <f t="shared" ref="FH33" si="578">AVERAGE(FC30:FC33)</f>
        <v>17046.25</v>
      </c>
      <c r="FJ33" t="s">
        <v>1811</v>
      </c>
      <c r="FK33" s="2">
        <v>24460</v>
      </c>
      <c r="FL33" s="2">
        <v>66720</v>
      </c>
      <c r="FM33" s="2">
        <v>28221</v>
      </c>
      <c r="FN33" s="2">
        <v>18069</v>
      </c>
      <c r="FO33" s="6" t="s">
        <v>2125</v>
      </c>
      <c r="FP33" s="6">
        <f t="shared" ref="FP33" si="579">AVERAGE(FK30:FK33)</f>
        <v>23895</v>
      </c>
      <c r="FQ33" s="6">
        <f t="shared" ref="FQ33" si="580">AVERAGE(FL30:FL33)</f>
        <v>69072.25</v>
      </c>
      <c r="FR33" s="6">
        <f t="shared" ref="FR33" si="581">AVERAGE(FM30:FM33)</f>
        <v>27758.25</v>
      </c>
      <c r="FS33" s="6">
        <f t="shared" ref="FS33" si="582">AVERAGE(FN30:FN33)</f>
        <v>18040.25</v>
      </c>
      <c r="FU33" t="s">
        <v>1859</v>
      </c>
      <c r="FV33" s="2">
        <v>23400</v>
      </c>
      <c r="FW33" s="2">
        <v>68537</v>
      </c>
      <c r="FX33" s="3"/>
      <c r="FY33" s="2">
        <v>17461</v>
      </c>
      <c r="FZ33" s="6" t="s">
        <v>2125</v>
      </c>
      <c r="GA33" s="6">
        <f t="shared" ref="GA33" si="583">AVERAGE(FV30:FV33)</f>
        <v>22220.5</v>
      </c>
      <c r="GB33" s="6">
        <f t="shared" ref="GB33" si="584">AVERAGE(FW30:FW33)</f>
        <v>71748.75</v>
      </c>
      <c r="GC33" s="9"/>
      <c r="GD33" s="6">
        <f t="shared" ref="GD33" si="585">AVERAGE(FY30:FY33)</f>
        <v>17001.25</v>
      </c>
      <c r="GF33" t="s">
        <v>1907</v>
      </c>
      <c r="GG33" s="2">
        <v>21724</v>
      </c>
      <c r="GH33" s="2">
        <v>71301</v>
      </c>
      <c r="GI33" s="3"/>
      <c r="GJ33" s="2">
        <v>16439</v>
      </c>
      <c r="GK33" s="6" t="s">
        <v>2125</v>
      </c>
      <c r="GL33" s="6">
        <f t="shared" ref="GL33" si="586">AVERAGE(GG30:GG33)</f>
        <v>22580.25</v>
      </c>
      <c r="GM33" s="6">
        <f t="shared" ref="GM33" si="587">AVERAGE(GH30:GH33)</f>
        <v>67861.75</v>
      </c>
      <c r="GN33" s="9"/>
      <c r="GO33" s="6">
        <f t="shared" ref="GO33" si="588">AVERAGE(GJ30:GJ33)</f>
        <v>16510</v>
      </c>
      <c r="GQ33" t="s">
        <v>1955</v>
      </c>
      <c r="GR33" s="2">
        <v>22011</v>
      </c>
      <c r="GS33" s="2">
        <v>76124</v>
      </c>
      <c r="GT33" s="3"/>
      <c r="GU33" s="2">
        <v>17683</v>
      </c>
      <c r="GV33" s="6" t="s">
        <v>2125</v>
      </c>
      <c r="GW33" s="6">
        <f t="shared" ref="GW33" si="589">AVERAGE(GR30:GR33)</f>
        <v>21402</v>
      </c>
      <c r="GX33" s="6">
        <f t="shared" ref="GX33" si="590">AVERAGE(GS30:GS33)</f>
        <v>77032.75</v>
      </c>
      <c r="GY33" s="9"/>
      <c r="GZ33" s="6">
        <f t="shared" ref="GZ33" si="591">AVERAGE(GU30:GU33)</f>
        <v>17264.5</v>
      </c>
      <c r="HB33" t="s">
        <v>2003</v>
      </c>
      <c r="HC33" s="2">
        <v>22848</v>
      </c>
      <c r="HD33" s="2">
        <v>70659</v>
      </c>
      <c r="HE33" s="2">
        <v>24919</v>
      </c>
      <c r="HF33" s="2">
        <v>17387</v>
      </c>
      <c r="HG33" s="6" t="s">
        <v>2125</v>
      </c>
      <c r="HH33" s="6">
        <f t="shared" ref="HH33" si="592">AVERAGE(HC30:HC33)</f>
        <v>21951.25</v>
      </c>
      <c r="HI33" s="6">
        <f t="shared" ref="HI33" si="593">AVERAGE(HD30:HD33)</f>
        <v>73510</v>
      </c>
      <c r="HJ33" s="6">
        <f t="shared" ref="HJ33" si="594">AVERAGE(HE30:HE33)</f>
        <v>23270.25</v>
      </c>
      <c r="HK33" s="6">
        <f t="shared" ref="HK33" si="595">AVERAGE(HF30:HF33)</f>
        <v>17102.25</v>
      </c>
      <c r="HM33" t="s">
        <v>2051</v>
      </c>
      <c r="HN33" s="2">
        <v>22800</v>
      </c>
      <c r="HO33" s="2">
        <v>68043</v>
      </c>
      <c r="HP33" s="3"/>
      <c r="HQ33" s="2">
        <v>16778</v>
      </c>
      <c r="HR33" s="6" t="s">
        <v>2125</v>
      </c>
      <c r="HS33" s="6">
        <f t="shared" ref="HS33" si="596">AVERAGE(HN30:HN33)</f>
        <v>21909.5</v>
      </c>
      <c r="HT33" s="6">
        <f t="shared" ref="HT33" si="597">AVERAGE(HO30:HO33)</f>
        <v>70329.5</v>
      </c>
      <c r="HU33" s="9"/>
      <c r="HV33" s="6">
        <f t="shared" ref="HV33" si="598">AVERAGE(HQ30:HQ33)</f>
        <v>16404.25</v>
      </c>
      <c r="HX33" s="2" t="str">
        <f t="shared" ref="HX33" si="599">HR33</f>
        <v>8h</v>
      </c>
      <c r="HY33" s="2">
        <f t="shared" ref="HY33" si="600">AVERAGE(G33,R33,AC33,AN33,AY33,BJ33,BU33,CF33,CQ33,DB33,DM33,DX33,EI33,ET33,FE33,FP33,GA33,GL33,GW33,HH33,HS33)</f>
        <v>21879.857142857141</v>
      </c>
      <c r="HZ33" s="2">
        <f t="shared" ref="HZ33" si="601">AVERAGE(H33,S33,AD33,AO33,AZ33,BK33,BV33,CG33,CR33,DC33,DN33,DY33,EJ33,EU33,FF33,FQ33,GB33,GM33,GX33,HI33,HT33)</f>
        <v>74241.928571428565</v>
      </c>
      <c r="IA33" s="2">
        <f t="shared" ref="IA33" si="602">AVERAGE(I33,T33,AE33,AP33,BA33,BL33,BW33,CH33,CS33,DD33,DO33,DZ33,EK33,EV33,FG33,FR33,GC33,GN33,GY33,HJ33,HU33)</f>
        <v>26393.933333333334</v>
      </c>
      <c r="IB33" s="2">
        <f t="shared" ref="IB33" si="603">AVERAGE(J33,U33,AF33,AQ33,BB33,BM33,BX33,CI33,CT33,DE33,DP33,EA33,EL33,EW33,FH33,FS33,GD33,GO33,GZ33,HK33,HV33)</f>
        <v>17142.011904761905</v>
      </c>
      <c r="IC33" s="2">
        <f t="shared" ref="IC33:IF33" si="604">STDEV(G33,R33,AC33,AN33,AY33,BJ33,BU33,CF33,CQ33,DB33,DM33,DX33,EI33,ET33,FE33,FP33,GA33,GL33,GW33,HH33,HS33)</f>
        <v>988.35463198764251</v>
      </c>
      <c r="ID33" s="2">
        <f t="shared" si="604"/>
        <v>4401.6021089931401</v>
      </c>
      <c r="IE33" s="2">
        <f t="shared" si="604"/>
        <v>3156.883823865061</v>
      </c>
      <c r="IF33" s="2">
        <f t="shared" si="604"/>
        <v>420.19055555329953</v>
      </c>
    </row>
    <row r="34" spans="1:240" x14ac:dyDescent="0.25">
      <c r="A34" t="s">
        <v>1092</v>
      </c>
      <c r="B34" s="2">
        <v>22609</v>
      </c>
      <c r="C34" s="2">
        <v>70615</v>
      </c>
      <c r="D34" s="2">
        <v>22561</v>
      </c>
      <c r="E34" s="2">
        <v>17147</v>
      </c>
      <c r="F34" s="6"/>
      <c r="G34" s="6"/>
      <c r="H34" s="6"/>
      <c r="I34" s="6"/>
      <c r="J34" s="6"/>
      <c r="K34" s="6"/>
      <c r="L34" t="s">
        <v>1140</v>
      </c>
      <c r="M34" s="2">
        <v>23857</v>
      </c>
      <c r="N34" s="2">
        <v>63231</v>
      </c>
      <c r="O34" s="2">
        <v>30798</v>
      </c>
      <c r="P34" s="2">
        <v>16684</v>
      </c>
      <c r="Q34" s="6"/>
      <c r="R34" s="6"/>
      <c r="S34" s="6"/>
      <c r="T34" s="6"/>
      <c r="U34" s="6"/>
      <c r="W34" t="s">
        <v>1188</v>
      </c>
      <c r="X34" s="2">
        <v>23857</v>
      </c>
      <c r="Y34" s="2">
        <v>70758</v>
      </c>
      <c r="Z34" s="2">
        <v>31433</v>
      </c>
      <c r="AA34" s="2">
        <v>18379</v>
      </c>
      <c r="AB34" s="6"/>
      <c r="AC34" s="6"/>
      <c r="AD34" s="6"/>
      <c r="AE34" s="6"/>
      <c r="AF34" s="6"/>
      <c r="AH34" t="s">
        <v>1236</v>
      </c>
      <c r="AI34" s="2">
        <v>23593</v>
      </c>
      <c r="AJ34" s="2">
        <v>69019</v>
      </c>
      <c r="AK34" s="2">
        <v>30697</v>
      </c>
      <c r="AL34" s="2">
        <v>17750</v>
      </c>
      <c r="AM34" s="6"/>
      <c r="AN34" s="6"/>
      <c r="AO34" s="6"/>
      <c r="AP34" s="6"/>
      <c r="AQ34" s="6"/>
      <c r="AS34" t="s">
        <v>1284</v>
      </c>
      <c r="AT34" s="2">
        <v>23256</v>
      </c>
      <c r="AU34" s="2">
        <v>71178</v>
      </c>
      <c r="AV34" s="2">
        <v>30293</v>
      </c>
      <c r="AW34" s="2">
        <v>17889</v>
      </c>
      <c r="AX34" s="6"/>
      <c r="AY34" s="6"/>
      <c r="AZ34" s="6"/>
      <c r="BA34" s="6"/>
      <c r="BB34" s="6"/>
      <c r="BD34" t="s">
        <v>1332</v>
      </c>
      <c r="BE34" s="2">
        <v>22776</v>
      </c>
      <c r="BF34" s="2">
        <v>76192</v>
      </c>
      <c r="BG34" s="2">
        <v>29790</v>
      </c>
      <c r="BH34" s="2">
        <v>18440</v>
      </c>
      <c r="BI34" s="6"/>
      <c r="BJ34" s="6"/>
      <c r="BK34" s="6"/>
      <c r="BL34" s="6"/>
      <c r="BM34" s="6"/>
      <c r="BO34" t="s">
        <v>1380</v>
      </c>
      <c r="BP34" s="2">
        <v>21175</v>
      </c>
      <c r="BQ34" s="2">
        <v>78302</v>
      </c>
      <c r="BR34" s="2">
        <v>24195</v>
      </c>
      <c r="BS34" s="2">
        <v>17284</v>
      </c>
      <c r="BT34" s="6"/>
      <c r="BU34" s="6"/>
      <c r="BV34" s="6"/>
      <c r="BW34" s="6"/>
      <c r="BX34" s="6"/>
      <c r="BZ34" t="s">
        <v>1428</v>
      </c>
      <c r="CA34" s="2">
        <v>23978</v>
      </c>
      <c r="CB34" s="2">
        <v>65613</v>
      </c>
      <c r="CC34" s="2">
        <v>30369</v>
      </c>
      <c r="CD34" s="2">
        <v>17356</v>
      </c>
      <c r="CE34" s="6"/>
      <c r="CF34" s="6"/>
      <c r="CG34" s="6"/>
      <c r="CH34" s="6"/>
      <c r="CI34" s="6"/>
      <c r="CK34" t="s">
        <v>1476</v>
      </c>
      <c r="CL34" s="2">
        <v>22537</v>
      </c>
      <c r="CM34" s="2">
        <v>74986</v>
      </c>
      <c r="CN34" s="2">
        <v>26989</v>
      </c>
      <c r="CO34" s="2">
        <v>17971</v>
      </c>
      <c r="CP34" s="6"/>
      <c r="CQ34" s="6"/>
      <c r="CR34" s="6"/>
      <c r="CS34" s="6"/>
      <c r="CT34" s="6"/>
      <c r="CV34" t="s">
        <v>1524</v>
      </c>
      <c r="CW34" s="2">
        <v>20770</v>
      </c>
      <c r="CX34" s="2">
        <v>79127</v>
      </c>
      <c r="CY34" s="2">
        <v>21223</v>
      </c>
      <c r="CZ34" s="2">
        <v>17041</v>
      </c>
      <c r="DA34" s="6"/>
      <c r="DB34" s="6"/>
      <c r="DC34" s="6"/>
      <c r="DD34" s="6"/>
      <c r="DE34" s="6"/>
      <c r="DG34" t="s">
        <v>1572</v>
      </c>
      <c r="DH34" s="2">
        <v>24291</v>
      </c>
      <c r="DI34" s="2">
        <v>65998</v>
      </c>
      <c r="DJ34" s="2"/>
      <c r="DK34" s="2">
        <v>17743</v>
      </c>
      <c r="DL34" s="6"/>
      <c r="DM34" s="6"/>
      <c r="DN34" s="6"/>
      <c r="DO34" s="9"/>
      <c r="DP34" s="6"/>
      <c r="DR34" t="s">
        <v>1620</v>
      </c>
      <c r="DS34" s="2">
        <v>22705</v>
      </c>
      <c r="DT34" s="2">
        <v>72161</v>
      </c>
      <c r="DU34" s="2"/>
      <c r="DV34" s="2">
        <v>17562</v>
      </c>
      <c r="DW34" s="6"/>
      <c r="DX34" s="6"/>
      <c r="DY34" s="6"/>
      <c r="DZ34" s="9"/>
      <c r="EA34" s="6"/>
      <c r="EC34" t="s">
        <v>1668</v>
      </c>
      <c r="ED34" s="2">
        <v>23785</v>
      </c>
      <c r="EE34" s="2">
        <v>66151</v>
      </c>
      <c r="EF34" s="2">
        <v>30217</v>
      </c>
      <c r="EG34" s="2">
        <v>17296</v>
      </c>
      <c r="EH34" s="6"/>
      <c r="EI34" s="6"/>
      <c r="EJ34" s="6"/>
      <c r="EK34" s="6"/>
      <c r="EL34" s="6"/>
      <c r="EN34" t="s">
        <v>1716</v>
      </c>
      <c r="EO34" s="2">
        <v>24823</v>
      </c>
      <c r="EP34" s="2">
        <v>67415</v>
      </c>
      <c r="EQ34" s="2">
        <v>32021</v>
      </c>
      <c r="ER34" s="2">
        <v>18573</v>
      </c>
      <c r="ES34" s="6"/>
      <c r="ET34" s="6"/>
      <c r="EU34" s="6"/>
      <c r="EV34" s="6"/>
      <c r="EW34" s="6"/>
      <c r="EY34" t="s">
        <v>1764</v>
      </c>
      <c r="EZ34" s="2">
        <v>24098</v>
      </c>
      <c r="FA34" s="2">
        <v>65362</v>
      </c>
      <c r="FB34" s="2">
        <v>27210</v>
      </c>
      <c r="FC34" s="2">
        <v>17413</v>
      </c>
      <c r="FD34" s="6"/>
      <c r="FE34" s="6"/>
      <c r="FF34" s="6"/>
      <c r="FG34" s="6"/>
      <c r="FH34" s="6"/>
      <c r="FJ34" t="s">
        <v>1812</v>
      </c>
      <c r="FK34" s="2">
        <v>25040</v>
      </c>
      <c r="FL34" s="2">
        <v>64158</v>
      </c>
      <c r="FM34" s="2">
        <v>30469</v>
      </c>
      <c r="FN34" s="2">
        <v>18027</v>
      </c>
      <c r="FO34" s="6"/>
      <c r="FP34" s="6"/>
      <c r="FQ34" s="6"/>
      <c r="FR34" s="6"/>
      <c r="FS34" s="6"/>
      <c r="FU34" t="s">
        <v>1860</v>
      </c>
      <c r="FV34" s="2">
        <v>24219</v>
      </c>
      <c r="FW34" s="2">
        <v>66106</v>
      </c>
      <c r="FX34" s="3"/>
      <c r="FY34" s="2">
        <v>17699</v>
      </c>
      <c r="FZ34" s="6"/>
      <c r="GA34" s="6"/>
      <c r="GB34" s="6"/>
      <c r="GC34" s="6"/>
      <c r="GD34" s="6"/>
      <c r="GF34" t="s">
        <v>1908</v>
      </c>
      <c r="GG34" s="2">
        <v>22178</v>
      </c>
      <c r="GH34" s="2">
        <v>68673</v>
      </c>
      <c r="GI34" s="3"/>
      <c r="GJ34" s="2">
        <v>16319</v>
      </c>
      <c r="GK34" s="6"/>
      <c r="GL34" s="6"/>
      <c r="GM34" s="6"/>
      <c r="GN34" s="6"/>
      <c r="GO34" s="6"/>
      <c r="GQ34" t="s">
        <v>1956</v>
      </c>
      <c r="GR34" s="2">
        <v>22154</v>
      </c>
      <c r="GS34" s="2">
        <v>75605</v>
      </c>
      <c r="GT34" s="3"/>
      <c r="GU34" s="2">
        <v>17721</v>
      </c>
      <c r="GV34" s="6"/>
      <c r="GW34" s="6"/>
      <c r="GX34" s="6"/>
      <c r="GY34" s="9"/>
      <c r="GZ34" s="6"/>
      <c r="HB34" t="s">
        <v>2004</v>
      </c>
      <c r="HC34" s="2">
        <v>23497</v>
      </c>
      <c r="HD34" s="2">
        <v>67958</v>
      </c>
      <c r="HE34" s="2">
        <v>25040</v>
      </c>
      <c r="HF34" s="2">
        <v>17425</v>
      </c>
      <c r="HG34" s="6"/>
      <c r="HH34" s="6"/>
      <c r="HI34" s="6"/>
      <c r="HJ34" s="6"/>
      <c r="HK34" s="6"/>
      <c r="HM34" t="s">
        <v>2052</v>
      </c>
      <c r="HN34" s="2">
        <v>22872</v>
      </c>
      <c r="HO34" s="2">
        <v>67608</v>
      </c>
      <c r="HP34" s="3"/>
      <c r="HQ34" s="2">
        <v>16751</v>
      </c>
      <c r="HR34" s="6"/>
      <c r="HS34" s="6"/>
      <c r="HT34" s="6"/>
      <c r="HU34" s="9"/>
      <c r="HV34" s="6"/>
    </row>
    <row r="35" spans="1:240" x14ac:dyDescent="0.25">
      <c r="A35" t="s">
        <v>1093</v>
      </c>
      <c r="B35" s="2">
        <v>22896</v>
      </c>
      <c r="C35" s="2">
        <v>70048</v>
      </c>
      <c r="D35" s="2">
        <v>22848</v>
      </c>
      <c r="E35" s="2">
        <v>17303</v>
      </c>
      <c r="F35" s="6"/>
      <c r="G35" s="6"/>
      <c r="H35" s="6"/>
      <c r="I35" s="6"/>
      <c r="J35" s="6"/>
      <c r="K35" s="6"/>
      <c r="L35" t="s">
        <v>1141</v>
      </c>
      <c r="M35" s="2">
        <v>24050</v>
      </c>
      <c r="N35" s="2">
        <v>62654</v>
      </c>
      <c r="O35" s="2">
        <v>30343</v>
      </c>
      <c r="P35" s="2">
        <v>16728</v>
      </c>
      <c r="Q35" s="6"/>
      <c r="R35" s="6"/>
      <c r="S35" s="6"/>
      <c r="T35" s="6"/>
      <c r="U35" s="6"/>
      <c r="W35" t="s">
        <v>1189</v>
      </c>
      <c r="X35" s="2">
        <v>24363</v>
      </c>
      <c r="Y35" s="2">
        <v>68053</v>
      </c>
      <c r="Z35" s="2">
        <v>31663</v>
      </c>
      <c r="AA35" s="2">
        <v>18276</v>
      </c>
      <c r="AB35" s="6"/>
      <c r="AC35" s="6"/>
      <c r="AD35" s="6"/>
      <c r="AE35" s="6"/>
      <c r="AF35" s="6"/>
      <c r="AH35" t="s">
        <v>1237</v>
      </c>
      <c r="AI35" s="2">
        <v>24050</v>
      </c>
      <c r="AJ35" s="2">
        <v>66498</v>
      </c>
      <c r="AK35" s="2">
        <v>31077</v>
      </c>
      <c r="AL35" s="2">
        <v>17627</v>
      </c>
      <c r="AM35" s="6"/>
      <c r="AN35" s="6"/>
      <c r="AO35" s="6"/>
      <c r="AP35" s="6"/>
      <c r="AQ35" s="6"/>
      <c r="AS35" t="s">
        <v>1285</v>
      </c>
      <c r="AT35" s="2">
        <v>23280</v>
      </c>
      <c r="AU35" s="2">
        <v>69971</v>
      </c>
      <c r="AV35" s="2">
        <v>30041</v>
      </c>
      <c r="AW35" s="2">
        <v>17656</v>
      </c>
      <c r="AX35" s="6"/>
      <c r="AY35" s="6"/>
      <c r="AZ35" s="6"/>
      <c r="BA35" s="6"/>
      <c r="BB35" s="6"/>
      <c r="BD35" t="s">
        <v>1333</v>
      </c>
      <c r="BE35" s="2">
        <v>23833</v>
      </c>
      <c r="BF35" s="2">
        <v>72905</v>
      </c>
      <c r="BG35" s="2">
        <v>32047</v>
      </c>
      <c r="BH35" s="2">
        <v>18805</v>
      </c>
      <c r="BI35" s="6"/>
      <c r="BJ35" s="6"/>
      <c r="BK35" s="6"/>
      <c r="BL35" s="6"/>
      <c r="BM35" s="6"/>
      <c r="BO35" t="s">
        <v>1381</v>
      </c>
      <c r="BP35" s="2">
        <v>22154</v>
      </c>
      <c r="BQ35" s="2">
        <v>77189</v>
      </c>
      <c r="BR35" s="2">
        <v>28369</v>
      </c>
      <c r="BS35" s="2">
        <v>18027</v>
      </c>
      <c r="BT35" s="6"/>
      <c r="BU35" s="6"/>
      <c r="BV35" s="6"/>
      <c r="BW35" s="6"/>
      <c r="BX35" s="6"/>
      <c r="BZ35" t="s">
        <v>1429</v>
      </c>
      <c r="CA35" s="2">
        <v>24508</v>
      </c>
      <c r="CB35" s="2">
        <v>63552</v>
      </c>
      <c r="CC35" s="2">
        <v>30748</v>
      </c>
      <c r="CD35" s="2">
        <v>17378</v>
      </c>
      <c r="CE35" s="6"/>
      <c r="CF35" s="6"/>
      <c r="CG35" s="6"/>
      <c r="CH35" s="6"/>
      <c r="CI35" s="6"/>
      <c r="CK35" t="s">
        <v>1477</v>
      </c>
      <c r="CL35" s="2">
        <v>22513</v>
      </c>
      <c r="CM35" s="2">
        <v>72418</v>
      </c>
      <c r="CN35" s="2">
        <v>26500</v>
      </c>
      <c r="CO35" s="2">
        <v>17430</v>
      </c>
      <c r="CP35" s="6"/>
      <c r="CQ35" s="6"/>
      <c r="CR35" s="6"/>
      <c r="CS35" s="6"/>
      <c r="CT35" s="6"/>
      <c r="CV35" t="s">
        <v>1525</v>
      </c>
      <c r="CW35" s="2">
        <v>20817</v>
      </c>
      <c r="CX35" s="2">
        <v>79052</v>
      </c>
      <c r="CY35" s="2">
        <v>22609</v>
      </c>
      <c r="CZ35" s="2">
        <v>17074</v>
      </c>
      <c r="DA35" s="6"/>
      <c r="DB35" s="6"/>
      <c r="DC35" s="6"/>
      <c r="DD35" s="6"/>
      <c r="DE35" s="6"/>
      <c r="DG35" t="s">
        <v>1573</v>
      </c>
      <c r="DH35" s="2">
        <v>24315</v>
      </c>
      <c r="DI35" s="2">
        <v>65791</v>
      </c>
      <c r="DJ35" s="2"/>
      <c r="DK35" s="2">
        <v>17719</v>
      </c>
      <c r="DL35" s="6"/>
      <c r="DM35" s="6"/>
      <c r="DN35" s="6"/>
      <c r="DO35" s="9"/>
      <c r="DP35" s="6"/>
      <c r="DR35" t="s">
        <v>1621</v>
      </c>
      <c r="DS35" s="2">
        <v>23809</v>
      </c>
      <c r="DT35" s="2">
        <v>65523</v>
      </c>
      <c r="DU35" s="2"/>
      <c r="DV35" s="2">
        <v>17175</v>
      </c>
      <c r="DW35" s="6"/>
      <c r="DX35" s="6"/>
      <c r="DY35" s="6"/>
      <c r="DZ35" s="9"/>
      <c r="EA35" s="6"/>
      <c r="EC35" t="s">
        <v>1669</v>
      </c>
      <c r="ED35" s="2">
        <v>24436</v>
      </c>
      <c r="EE35" s="2">
        <v>63266</v>
      </c>
      <c r="EF35" s="2">
        <v>29966</v>
      </c>
      <c r="EG35" s="2">
        <v>17241</v>
      </c>
      <c r="EH35" s="6"/>
      <c r="EI35" s="6"/>
      <c r="EJ35" s="6"/>
      <c r="EK35" s="6"/>
      <c r="EL35" s="6"/>
      <c r="EN35" t="s">
        <v>1717</v>
      </c>
      <c r="EO35" s="2">
        <v>25380</v>
      </c>
      <c r="EP35" s="2">
        <v>64124</v>
      </c>
      <c r="EQ35" s="2">
        <v>30091</v>
      </c>
      <c r="ER35" s="2">
        <v>18341</v>
      </c>
      <c r="ES35" s="6"/>
      <c r="ET35" s="6"/>
      <c r="EU35" s="6"/>
      <c r="EV35" s="6"/>
      <c r="EW35" s="6"/>
      <c r="EY35" t="s">
        <v>1765</v>
      </c>
      <c r="EZ35" s="2">
        <v>23954</v>
      </c>
      <c r="FA35" s="2">
        <v>65850</v>
      </c>
      <c r="FB35" s="2">
        <v>28147</v>
      </c>
      <c r="FC35" s="2">
        <v>17387</v>
      </c>
      <c r="FD35" s="6"/>
      <c r="FE35" s="6"/>
      <c r="FF35" s="6"/>
      <c r="FG35" s="6"/>
      <c r="FH35" s="6"/>
      <c r="FJ35" t="s">
        <v>1813</v>
      </c>
      <c r="FK35" s="2">
        <v>25817</v>
      </c>
      <c r="FL35" s="2">
        <v>60887</v>
      </c>
      <c r="FM35" s="2">
        <v>30824</v>
      </c>
      <c r="FN35" s="2">
        <v>17963</v>
      </c>
      <c r="FO35" s="6"/>
      <c r="FP35" s="6"/>
      <c r="FQ35" s="6"/>
      <c r="FR35" s="6"/>
      <c r="FS35" s="6"/>
      <c r="FU35" t="s">
        <v>1861</v>
      </c>
      <c r="FV35" s="2">
        <v>24412</v>
      </c>
      <c r="FW35" s="2">
        <v>64083</v>
      </c>
      <c r="FX35" s="3"/>
      <c r="FY35" s="2">
        <v>17412</v>
      </c>
      <c r="FZ35" s="6"/>
      <c r="GA35" s="6"/>
      <c r="GB35" s="6"/>
      <c r="GC35" s="6"/>
      <c r="GD35" s="6"/>
      <c r="GF35" t="s">
        <v>1909</v>
      </c>
      <c r="GG35" s="2">
        <v>23280</v>
      </c>
      <c r="GH35" s="2">
        <v>65071</v>
      </c>
      <c r="GI35" s="3"/>
      <c r="GJ35" s="2">
        <v>16567</v>
      </c>
      <c r="GK35" s="6"/>
      <c r="GL35" s="6"/>
      <c r="GM35" s="6"/>
      <c r="GN35" s="6"/>
      <c r="GO35" s="6"/>
      <c r="GQ35" t="s">
        <v>1957</v>
      </c>
      <c r="GR35" s="2">
        <v>22298</v>
      </c>
      <c r="GS35" s="2">
        <v>76614</v>
      </c>
      <c r="GT35" s="3"/>
      <c r="GU35" s="2">
        <v>18056</v>
      </c>
      <c r="GV35" s="6"/>
      <c r="GW35" s="6"/>
      <c r="GX35" s="6"/>
      <c r="GY35" s="9"/>
      <c r="GZ35" s="6"/>
      <c r="HB35" t="s">
        <v>2005</v>
      </c>
      <c r="HC35" s="2">
        <v>24026</v>
      </c>
      <c r="HD35" s="2">
        <v>67095</v>
      </c>
      <c r="HE35" s="2">
        <v>27259</v>
      </c>
      <c r="HF35" s="2">
        <v>17739</v>
      </c>
      <c r="HG35" s="6"/>
      <c r="HH35" s="6"/>
      <c r="HI35" s="6"/>
      <c r="HJ35" s="6"/>
      <c r="HK35" s="6"/>
      <c r="HM35" t="s">
        <v>2053</v>
      </c>
      <c r="HN35" s="2">
        <v>23088</v>
      </c>
      <c r="HO35" s="2">
        <v>65219</v>
      </c>
      <c r="HP35" s="3"/>
      <c r="HQ35" s="2">
        <v>16418</v>
      </c>
      <c r="HR35" s="6"/>
      <c r="HS35" s="6"/>
      <c r="HT35" s="6"/>
      <c r="HU35" s="9"/>
      <c r="HV35" s="6"/>
    </row>
    <row r="36" spans="1:240" x14ac:dyDescent="0.25">
      <c r="A36" t="s">
        <v>1094</v>
      </c>
      <c r="B36" s="2">
        <v>23232</v>
      </c>
      <c r="C36" s="2">
        <v>69547</v>
      </c>
      <c r="D36" s="2">
        <v>23256</v>
      </c>
      <c r="E36" s="2">
        <v>17519</v>
      </c>
      <c r="F36" s="6"/>
      <c r="G36" s="6"/>
      <c r="H36" s="6"/>
      <c r="I36" s="6"/>
      <c r="J36" s="6"/>
      <c r="K36" s="6"/>
      <c r="L36" t="s">
        <v>1142</v>
      </c>
      <c r="M36" s="2">
        <v>24532</v>
      </c>
      <c r="N36" s="2">
        <v>60221</v>
      </c>
      <c r="O36" s="2">
        <v>30697</v>
      </c>
      <c r="P36" s="2">
        <v>16584</v>
      </c>
      <c r="Q36" s="6"/>
      <c r="R36" s="6"/>
      <c r="S36" s="6"/>
      <c r="T36" s="6"/>
      <c r="U36" s="6"/>
      <c r="W36" t="s">
        <v>1190</v>
      </c>
      <c r="X36" s="2">
        <v>25065</v>
      </c>
      <c r="Y36" s="2">
        <v>66434</v>
      </c>
      <c r="Z36" s="2">
        <v>32536</v>
      </c>
      <c r="AA36" s="2">
        <v>18581</v>
      </c>
      <c r="AB36" s="6"/>
      <c r="AC36" s="6"/>
      <c r="AD36" s="6"/>
      <c r="AE36" s="6"/>
      <c r="AF36" s="6"/>
      <c r="AH36" t="s">
        <v>1238</v>
      </c>
      <c r="AI36" s="2">
        <v>24653</v>
      </c>
      <c r="AJ36" s="2">
        <v>65396</v>
      </c>
      <c r="AK36" s="2">
        <v>32124</v>
      </c>
      <c r="AL36" s="2">
        <v>17950</v>
      </c>
      <c r="AM36" s="6"/>
      <c r="AN36" s="6"/>
      <c r="AO36" s="6"/>
      <c r="AP36" s="6"/>
      <c r="AQ36" s="6"/>
      <c r="AS36" t="s">
        <v>1286</v>
      </c>
      <c r="AT36" s="2">
        <v>24171</v>
      </c>
      <c r="AU36" s="2">
        <v>67300</v>
      </c>
      <c r="AV36" s="2">
        <v>33235</v>
      </c>
      <c r="AW36" s="2">
        <v>17923</v>
      </c>
      <c r="AX36" s="6"/>
      <c r="AY36" s="6"/>
      <c r="AZ36" s="6"/>
      <c r="BA36" s="6"/>
      <c r="BB36" s="6"/>
      <c r="BD36" t="s">
        <v>1334</v>
      </c>
      <c r="BE36" s="2">
        <v>24388</v>
      </c>
      <c r="BF36" s="2">
        <v>69342</v>
      </c>
      <c r="BG36" s="2">
        <v>31868</v>
      </c>
      <c r="BH36" s="2">
        <v>18583</v>
      </c>
      <c r="BI36" s="6"/>
      <c r="BJ36" s="6"/>
      <c r="BK36" s="6"/>
      <c r="BL36" s="6"/>
      <c r="BM36" s="6"/>
      <c r="BO36" t="s">
        <v>1382</v>
      </c>
      <c r="BP36" s="2">
        <v>23376</v>
      </c>
      <c r="BQ36" s="2">
        <v>72084</v>
      </c>
      <c r="BR36" s="2">
        <v>30041</v>
      </c>
      <c r="BS36" s="2">
        <v>18194</v>
      </c>
      <c r="BT36" s="6"/>
      <c r="BU36" s="6"/>
      <c r="BV36" s="6"/>
      <c r="BW36" s="6"/>
      <c r="BX36" s="6"/>
      <c r="BZ36" t="s">
        <v>1430</v>
      </c>
      <c r="CA36" s="2">
        <v>25113</v>
      </c>
      <c r="CB36" s="2">
        <v>63196</v>
      </c>
      <c r="CC36" s="2">
        <v>31714</v>
      </c>
      <c r="CD36" s="2">
        <v>17866</v>
      </c>
      <c r="CE36" s="6"/>
      <c r="CF36" s="6"/>
      <c r="CG36" s="6"/>
      <c r="CH36" s="6"/>
      <c r="CI36" s="6"/>
      <c r="CK36" t="s">
        <v>1478</v>
      </c>
      <c r="CL36" s="2">
        <v>23328</v>
      </c>
      <c r="CM36" s="2">
        <v>70955</v>
      </c>
      <c r="CN36" s="2">
        <v>30142</v>
      </c>
      <c r="CO36" s="2">
        <v>17911</v>
      </c>
      <c r="CP36" s="6"/>
      <c r="CQ36" s="6"/>
      <c r="CR36" s="6"/>
      <c r="CS36" s="6"/>
      <c r="CT36" s="6"/>
      <c r="CV36" t="s">
        <v>1526</v>
      </c>
      <c r="CW36" s="2">
        <v>21318</v>
      </c>
      <c r="CX36" s="2">
        <v>78645</v>
      </c>
      <c r="CY36" s="2">
        <v>23160</v>
      </c>
      <c r="CZ36" s="2">
        <v>17487</v>
      </c>
      <c r="DA36" s="6"/>
      <c r="DB36" s="6"/>
      <c r="DC36" s="6"/>
      <c r="DD36" s="6"/>
      <c r="DE36" s="6"/>
      <c r="DG36" t="s">
        <v>1574</v>
      </c>
      <c r="DH36" s="2">
        <v>24677</v>
      </c>
      <c r="DI36" s="2">
        <v>63398</v>
      </c>
      <c r="DJ36" s="2"/>
      <c r="DK36" s="2">
        <v>17501</v>
      </c>
      <c r="DL36" s="6"/>
      <c r="DM36" s="6"/>
      <c r="DN36" s="6"/>
      <c r="DO36" s="9"/>
      <c r="DP36" s="6"/>
      <c r="DR36" t="s">
        <v>1622</v>
      </c>
      <c r="DS36" s="2">
        <v>24581</v>
      </c>
      <c r="DT36" s="2">
        <v>60690</v>
      </c>
      <c r="DU36" s="2"/>
      <c r="DV36" s="2">
        <v>16747</v>
      </c>
      <c r="DW36" s="6"/>
      <c r="DX36" s="6"/>
      <c r="DY36" s="6"/>
      <c r="DZ36" s="9"/>
      <c r="EA36" s="6"/>
      <c r="EC36" t="s">
        <v>1670</v>
      </c>
      <c r="ED36" s="2">
        <v>24919</v>
      </c>
      <c r="EE36" s="2">
        <v>60683</v>
      </c>
      <c r="EF36" s="2">
        <v>36281</v>
      </c>
      <c r="EG36" s="2">
        <v>17064</v>
      </c>
      <c r="EH36" s="6"/>
      <c r="EI36" s="6"/>
      <c r="EJ36" s="6"/>
      <c r="EK36" s="6"/>
      <c r="EL36" s="6"/>
      <c r="EN36" t="s">
        <v>1718</v>
      </c>
      <c r="EO36" s="2">
        <v>25963</v>
      </c>
      <c r="EP36" s="2">
        <v>63244</v>
      </c>
      <c r="EQ36" s="2"/>
      <c r="ER36" s="2">
        <v>18683</v>
      </c>
      <c r="ES36" s="6"/>
      <c r="ET36" s="6"/>
      <c r="EU36" s="6"/>
      <c r="EV36" s="6"/>
      <c r="EW36" s="6"/>
      <c r="EY36" t="s">
        <v>1766</v>
      </c>
      <c r="EZ36" s="2">
        <v>24436</v>
      </c>
      <c r="FA36" s="2">
        <v>65148</v>
      </c>
      <c r="FB36" s="2">
        <v>28791</v>
      </c>
      <c r="FC36" s="2">
        <v>17685</v>
      </c>
      <c r="FD36" s="6"/>
      <c r="FE36" s="6"/>
      <c r="FF36" s="6"/>
      <c r="FG36" s="6"/>
      <c r="FH36" s="6"/>
      <c r="FJ36" t="s">
        <v>1814</v>
      </c>
      <c r="FK36" s="2">
        <v>25623</v>
      </c>
      <c r="FL36" s="2">
        <v>60640</v>
      </c>
      <c r="FM36" s="2">
        <v>30950</v>
      </c>
      <c r="FN36" s="2">
        <v>17717</v>
      </c>
      <c r="FO36" s="6"/>
      <c r="FP36" s="6"/>
      <c r="FQ36" s="6"/>
      <c r="FR36" s="6"/>
      <c r="FS36" s="6"/>
      <c r="FU36" t="s">
        <v>1862</v>
      </c>
      <c r="FV36" s="2">
        <v>24581</v>
      </c>
      <c r="FW36" s="2">
        <v>63868</v>
      </c>
      <c r="FX36" s="3"/>
      <c r="FY36" s="2">
        <v>17522</v>
      </c>
      <c r="FZ36" s="6"/>
      <c r="GA36" s="6"/>
      <c r="GB36" s="6"/>
      <c r="GC36" s="6"/>
      <c r="GD36" s="6"/>
      <c r="GF36" t="s">
        <v>1910</v>
      </c>
      <c r="GG36" s="2">
        <v>24460</v>
      </c>
      <c r="GH36" s="2">
        <v>60148</v>
      </c>
      <c r="GI36" s="3"/>
      <c r="GJ36" s="2">
        <v>16497</v>
      </c>
      <c r="GK36" s="6"/>
      <c r="GL36" s="6"/>
      <c r="GM36" s="6"/>
      <c r="GN36" s="6"/>
      <c r="GO36" s="6"/>
      <c r="GQ36" t="s">
        <v>1958</v>
      </c>
      <c r="GR36" s="2">
        <v>23713</v>
      </c>
      <c r="GS36" s="2">
        <v>72265</v>
      </c>
      <c r="GT36" s="3"/>
      <c r="GU36" s="2">
        <v>18556</v>
      </c>
      <c r="GV36" s="6"/>
      <c r="GW36" s="6"/>
      <c r="GX36" s="6"/>
      <c r="GY36" s="9"/>
      <c r="GZ36" s="6"/>
      <c r="HB36" t="s">
        <v>2006</v>
      </c>
      <c r="HC36" s="2">
        <v>24774</v>
      </c>
      <c r="HD36" s="2">
        <v>63810</v>
      </c>
      <c r="HE36" s="2">
        <v>27998</v>
      </c>
      <c r="HF36" s="2">
        <v>17691</v>
      </c>
      <c r="HG36" s="6"/>
      <c r="HH36" s="6"/>
      <c r="HI36" s="6"/>
      <c r="HJ36" s="6"/>
      <c r="HK36" s="6"/>
      <c r="HM36" t="s">
        <v>2054</v>
      </c>
      <c r="HN36" s="2">
        <v>23833</v>
      </c>
      <c r="HO36" s="2">
        <v>63743</v>
      </c>
      <c r="HP36" s="3"/>
      <c r="HQ36" s="2">
        <v>16782</v>
      </c>
      <c r="HR36" s="6"/>
      <c r="HS36" s="6"/>
      <c r="HT36" s="6"/>
      <c r="HU36" s="9"/>
      <c r="HV36" s="6"/>
      <c r="IC36" t="s">
        <v>2143</v>
      </c>
    </row>
    <row r="37" spans="1:240" x14ac:dyDescent="0.25">
      <c r="A37" t="s">
        <v>1095</v>
      </c>
      <c r="B37" s="2">
        <v>23448</v>
      </c>
      <c r="C37" s="2">
        <v>68814</v>
      </c>
      <c r="D37" s="2">
        <v>23424</v>
      </c>
      <c r="E37" s="2">
        <v>17567</v>
      </c>
      <c r="F37" s="6" t="s">
        <v>2126</v>
      </c>
      <c r="G37" s="6">
        <f t="shared" ref="G37:J37" si="605">AVERAGE(B34:B37)</f>
        <v>23046.25</v>
      </c>
      <c r="H37" s="6">
        <f t="shared" si="605"/>
        <v>69756</v>
      </c>
      <c r="I37" s="6">
        <f t="shared" si="605"/>
        <v>23022.25</v>
      </c>
      <c r="J37" s="6">
        <f t="shared" si="605"/>
        <v>17384</v>
      </c>
      <c r="K37" s="6"/>
      <c r="L37" t="s">
        <v>1143</v>
      </c>
      <c r="M37" s="2">
        <v>25234</v>
      </c>
      <c r="N37" s="2">
        <v>58694</v>
      </c>
      <c r="O37" s="2">
        <v>32458</v>
      </c>
      <c r="P37" s="2">
        <v>16853</v>
      </c>
      <c r="Q37" s="6" t="s">
        <v>2126</v>
      </c>
      <c r="R37" s="6">
        <f t="shared" ref="R37" si="606">AVERAGE(M34:M37)</f>
        <v>24418.25</v>
      </c>
      <c r="S37" s="6">
        <f t="shared" ref="S37" si="607">AVERAGE(N34:N37)</f>
        <v>61200</v>
      </c>
      <c r="T37" s="6">
        <f t="shared" ref="T37" si="608">AVERAGE(O34:O37)</f>
        <v>31074</v>
      </c>
      <c r="U37" s="6">
        <f t="shared" ref="U37" si="609">AVERAGE(P34:P37)</f>
        <v>16712.25</v>
      </c>
      <c r="W37" t="s">
        <v>1191</v>
      </c>
      <c r="X37" s="2">
        <v>25817</v>
      </c>
      <c r="Y37" s="2">
        <v>64258</v>
      </c>
      <c r="Z37" s="2">
        <v>34229</v>
      </c>
      <c r="AA37" s="2">
        <v>18789</v>
      </c>
      <c r="AB37" s="6" t="s">
        <v>2126</v>
      </c>
      <c r="AC37" s="6">
        <f t="shared" ref="AC37" si="610">AVERAGE(X34:X37)</f>
        <v>24775.5</v>
      </c>
      <c r="AD37" s="6">
        <f t="shared" ref="AD37" si="611">AVERAGE(Y34:Y37)</f>
        <v>67375.75</v>
      </c>
      <c r="AE37" s="6">
        <f t="shared" ref="AE37" si="612">AVERAGE(Z34:Z37)</f>
        <v>32465.25</v>
      </c>
      <c r="AF37" s="6">
        <f t="shared" ref="AF37" si="613">AVERAGE(AA34:AA37)</f>
        <v>18506.25</v>
      </c>
      <c r="AH37" t="s">
        <v>1239</v>
      </c>
      <c r="AI37" s="2">
        <v>25040</v>
      </c>
      <c r="AJ37" s="2">
        <v>62817</v>
      </c>
      <c r="AK37" s="2">
        <v>32665</v>
      </c>
      <c r="AL37" s="2">
        <v>17705</v>
      </c>
      <c r="AM37" s="6" t="s">
        <v>2126</v>
      </c>
      <c r="AN37" s="6">
        <f t="shared" ref="AN37" si="614">AVERAGE(AI34:AI37)</f>
        <v>24334</v>
      </c>
      <c r="AO37" s="6">
        <f t="shared" ref="AO37" si="615">AVERAGE(AJ34:AJ37)</f>
        <v>65932.5</v>
      </c>
      <c r="AP37" s="6">
        <f t="shared" ref="AP37" si="616">AVERAGE(AK34:AK37)</f>
        <v>31640.75</v>
      </c>
      <c r="AQ37" s="6">
        <f t="shared" ref="AQ37" si="617">AVERAGE(AL34:AL37)</f>
        <v>17758</v>
      </c>
      <c r="AS37" t="s">
        <v>1287</v>
      </c>
      <c r="AT37" s="2">
        <v>24774</v>
      </c>
      <c r="AU37" s="2">
        <v>64903</v>
      </c>
      <c r="AV37" s="2">
        <v>33183</v>
      </c>
      <c r="AW37" s="2">
        <v>17949</v>
      </c>
      <c r="AX37" s="6" t="s">
        <v>2126</v>
      </c>
      <c r="AY37" s="6">
        <f t="shared" ref="AY37" si="618">AVERAGE(AT34:AT37)</f>
        <v>23870.25</v>
      </c>
      <c r="AZ37" s="6">
        <f t="shared" ref="AZ37" si="619">AVERAGE(AU34:AU37)</f>
        <v>68338</v>
      </c>
      <c r="BA37" s="6">
        <f t="shared" ref="BA37" si="620">AVERAGE(AV34:AV37)</f>
        <v>31688</v>
      </c>
      <c r="BB37" s="6">
        <f t="shared" ref="BB37" si="621">AVERAGE(AW34:AW37)</f>
        <v>17854.25</v>
      </c>
      <c r="BD37" t="s">
        <v>1335</v>
      </c>
      <c r="BE37" s="2">
        <v>24944</v>
      </c>
      <c r="BF37" s="2">
        <v>67617</v>
      </c>
      <c r="BG37" s="2">
        <v>33443</v>
      </c>
      <c r="BH37" s="2">
        <v>18734</v>
      </c>
      <c r="BI37" s="6" t="s">
        <v>2126</v>
      </c>
      <c r="BJ37" s="6">
        <f t="shared" ref="BJ37" si="622">AVERAGE(BE34:BE37)</f>
        <v>23985.25</v>
      </c>
      <c r="BK37" s="6">
        <f t="shared" ref="BK37" si="623">AVERAGE(BF34:BF37)</f>
        <v>71514</v>
      </c>
      <c r="BL37" s="6">
        <f t="shared" ref="BL37" si="624">AVERAGE(BG34:BG37)</f>
        <v>31787</v>
      </c>
      <c r="BM37" s="6">
        <f t="shared" ref="BM37" si="625">AVERAGE(BH34:BH37)</f>
        <v>18640.5</v>
      </c>
      <c r="BO37" t="s">
        <v>1383</v>
      </c>
      <c r="BP37" s="2">
        <v>24436</v>
      </c>
      <c r="BQ37" s="2">
        <v>68873</v>
      </c>
      <c r="BR37" s="2">
        <v>30545</v>
      </c>
      <c r="BS37" s="2">
        <v>18527</v>
      </c>
      <c r="BT37" s="6" t="s">
        <v>2126</v>
      </c>
      <c r="BU37" s="6">
        <f t="shared" ref="BU37" si="626">AVERAGE(BP34:BP37)</f>
        <v>22785.25</v>
      </c>
      <c r="BV37" s="6">
        <f t="shared" ref="BV37" si="627">AVERAGE(BQ34:BQ37)</f>
        <v>74112</v>
      </c>
      <c r="BW37" s="6">
        <f t="shared" ref="BW37" si="628">AVERAGE(BR34:BR37)</f>
        <v>28287.5</v>
      </c>
      <c r="BX37" s="6">
        <f t="shared" ref="BX37" si="629">AVERAGE(BS34:BS37)</f>
        <v>18008</v>
      </c>
      <c r="BZ37" t="s">
        <v>1431</v>
      </c>
      <c r="CA37" s="2">
        <v>25720</v>
      </c>
      <c r="CB37" s="2">
        <v>60686</v>
      </c>
      <c r="CC37" s="2">
        <v>32665</v>
      </c>
      <c r="CD37" s="2">
        <v>17820</v>
      </c>
      <c r="CE37" s="6" t="s">
        <v>2126</v>
      </c>
      <c r="CF37" s="6">
        <f t="shared" ref="CF37" si="630">AVERAGE(CA34:CA37)</f>
        <v>24829.75</v>
      </c>
      <c r="CG37" s="6">
        <f t="shared" ref="CG37" si="631">AVERAGE(CB34:CB37)</f>
        <v>63261.75</v>
      </c>
      <c r="CH37" s="6">
        <f t="shared" ref="CH37" si="632">AVERAGE(CC34:CC37)</f>
        <v>31374</v>
      </c>
      <c r="CI37" s="6">
        <f t="shared" ref="CI37" si="633">AVERAGE(CD34:CD37)</f>
        <v>17605</v>
      </c>
      <c r="CK37" t="s">
        <v>1479</v>
      </c>
      <c r="CL37" s="2">
        <v>24557</v>
      </c>
      <c r="CM37" s="2">
        <v>67968</v>
      </c>
      <c r="CN37" s="2">
        <v>32175</v>
      </c>
      <c r="CO37" s="2">
        <v>18442</v>
      </c>
      <c r="CP37" s="6" t="s">
        <v>2126</v>
      </c>
      <c r="CQ37" s="6">
        <f t="shared" ref="CQ37" si="634">AVERAGE(CL34:CL37)</f>
        <v>23233.75</v>
      </c>
      <c r="CR37" s="6">
        <f t="shared" ref="CR37" si="635">AVERAGE(CM34:CM37)</f>
        <v>71581.75</v>
      </c>
      <c r="CS37" s="6">
        <f t="shared" ref="CS37" si="636">AVERAGE(CN34:CN37)</f>
        <v>28951.5</v>
      </c>
      <c r="CT37" s="6">
        <f t="shared" ref="CT37" si="637">AVERAGE(CO34:CO37)</f>
        <v>17938.5</v>
      </c>
      <c r="CV37" t="s">
        <v>1527</v>
      </c>
      <c r="CW37" s="2">
        <v>21079</v>
      </c>
      <c r="CX37" s="2">
        <v>78823</v>
      </c>
      <c r="CY37" s="2">
        <v>21008</v>
      </c>
      <c r="CZ37" s="2">
        <v>17288</v>
      </c>
      <c r="DA37" s="6" t="s">
        <v>2126</v>
      </c>
      <c r="DB37" s="6">
        <f t="shared" ref="DB37" si="638">AVERAGE(CW34:CW37)</f>
        <v>20996</v>
      </c>
      <c r="DC37" s="6">
        <f t="shared" ref="DC37" si="639">AVERAGE(CX34:CX37)</f>
        <v>78911.75</v>
      </c>
      <c r="DD37" s="6">
        <f t="shared" ref="DD37" si="640">AVERAGE(CY34:CY37)</f>
        <v>22000</v>
      </c>
      <c r="DE37" s="6">
        <f t="shared" ref="DE37" si="641">AVERAGE(CZ34:CZ37)</f>
        <v>17222.5</v>
      </c>
      <c r="DG37" t="s">
        <v>1575</v>
      </c>
      <c r="DH37" s="2">
        <v>24871</v>
      </c>
      <c r="DI37" s="2">
        <v>62209</v>
      </c>
      <c r="DJ37" s="2"/>
      <c r="DK37" s="2">
        <v>17397</v>
      </c>
      <c r="DL37" s="6" t="s">
        <v>2126</v>
      </c>
      <c r="DM37" s="6">
        <f t="shared" ref="DM37" si="642">AVERAGE(DH34:DH37)</f>
        <v>24538.5</v>
      </c>
      <c r="DN37" s="6">
        <f t="shared" ref="DN37" si="643">AVERAGE(DI34:DI37)</f>
        <v>64349</v>
      </c>
      <c r="DO37" s="9"/>
      <c r="DP37" s="6">
        <f t="shared" ref="DP37" si="644">AVERAGE(DK34:DK37)</f>
        <v>17590</v>
      </c>
      <c r="DR37" t="s">
        <v>1623</v>
      </c>
      <c r="DS37" s="2">
        <v>25380</v>
      </c>
      <c r="DT37" s="2">
        <v>58685</v>
      </c>
      <c r="DU37" s="2"/>
      <c r="DV37" s="2">
        <v>16987</v>
      </c>
      <c r="DW37" s="6" t="s">
        <v>2126</v>
      </c>
      <c r="DX37" s="6">
        <f t="shared" ref="DX37" si="645">AVERAGE(DS34:DS37)</f>
        <v>24118.75</v>
      </c>
      <c r="DY37" s="6">
        <f t="shared" ref="DY37" si="646">AVERAGE(DT34:DT37)</f>
        <v>64264.75</v>
      </c>
      <c r="DZ37" s="9"/>
      <c r="EA37" s="6">
        <f t="shared" ref="EA37" si="647">AVERAGE(DV34:DV37)</f>
        <v>17117.75</v>
      </c>
      <c r="EC37" t="s">
        <v>1671</v>
      </c>
      <c r="ED37" s="2">
        <v>25428</v>
      </c>
      <c r="EE37" s="2">
        <v>58165</v>
      </c>
      <c r="EF37" s="2">
        <v>35797</v>
      </c>
      <c r="EG37" s="2">
        <v>16897</v>
      </c>
      <c r="EH37" s="6" t="s">
        <v>2126</v>
      </c>
      <c r="EI37" s="6">
        <f t="shared" ref="EI37" si="648">AVERAGE(ED34:ED37)</f>
        <v>24642</v>
      </c>
      <c r="EJ37" s="6">
        <f t="shared" ref="EJ37" si="649">AVERAGE(EE34:EE37)</f>
        <v>62066.25</v>
      </c>
      <c r="EK37" s="6">
        <f t="shared" ref="EK37" si="650">AVERAGE(EF34:EF37)</f>
        <v>33065.25</v>
      </c>
      <c r="EL37" s="6">
        <f t="shared" ref="EL37" si="651">AVERAGE(EG34:EG37)</f>
        <v>17124.5</v>
      </c>
      <c r="EN37" t="s">
        <v>1719</v>
      </c>
      <c r="EO37" s="2">
        <v>26867</v>
      </c>
      <c r="EP37" s="2">
        <v>60899</v>
      </c>
      <c r="EQ37" s="2">
        <v>31996</v>
      </c>
      <c r="ER37" s="2">
        <v>18956</v>
      </c>
      <c r="ES37" s="6" t="s">
        <v>2126</v>
      </c>
      <c r="ET37" s="6">
        <f t="shared" ref="ET37" si="652">AVERAGE(EO34:EO37)</f>
        <v>25758.25</v>
      </c>
      <c r="EU37" s="6">
        <f t="shared" ref="EU37" si="653">AVERAGE(EP34:EP37)</f>
        <v>63920.5</v>
      </c>
      <c r="EV37" s="6">
        <f t="shared" ref="EV37" si="654">AVERAGE(EQ34:EQ37)</f>
        <v>31369.333333333332</v>
      </c>
      <c r="EW37" s="6">
        <f t="shared" ref="EW37" si="655">AVERAGE(ER34:ER37)</f>
        <v>18638.25</v>
      </c>
      <c r="EY37" t="s">
        <v>1767</v>
      </c>
      <c r="EZ37" s="2">
        <v>25695</v>
      </c>
      <c r="FA37" s="2">
        <v>63811</v>
      </c>
      <c r="FB37" s="2">
        <v>33027</v>
      </c>
      <c r="FC37" s="2">
        <v>18566</v>
      </c>
      <c r="FD37" s="6" t="s">
        <v>2126</v>
      </c>
      <c r="FE37" s="6">
        <f t="shared" ref="FE37" si="656">AVERAGE(EZ34:EZ37)</f>
        <v>24545.75</v>
      </c>
      <c r="FF37" s="6">
        <f t="shared" ref="FF37" si="657">AVERAGE(FA34:FA37)</f>
        <v>65042.75</v>
      </c>
      <c r="FG37" s="6">
        <f t="shared" ref="FG37" si="658">AVERAGE(FB34:FB37)</f>
        <v>29293.75</v>
      </c>
      <c r="FH37" s="6">
        <f t="shared" ref="FH37" si="659">AVERAGE(FC34:FC37)</f>
        <v>17762.75</v>
      </c>
      <c r="FJ37" t="s">
        <v>1815</v>
      </c>
      <c r="FK37" s="2">
        <v>25501</v>
      </c>
      <c r="FL37" s="2">
        <v>61513</v>
      </c>
      <c r="FM37" s="2">
        <v>30268</v>
      </c>
      <c r="FN37" s="2">
        <v>17821</v>
      </c>
      <c r="FO37" s="6" t="s">
        <v>2126</v>
      </c>
      <c r="FP37" s="6">
        <f t="shared" ref="FP37" si="660">AVERAGE(FK34:FK37)</f>
        <v>25495.25</v>
      </c>
      <c r="FQ37" s="6">
        <f t="shared" ref="FQ37" si="661">AVERAGE(FL34:FL37)</f>
        <v>61799.5</v>
      </c>
      <c r="FR37" s="6">
        <f t="shared" ref="FR37" si="662">AVERAGE(FM34:FM37)</f>
        <v>30627.75</v>
      </c>
      <c r="FS37" s="6">
        <f t="shared" ref="FS37" si="663">AVERAGE(FN34:FN37)</f>
        <v>17882</v>
      </c>
      <c r="FU37" t="s">
        <v>1863</v>
      </c>
      <c r="FV37" s="2">
        <v>24944</v>
      </c>
      <c r="FW37" s="2">
        <v>60809</v>
      </c>
      <c r="FX37" s="2">
        <v>28593</v>
      </c>
      <c r="FY37" s="2">
        <v>17119</v>
      </c>
      <c r="FZ37" s="6" t="s">
        <v>2126</v>
      </c>
      <c r="GA37" s="6">
        <f t="shared" ref="GA37" si="664">AVERAGE(FV34:FV37)</f>
        <v>24539</v>
      </c>
      <c r="GB37" s="6">
        <f t="shared" ref="GB37" si="665">AVERAGE(FW34:FW37)</f>
        <v>63716.5</v>
      </c>
      <c r="GC37" s="6">
        <f t="shared" ref="GC37" si="666">AVERAGE(FX34:FX37)</f>
        <v>28593</v>
      </c>
      <c r="GD37" s="6">
        <f t="shared" ref="GD37" si="667">AVERAGE(FY34:FY37)</f>
        <v>17438</v>
      </c>
      <c r="GF37" t="s">
        <v>1911</v>
      </c>
      <c r="GG37" s="2">
        <v>24847</v>
      </c>
      <c r="GH37" s="2">
        <v>57859</v>
      </c>
      <c r="GI37" s="2">
        <v>32150</v>
      </c>
      <c r="GJ37" s="2">
        <v>16271</v>
      </c>
      <c r="GK37" s="6" t="s">
        <v>2126</v>
      </c>
      <c r="GL37" s="6">
        <f t="shared" ref="GL37" si="668">AVERAGE(GG34:GG37)</f>
        <v>23691.25</v>
      </c>
      <c r="GM37" s="6">
        <f t="shared" ref="GM37" si="669">AVERAGE(GH34:GH37)</f>
        <v>62937.75</v>
      </c>
      <c r="GN37" s="6">
        <f t="shared" ref="GN37" si="670">AVERAGE(GI34:GI37)</f>
        <v>32150</v>
      </c>
      <c r="GO37" s="6">
        <f t="shared" ref="GO37" si="671">AVERAGE(GJ34:GJ37)</f>
        <v>16413.5</v>
      </c>
      <c r="GQ37" t="s">
        <v>1959</v>
      </c>
      <c r="GR37" s="2">
        <v>23785</v>
      </c>
      <c r="GS37" s="2">
        <v>71129</v>
      </c>
      <c r="GT37" s="3"/>
      <c r="GU37" s="2">
        <v>18388</v>
      </c>
      <c r="GV37" s="6" t="s">
        <v>2126</v>
      </c>
      <c r="GW37" s="6">
        <f t="shared" ref="GW37" si="672">AVERAGE(GR34:GR37)</f>
        <v>22987.5</v>
      </c>
      <c r="GX37" s="6">
        <f t="shared" ref="GX37" si="673">AVERAGE(GS34:GS37)</f>
        <v>73903.25</v>
      </c>
      <c r="GY37" s="9"/>
      <c r="GZ37" s="6">
        <f t="shared" ref="GZ37" si="674">AVERAGE(GU34:GU37)</f>
        <v>18180.25</v>
      </c>
      <c r="HB37" t="s">
        <v>2007</v>
      </c>
      <c r="HC37" s="2">
        <v>24968</v>
      </c>
      <c r="HD37" s="2">
        <v>63080</v>
      </c>
      <c r="HE37" s="2">
        <v>27677</v>
      </c>
      <c r="HF37" s="2">
        <v>17700</v>
      </c>
      <c r="HG37" s="6" t="s">
        <v>2126</v>
      </c>
      <c r="HH37" s="6">
        <f t="shared" ref="HH37" si="675">AVERAGE(HC34:HC37)</f>
        <v>24316.25</v>
      </c>
      <c r="HI37" s="6">
        <f t="shared" ref="HI37" si="676">AVERAGE(HD34:HD37)</f>
        <v>65485.75</v>
      </c>
      <c r="HJ37" s="6">
        <f t="shared" ref="HJ37" si="677">AVERAGE(HE34:HE37)</f>
        <v>26993.5</v>
      </c>
      <c r="HK37" s="6">
        <f t="shared" ref="HK37" si="678">AVERAGE(HF34:HF37)</f>
        <v>17638.75</v>
      </c>
      <c r="HM37" t="s">
        <v>2055</v>
      </c>
      <c r="HN37" s="2">
        <v>23737</v>
      </c>
      <c r="HO37" s="2">
        <v>63758</v>
      </c>
      <c r="HP37" s="3"/>
      <c r="HQ37" s="2">
        <v>16694</v>
      </c>
      <c r="HR37" s="6" t="s">
        <v>2126</v>
      </c>
      <c r="HS37" s="6">
        <f t="shared" ref="HS37" si="679">AVERAGE(HN34:HN37)</f>
        <v>23382.5</v>
      </c>
      <c r="HT37" s="6">
        <f t="shared" ref="HT37" si="680">AVERAGE(HO34:HO37)</f>
        <v>65082</v>
      </c>
      <c r="HU37" s="9"/>
      <c r="HV37" s="6">
        <f t="shared" ref="HV37" si="681">AVERAGE(HQ34:HQ37)</f>
        <v>16661.25</v>
      </c>
      <c r="HX37" s="2" t="str">
        <f t="shared" ref="HX37" si="682">HR37</f>
        <v>9h</v>
      </c>
      <c r="HY37" s="2">
        <f t="shared" ref="HY37" si="683">AVERAGE(G37,R37,AC37,AN37,AY37,BJ37,BU37,CF37,CQ37,DB37,DM37,DX37,EI37,ET37,FE37,FP37,GA37,GL37,GW37,HH37,HS37)</f>
        <v>24013.773809523809</v>
      </c>
      <c r="HZ37" s="2">
        <f t="shared" ref="HZ37" si="684">AVERAGE(H37,S37,AD37,AO37,AZ37,BK37,BV37,CG37,CR37,DC37,DN37,DY37,EJ37,EU37,FF37,FQ37,GB37,GM37,GX37,HI37,HT37)</f>
        <v>66883.404761904763</v>
      </c>
      <c r="IA37" s="2">
        <f t="shared" ref="IA37" si="685">AVERAGE(I37,T37,AE37,AP37,BA37,BL37,BW37,CH37,CS37,DD37,DO37,DZ37,EK37,EV37,FG37,FR37,GC37,GN37,GY37,HJ37,HU37)</f>
        <v>29669.578431372549</v>
      </c>
      <c r="IB37" s="2">
        <f t="shared" ref="IB37" si="686">AVERAGE(J37,U37,AF37,AQ37,BB37,BM37,BX37,CI37,CT37,DE37,DP37,EA37,EL37,EW37,FH37,FS37,GD37,GO37,GZ37,HK37,HV37)</f>
        <v>17622.678571428572</v>
      </c>
      <c r="IC37" s="2">
        <f t="shared" ref="IC37:IF37" si="687">STDEV(G37,R37,AC37,AN37,AY37,BJ37,BU37,CF37,CQ37,DB37,DM37,DX37,EI37,ET37,FE37,FP37,GA37,GL37,GW37,HH37,HS37)</f>
        <v>1044.4971335072021</v>
      </c>
      <c r="ID37" s="2">
        <f t="shared" si="687"/>
        <v>4753.7087136493956</v>
      </c>
      <c r="IE37" s="2">
        <f t="shared" si="687"/>
        <v>3167.446086572927</v>
      </c>
      <c r="IF37" s="2">
        <f t="shared" si="687"/>
        <v>613.89244346453484</v>
      </c>
    </row>
    <row r="38" spans="1:240" x14ac:dyDescent="0.25">
      <c r="A38" t="s">
        <v>1096</v>
      </c>
      <c r="B38" s="2">
        <v>23665</v>
      </c>
      <c r="C38" s="2">
        <v>68675</v>
      </c>
      <c r="D38" s="2">
        <v>23785</v>
      </c>
      <c r="E38" s="2">
        <v>17744</v>
      </c>
      <c r="F38" s="6"/>
      <c r="G38" s="6"/>
      <c r="H38" s="6"/>
      <c r="I38" s="6"/>
      <c r="J38" s="6"/>
      <c r="K38" s="6"/>
      <c r="L38" t="s">
        <v>1144</v>
      </c>
      <c r="M38" s="2">
        <v>25890</v>
      </c>
      <c r="N38" s="2">
        <v>55549</v>
      </c>
      <c r="O38" s="2">
        <v>33157</v>
      </c>
      <c r="P38" s="2">
        <v>16624</v>
      </c>
      <c r="Q38" s="6"/>
      <c r="R38" s="6"/>
      <c r="S38" s="6"/>
      <c r="T38" s="6"/>
      <c r="U38" s="6"/>
      <c r="W38" t="s">
        <v>1192</v>
      </c>
      <c r="X38" s="2">
        <v>26451</v>
      </c>
      <c r="Y38" s="2">
        <v>62712</v>
      </c>
      <c r="Z38" s="2">
        <v>34995</v>
      </c>
      <c r="AA38" s="2">
        <v>19015</v>
      </c>
      <c r="AB38" s="6"/>
      <c r="AC38" s="6"/>
      <c r="AD38" s="6"/>
      <c r="AE38" s="6"/>
      <c r="AF38" s="6"/>
      <c r="AH38" t="s">
        <v>1240</v>
      </c>
      <c r="AI38" s="2">
        <v>25550</v>
      </c>
      <c r="AJ38" s="2">
        <v>61337</v>
      </c>
      <c r="AK38" s="2">
        <v>33209</v>
      </c>
      <c r="AL38" s="2">
        <v>17823</v>
      </c>
      <c r="AM38" s="6"/>
      <c r="AN38" s="6"/>
      <c r="AO38" s="6"/>
      <c r="AP38" s="6"/>
      <c r="AQ38" s="6"/>
      <c r="AS38" t="s">
        <v>1288</v>
      </c>
      <c r="AT38" s="2">
        <v>25016</v>
      </c>
      <c r="AU38" s="2">
        <v>63454</v>
      </c>
      <c r="AV38" s="2">
        <v>31179</v>
      </c>
      <c r="AW38" s="2">
        <v>17836</v>
      </c>
      <c r="AX38" s="6"/>
      <c r="AY38" s="6"/>
      <c r="AZ38" s="6"/>
      <c r="BA38" s="6"/>
      <c r="BB38" s="6"/>
      <c r="BD38" t="s">
        <v>1336</v>
      </c>
      <c r="BE38" s="2">
        <v>26085</v>
      </c>
      <c r="BF38" s="2">
        <v>66006</v>
      </c>
      <c r="BG38" s="2">
        <v>35877</v>
      </c>
      <c r="BH38" s="2">
        <v>19455</v>
      </c>
      <c r="BI38" s="6"/>
      <c r="BJ38" s="6"/>
      <c r="BK38" s="6"/>
      <c r="BL38" s="6"/>
      <c r="BM38" s="6"/>
      <c r="BO38" t="s">
        <v>1384</v>
      </c>
      <c r="BP38" s="2">
        <v>24750</v>
      </c>
      <c r="BQ38" s="2">
        <v>66440</v>
      </c>
      <c r="BR38" s="2">
        <v>30495</v>
      </c>
      <c r="BS38" s="2">
        <v>18282</v>
      </c>
      <c r="BT38" s="6"/>
      <c r="BU38" s="6"/>
      <c r="BV38" s="6"/>
      <c r="BW38" s="6"/>
      <c r="BX38" s="6"/>
      <c r="BZ38" t="s">
        <v>1432</v>
      </c>
      <c r="CA38" s="2">
        <v>25866</v>
      </c>
      <c r="CB38" s="2">
        <v>59411</v>
      </c>
      <c r="CC38" s="2">
        <v>32458</v>
      </c>
      <c r="CD38" s="2">
        <v>17632</v>
      </c>
      <c r="CE38" s="6"/>
      <c r="CF38" s="6"/>
      <c r="CG38" s="6"/>
      <c r="CH38" s="6"/>
      <c r="CI38" s="6"/>
      <c r="CK38" t="s">
        <v>1480</v>
      </c>
      <c r="CL38" s="2">
        <v>24871</v>
      </c>
      <c r="CM38" s="2">
        <v>65252</v>
      </c>
      <c r="CN38" s="2">
        <v>31026</v>
      </c>
      <c r="CO38" s="2">
        <v>18123</v>
      </c>
      <c r="CP38" s="6"/>
      <c r="CQ38" s="6"/>
      <c r="CR38" s="6"/>
      <c r="CS38" s="6"/>
      <c r="CT38" s="6"/>
      <c r="CV38" t="s">
        <v>1528</v>
      </c>
      <c r="CW38" s="2">
        <v>21223</v>
      </c>
      <c r="CX38" s="2">
        <v>79987</v>
      </c>
      <c r="CY38" s="2">
        <v>23184</v>
      </c>
      <c r="CZ38" s="2">
        <v>17642</v>
      </c>
      <c r="DA38" s="6"/>
      <c r="DB38" s="6"/>
      <c r="DC38" s="6"/>
      <c r="DD38" s="6"/>
      <c r="DE38" s="6"/>
      <c r="DG38" t="s">
        <v>1576</v>
      </c>
      <c r="DH38" s="2">
        <v>26012</v>
      </c>
      <c r="DI38" s="2">
        <v>59465</v>
      </c>
      <c r="DJ38" s="2"/>
      <c r="DK38" s="2">
        <v>17784</v>
      </c>
      <c r="DL38" s="6"/>
      <c r="DM38" s="6"/>
      <c r="DN38" s="6"/>
      <c r="DO38" s="9"/>
      <c r="DP38" s="6"/>
      <c r="DR38" t="s">
        <v>1624</v>
      </c>
      <c r="DS38" s="2">
        <v>25866</v>
      </c>
      <c r="DT38" s="2">
        <v>53941</v>
      </c>
      <c r="DU38" s="2"/>
      <c r="DV38" s="2">
        <v>16151</v>
      </c>
      <c r="DW38" s="6"/>
      <c r="DX38" s="6"/>
      <c r="DY38" s="6"/>
      <c r="DZ38" s="9"/>
      <c r="EA38" s="6"/>
      <c r="EC38" t="s">
        <v>1672</v>
      </c>
      <c r="ED38" s="2">
        <v>25671</v>
      </c>
      <c r="EE38" s="2">
        <v>56831</v>
      </c>
      <c r="EF38" s="2">
        <v>33495</v>
      </c>
      <c r="EG38" s="2">
        <v>16769</v>
      </c>
      <c r="EH38" s="6"/>
      <c r="EI38" s="6"/>
      <c r="EJ38" s="6"/>
      <c r="EK38" s="6"/>
      <c r="EL38" s="6"/>
      <c r="EN38" t="s">
        <v>1720</v>
      </c>
      <c r="EO38" s="2">
        <v>27358</v>
      </c>
      <c r="EP38" s="2">
        <v>57677</v>
      </c>
      <c r="EQ38" s="2"/>
      <c r="ER38" s="2">
        <v>18575</v>
      </c>
      <c r="ES38" s="6"/>
      <c r="ET38" s="6"/>
      <c r="EU38" s="6"/>
      <c r="EV38" s="6"/>
      <c r="EW38" s="6"/>
      <c r="EY38" t="s">
        <v>1768</v>
      </c>
      <c r="EZ38" s="2">
        <v>26207</v>
      </c>
      <c r="FA38" s="2">
        <v>61350</v>
      </c>
      <c r="FB38" s="2">
        <v>31535</v>
      </c>
      <c r="FC38" s="2">
        <v>18447</v>
      </c>
      <c r="FD38" s="6"/>
      <c r="FE38" s="6"/>
      <c r="FF38" s="6"/>
      <c r="FG38" s="6"/>
      <c r="FH38" s="6"/>
      <c r="FJ38" t="s">
        <v>1816</v>
      </c>
      <c r="FK38" s="2">
        <v>26378</v>
      </c>
      <c r="FL38" s="2">
        <v>56654</v>
      </c>
      <c r="FM38" s="2">
        <v>32021</v>
      </c>
      <c r="FN38" s="2">
        <v>17382</v>
      </c>
      <c r="FO38" s="6"/>
      <c r="FP38" s="6"/>
      <c r="FQ38" s="6"/>
      <c r="FR38" s="6"/>
      <c r="FS38" s="6"/>
      <c r="FU38" t="s">
        <v>1864</v>
      </c>
      <c r="FV38" s="2">
        <v>24581</v>
      </c>
      <c r="FW38" s="2">
        <v>61519</v>
      </c>
      <c r="FX38" s="2">
        <v>27235</v>
      </c>
      <c r="FY38" s="2">
        <v>16953</v>
      </c>
      <c r="FZ38" s="6"/>
      <c r="GA38" s="6"/>
      <c r="GB38" s="6"/>
      <c r="GC38" s="6"/>
      <c r="GD38" s="6"/>
      <c r="GF38" t="s">
        <v>1912</v>
      </c>
      <c r="GG38" s="2">
        <v>24871</v>
      </c>
      <c r="GH38" s="2">
        <v>57987</v>
      </c>
      <c r="GI38" s="2">
        <v>31765</v>
      </c>
      <c r="GJ38" s="2">
        <v>16327</v>
      </c>
      <c r="GK38" s="6"/>
      <c r="GL38" s="6"/>
      <c r="GM38" s="6"/>
      <c r="GN38" s="6"/>
      <c r="GO38" s="6"/>
      <c r="GQ38" t="s">
        <v>1960</v>
      </c>
      <c r="GR38" s="2">
        <v>22944</v>
      </c>
      <c r="GS38" s="2">
        <v>73758</v>
      </c>
      <c r="GT38" s="3"/>
      <c r="GU38" s="2">
        <v>18119</v>
      </c>
      <c r="GV38" s="6"/>
      <c r="GW38" s="6"/>
      <c r="GX38" s="6"/>
      <c r="GY38" s="9"/>
      <c r="GZ38" s="6"/>
      <c r="HB38" t="s">
        <v>2008</v>
      </c>
      <c r="HC38" s="2">
        <v>25744</v>
      </c>
      <c r="HD38" s="2">
        <v>60629</v>
      </c>
      <c r="HE38" s="2">
        <v>28816</v>
      </c>
      <c r="HF38" s="2">
        <v>17829</v>
      </c>
      <c r="HG38" s="6"/>
      <c r="HH38" s="6"/>
      <c r="HI38" s="6"/>
      <c r="HJ38" s="6"/>
      <c r="HK38" s="6"/>
      <c r="HM38" t="s">
        <v>2056</v>
      </c>
      <c r="HN38" s="2">
        <v>24605</v>
      </c>
      <c r="HO38" s="2">
        <v>61124</v>
      </c>
      <c r="HP38" s="3"/>
      <c r="HQ38" s="2">
        <v>16878</v>
      </c>
      <c r="HR38" s="6"/>
      <c r="HS38" s="6"/>
      <c r="HT38" s="6"/>
      <c r="HU38" s="9"/>
      <c r="HV38" s="6"/>
    </row>
    <row r="39" spans="1:240" x14ac:dyDescent="0.25">
      <c r="A39" t="s">
        <v>1097</v>
      </c>
      <c r="B39" s="2">
        <v>24026</v>
      </c>
      <c r="C39" s="2">
        <v>67604</v>
      </c>
      <c r="D39" s="2">
        <v>24146</v>
      </c>
      <c r="E39" s="2">
        <v>17853</v>
      </c>
      <c r="F39" s="6"/>
      <c r="G39" s="6"/>
      <c r="H39" s="6"/>
      <c r="I39" s="6"/>
      <c r="J39" s="6"/>
      <c r="K39" s="6"/>
      <c r="L39" t="s">
        <v>1145</v>
      </c>
      <c r="M39" s="2">
        <v>26426</v>
      </c>
      <c r="N39" s="2">
        <v>54367</v>
      </c>
      <c r="O39" s="2">
        <v>33521</v>
      </c>
      <c r="P39" s="2">
        <v>16793</v>
      </c>
      <c r="Q39" s="6"/>
      <c r="R39" s="6"/>
      <c r="S39" s="6"/>
      <c r="T39" s="6"/>
      <c r="U39" s="6"/>
      <c r="W39" t="s">
        <v>1193</v>
      </c>
      <c r="X39" s="2">
        <v>26965</v>
      </c>
      <c r="Y39" s="2">
        <v>60636</v>
      </c>
      <c r="Z39" s="2">
        <v>35636</v>
      </c>
      <c r="AA39" s="2">
        <v>18981</v>
      </c>
      <c r="AB39" s="6"/>
      <c r="AC39" s="6"/>
      <c r="AD39" s="6"/>
      <c r="AE39" s="6"/>
      <c r="AF39" s="6"/>
      <c r="AH39" t="s">
        <v>1241</v>
      </c>
      <c r="AI39" s="2">
        <v>26085</v>
      </c>
      <c r="AJ39" s="2">
        <v>59507</v>
      </c>
      <c r="AK39" s="2">
        <v>34176</v>
      </c>
      <c r="AL39" s="2">
        <v>17863</v>
      </c>
      <c r="AM39" s="6"/>
      <c r="AN39" s="6"/>
      <c r="AO39" s="6"/>
      <c r="AP39" s="6"/>
      <c r="AQ39" s="6"/>
      <c r="AS39" t="s">
        <v>1289</v>
      </c>
      <c r="AT39" s="2">
        <v>25162</v>
      </c>
      <c r="AU39" s="2">
        <v>64422</v>
      </c>
      <c r="AV39" s="2">
        <v>34045</v>
      </c>
      <c r="AW39" s="2">
        <v>18205</v>
      </c>
      <c r="AX39" s="6"/>
      <c r="AY39" s="6"/>
      <c r="AZ39" s="6"/>
      <c r="BA39" s="6"/>
      <c r="BB39" s="6"/>
      <c r="BD39" t="s">
        <v>1337</v>
      </c>
      <c r="BE39" s="2">
        <v>27431</v>
      </c>
      <c r="BF39" s="2">
        <v>62903</v>
      </c>
      <c r="BG39" s="2">
        <v>40833</v>
      </c>
      <c r="BH39" s="2">
        <v>19991</v>
      </c>
      <c r="BI39" s="6"/>
      <c r="BJ39" s="6"/>
      <c r="BK39" s="6"/>
      <c r="BL39" s="6"/>
      <c r="BM39" s="6"/>
      <c r="BO39" t="s">
        <v>1385</v>
      </c>
      <c r="BP39" s="2">
        <v>24944</v>
      </c>
      <c r="BQ39" s="2">
        <v>65295</v>
      </c>
      <c r="BR39" s="2">
        <v>30545</v>
      </c>
      <c r="BS39" s="2">
        <v>18202</v>
      </c>
      <c r="BT39" s="6"/>
      <c r="BU39" s="6"/>
      <c r="BV39" s="6"/>
      <c r="BW39" s="6"/>
      <c r="BX39" s="6"/>
      <c r="BZ39" t="s">
        <v>1433</v>
      </c>
      <c r="CA39" s="2">
        <v>26720</v>
      </c>
      <c r="CB39" s="2">
        <v>58143</v>
      </c>
      <c r="CC39" s="2">
        <v>34519</v>
      </c>
      <c r="CD39" s="2">
        <v>18102</v>
      </c>
      <c r="CE39" s="6"/>
      <c r="CF39" s="6"/>
      <c r="CG39" s="6"/>
      <c r="CH39" s="6"/>
      <c r="CI39" s="6"/>
      <c r="CK39" t="s">
        <v>1481</v>
      </c>
      <c r="CL39" s="2">
        <v>25477</v>
      </c>
      <c r="CM39" s="2">
        <v>62369</v>
      </c>
      <c r="CN39" s="2">
        <v>32639</v>
      </c>
      <c r="CO39" s="2">
        <v>18009</v>
      </c>
      <c r="CP39" s="6"/>
      <c r="CQ39" s="6"/>
      <c r="CR39" s="6"/>
      <c r="CS39" s="6"/>
      <c r="CT39" s="6"/>
      <c r="CV39" t="s">
        <v>1529</v>
      </c>
      <c r="CW39" s="2">
        <v>21103</v>
      </c>
      <c r="CX39" s="2">
        <v>79934</v>
      </c>
      <c r="CY39" s="2">
        <v>21963</v>
      </c>
      <c r="CZ39" s="2">
        <v>17515</v>
      </c>
      <c r="DA39" s="6"/>
      <c r="DB39" s="6"/>
      <c r="DC39" s="6"/>
      <c r="DD39" s="6"/>
      <c r="DE39" s="6"/>
      <c r="DG39" t="s">
        <v>1577</v>
      </c>
      <c r="DH39" s="2">
        <v>26720</v>
      </c>
      <c r="DI39" s="2">
        <v>58330</v>
      </c>
      <c r="DJ39" s="2"/>
      <c r="DK39" s="2">
        <v>18152</v>
      </c>
      <c r="DL39" s="6"/>
      <c r="DM39" s="6"/>
      <c r="DN39" s="6"/>
      <c r="DO39" s="9"/>
      <c r="DP39" s="6"/>
      <c r="DR39" t="s">
        <v>1625</v>
      </c>
      <c r="DS39" s="2">
        <v>26573</v>
      </c>
      <c r="DT39" s="2">
        <v>53059</v>
      </c>
      <c r="DU39" s="2"/>
      <c r="DV39" s="2">
        <v>16554</v>
      </c>
      <c r="DW39" s="6"/>
      <c r="DX39" s="6"/>
      <c r="DY39" s="6"/>
      <c r="DZ39" s="9"/>
      <c r="EA39" s="6"/>
      <c r="EC39" t="s">
        <v>1673</v>
      </c>
      <c r="ED39" s="2">
        <v>26500</v>
      </c>
      <c r="EE39" s="2">
        <v>54882</v>
      </c>
      <c r="EF39" s="2">
        <v>36444</v>
      </c>
      <c r="EG39" s="2">
        <v>17006</v>
      </c>
      <c r="EH39" s="6"/>
      <c r="EI39" s="6"/>
      <c r="EJ39" s="6"/>
      <c r="EK39" s="6"/>
      <c r="EL39" s="6"/>
      <c r="EN39" t="s">
        <v>1721</v>
      </c>
      <c r="EO39" s="2">
        <v>27554</v>
      </c>
      <c r="EP39" s="2">
        <v>56546</v>
      </c>
      <c r="EQ39" s="2"/>
      <c r="ER39" s="2">
        <v>18452</v>
      </c>
      <c r="ES39" s="6"/>
      <c r="ET39" s="6"/>
      <c r="EU39" s="6"/>
      <c r="EV39" s="6"/>
      <c r="EW39" s="6"/>
      <c r="EY39" t="s">
        <v>1769</v>
      </c>
      <c r="EZ39" s="2">
        <v>27333</v>
      </c>
      <c r="FA39" s="2">
        <v>58954</v>
      </c>
      <c r="FB39" s="2">
        <v>32433</v>
      </c>
      <c r="FC39" s="2">
        <v>18892</v>
      </c>
      <c r="FD39" s="6"/>
      <c r="FE39" s="6"/>
      <c r="FF39" s="6"/>
      <c r="FG39" s="6"/>
      <c r="FH39" s="6"/>
      <c r="FJ39" t="s">
        <v>1817</v>
      </c>
      <c r="FK39" s="2">
        <v>26475</v>
      </c>
      <c r="FL39" s="2">
        <v>57669</v>
      </c>
      <c r="FM39" s="2">
        <v>30874</v>
      </c>
      <c r="FN39" s="2">
        <v>17747</v>
      </c>
      <c r="FO39" s="6"/>
      <c r="FP39" s="6"/>
      <c r="FQ39" s="6"/>
      <c r="FR39" s="6"/>
      <c r="FS39" s="6"/>
      <c r="FU39" t="s">
        <v>1865</v>
      </c>
      <c r="FV39" s="2">
        <v>25162</v>
      </c>
      <c r="FW39" s="2">
        <v>59765</v>
      </c>
      <c r="FX39" s="2">
        <v>29265</v>
      </c>
      <c r="FY39" s="2">
        <v>17061</v>
      </c>
      <c r="FZ39" s="6"/>
      <c r="GA39" s="6"/>
      <c r="GB39" s="6"/>
      <c r="GC39" s="6"/>
      <c r="GD39" s="6"/>
      <c r="GF39" t="s">
        <v>1913</v>
      </c>
      <c r="GG39" s="2">
        <v>24702</v>
      </c>
      <c r="GH39" s="2">
        <v>58333</v>
      </c>
      <c r="GI39" s="2">
        <v>31179</v>
      </c>
      <c r="GJ39" s="2">
        <v>16259</v>
      </c>
      <c r="GK39" s="6"/>
      <c r="GL39" s="6"/>
      <c r="GM39" s="6"/>
      <c r="GN39" s="6"/>
      <c r="GO39" s="6"/>
      <c r="GQ39" t="s">
        <v>1961</v>
      </c>
      <c r="GR39" s="2">
        <v>22848</v>
      </c>
      <c r="GS39" s="2">
        <v>74263</v>
      </c>
      <c r="GT39" s="3"/>
      <c r="GU39" s="2">
        <v>18128</v>
      </c>
      <c r="GV39" s="6"/>
      <c r="GW39" s="6"/>
      <c r="GX39" s="6"/>
      <c r="GY39" s="9"/>
      <c r="GZ39" s="6"/>
      <c r="HB39" t="s">
        <v>2009</v>
      </c>
      <c r="HC39" s="2">
        <v>25890</v>
      </c>
      <c r="HD39" s="2">
        <v>59786</v>
      </c>
      <c r="HE39" s="2">
        <v>29190</v>
      </c>
      <c r="HF39" s="2">
        <v>17752</v>
      </c>
      <c r="HG39" s="6"/>
      <c r="HH39" s="6"/>
      <c r="HI39" s="6"/>
      <c r="HJ39" s="6"/>
      <c r="HK39" s="6"/>
      <c r="HM39" t="s">
        <v>2057</v>
      </c>
      <c r="HN39" s="2">
        <v>25525</v>
      </c>
      <c r="HO39" s="2">
        <v>57776</v>
      </c>
      <c r="HP39" s="3"/>
      <c r="HQ39" s="2">
        <v>16885</v>
      </c>
      <c r="HR39" s="6"/>
      <c r="HS39" s="6"/>
      <c r="HT39" s="6"/>
      <c r="HU39" s="9"/>
      <c r="HV39" s="6"/>
    </row>
    <row r="40" spans="1:240" x14ac:dyDescent="0.25">
      <c r="A40" t="s">
        <v>1098</v>
      </c>
      <c r="B40" s="2">
        <v>26329</v>
      </c>
      <c r="C40" s="2">
        <v>56553</v>
      </c>
      <c r="D40" s="2"/>
      <c r="E40" s="2">
        <v>17309</v>
      </c>
      <c r="F40" s="6"/>
      <c r="G40" s="6"/>
      <c r="H40" s="6"/>
      <c r="I40" s="6"/>
      <c r="J40" s="6"/>
      <c r="K40" s="6"/>
      <c r="L40" t="s">
        <v>1146</v>
      </c>
      <c r="M40" s="2">
        <v>26842</v>
      </c>
      <c r="N40" s="2">
        <v>53952</v>
      </c>
      <c r="O40" s="2">
        <v>34150</v>
      </c>
      <c r="P40" s="2">
        <v>17061</v>
      </c>
      <c r="Q40" s="6"/>
      <c r="R40" s="6"/>
      <c r="S40" s="6"/>
      <c r="T40" s="6"/>
      <c r="U40" s="6"/>
      <c r="W40" t="s">
        <v>1194</v>
      </c>
      <c r="X40" s="2">
        <v>27235</v>
      </c>
      <c r="Y40" s="2">
        <v>58315</v>
      </c>
      <c r="Z40" s="2">
        <v>35850</v>
      </c>
      <c r="AA40" s="2">
        <v>18631</v>
      </c>
      <c r="AB40" s="6"/>
      <c r="AC40" s="6"/>
      <c r="AD40" s="6"/>
      <c r="AE40" s="6"/>
      <c r="AF40" s="6"/>
      <c r="AH40" t="s">
        <v>1242</v>
      </c>
      <c r="AI40" s="2">
        <v>26500</v>
      </c>
      <c r="AJ40" s="2">
        <v>57954</v>
      </c>
      <c r="AK40" s="2">
        <v>34704</v>
      </c>
      <c r="AL40" s="2">
        <v>17846</v>
      </c>
      <c r="AM40" s="6"/>
      <c r="AN40" s="6"/>
      <c r="AO40" s="6"/>
      <c r="AP40" s="6"/>
      <c r="AQ40" s="6"/>
      <c r="AS40" t="s">
        <v>1290</v>
      </c>
      <c r="AT40" s="2">
        <v>26085</v>
      </c>
      <c r="AU40" s="2">
        <v>60157</v>
      </c>
      <c r="AV40" s="2">
        <v>34836</v>
      </c>
      <c r="AW40" s="2">
        <v>18030</v>
      </c>
      <c r="AX40" s="6"/>
      <c r="AY40" s="6"/>
      <c r="AZ40" s="6"/>
      <c r="BA40" s="6"/>
      <c r="BB40" s="6"/>
      <c r="BD40" t="s">
        <v>1338</v>
      </c>
      <c r="BE40" s="2">
        <v>27677</v>
      </c>
      <c r="BF40" s="2">
        <v>61028</v>
      </c>
      <c r="BG40" s="2">
        <v>38840</v>
      </c>
      <c r="BH40" s="2">
        <v>19753</v>
      </c>
      <c r="BI40" s="6"/>
      <c r="BJ40" s="6"/>
      <c r="BK40" s="6"/>
      <c r="BL40" s="6"/>
      <c r="BM40" s="6"/>
      <c r="BO40" t="s">
        <v>1386</v>
      </c>
      <c r="BP40" s="2">
        <v>25817</v>
      </c>
      <c r="BQ40" s="2">
        <v>63465</v>
      </c>
      <c r="BR40" s="2">
        <v>32949</v>
      </c>
      <c r="BS40" s="2">
        <v>18598</v>
      </c>
      <c r="BT40" s="6"/>
      <c r="BU40" s="6"/>
      <c r="BV40" s="6"/>
      <c r="BW40" s="6"/>
      <c r="BX40" s="6"/>
      <c r="BZ40" t="s">
        <v>1434</v>
      </c>
      <c r="CA40" s="2">
        <v>26989</v>
      </c>
      <c r="CB40" s="2">
        <v>56588</v>
      </c>
      <c r="CC40" s="2">
        <v>34598</v>
      </c>
      <c r="CD40" s="2">
        <v>17936</v>
      </c>
      <c r="CE40" s="6"/>
      <c r="CF40" s="6"/>
      <c r="CG40" s="6"/>
      <c r="CH40" s="6"/>
      <c r="CI40" s="6"/>
      <c r="CK40" t="s">
        <v>1482</v>
      </c>
      <c r="CL40" s="2">
        <v>25331</v>
      </c>
      <c r="CM40" s="2">
        <v>61332</v>
      </c>
      <c r="CN40" s="2">
        <v>30849</v>
      </c>
      <c r="CO40" s="2">
        <v>17616</v>
      </c>
      <c r="CP40" s="6"/>
      <c r="CQ40" s="6"/>
      <c r="CR40" s="6"/>
      <c r="CS40" s="6"/>
      <c r="CT40" s="6"/>
      <c r="CV40" t="s">
        <v>1530</v>
      </c>
      <c r="CW40" s="2">
        <v>20793</v>
      </c>
      <c r="CX40" s="2">
        <v>80179</v>
      </c>
      <c r="CY40" s="2">
        <v>22154</v>
      </c>
      <c r="CZ40" s="2">
        <v>17257</v>
      </c>
      <c r="DA40" s="6"/>
      <c r="DB40" s="6"/>
      <c r="DC40" s="6"/>
      <c r="DD40" s="6"/>
      <c r="DE40" s="6"/>
      <c r="DG40" t="s">
        <v>1578</v>
      </c>
      <c r="DH40" s="2">
        <v>27210</v>
      </c>
      <c r="DI40" s="2">
        <v>56212</v>
      </c>
      <c r="DJ40" s="2"/>
      <c r="DK40" s="2">
        <v>18039</v>
      </c>
      <c r="DL40" s="6"/>
      <c r="DM40" s="6"/>
      <c r="DN40" s="6"/>
      <c r="DO40" s="9"/>
      <c r="DP40" s="6"/>
      <c r="DR40" t="s">
        <v>1626</v>
      </c>
      <c r="DS40" s="2">
        <v>27259</v>
      </c>
      <c r="DT40" s="2">
        <v>50412</v>
      </c>
      <c r="DU40" s="2"/>
      <c r="DV40" s="2">
        <v>16398</v>
      </c>
      <c r="DW40" s="6"/>
      <c r="DX40" s="6"/>
      <c r="DY40" s="6"/>
      <c r="DZ40" s="9"/>
      <c r="EA40" s="6"/>
      <c r="EC40" t="s">
        <v>1674</v>
      </c>
      <c r="ED40" s="2">
        <v>27136</v>
      </c>
      <c r="EE40" s="2">
        <v>52852</v>
      </c>
      <c r="EF40" s="2">
        <v>36933</v>
      </c>
      <c r="EG40" s="2">
        <v>17016</v>
      </c>
      <c r="EH40" s="6"/>
      <c r="EI40" s="6"/>
      <c r="EJ40" s="6"/>
      <c r="EK40" s="6"/>
      <c r="EL40" s="6"/>
      <c r="EN40" t="s">
        <v>1722</v>
      </c>
      <c r="EO40" s="2">
        <v>28369</v>
      </c>
      <c r="EP40" s="2">
        <v>55593</v>
      </c>
      <c r="EQ40" s="2">
        <v>40343</v>
      </c>
      <c r="ER40" s="2">
        <v>18948</v>
      </c>
      <c r="ES40" s="6"/>
      <c r="ET40" s="6"/>
      <c r="EU40" s="6"/>
      <c r="EV40" s="6"/>
      <c r="EW40" s="6"/>
      <c r="EY40" t="s">
        <v>1770</v>
      </c>
      <c r="EZ40" s="2">
        <v>28295</v>
      </c>
      <c r="FA40" s="2">
        <v>56245</v>
      </c>
      <c r="FB40" s="2">
        <v>34942</v>
      </c>
      <c r="FC40" s="2">
        <v>19060</v>
      </c>
      <c r="FD40" s="6"/>
      <c r="FE40" s="6"/>
      <c r="FF40" s="6"/>
      <c r="FG40" s="6"/>
      <c r="FH40" s="6"/>
      <c r="FJ40" t="s">
        <v>1818</v>
      </c>
      <c r="FK40" s="2">
        <v>26818</v>
      </c>
      <c r="FL40" s="2">
        <v>55935</v>
      </c>
      <c r="FM40" s="2">
        <v>32949</v>
      </c>
      <c r="FN40" s="2">
        <v>17596</v>
      </c>
      <c r="FO40" s="6"/>
      <c r="FP40" s="6"/>
      <c r="FQ40" s="6"/>
      <c r="FR40" s="6"/>
      <c r="FS40" s="6"/>
      <c r="FU40" t="s">
        <v>1866</v>
      </c>
      <c r="FV40" s="2">
        <v>25598</v>
      </c>
      <c r="FW40" s="2">
        <v>58967</v>
      </c>
      <c r="FX40" s="2">
        <v>29265</v>
      </c>
      <c r="FY40" s="2">
        <v>17266</v>
      </c>
      <c r="FZ40" s="6"/>
      <c r="GA40" s="6"/>
      <c r="GB40" s="6"/>
      <c r="GC40" s="6"/>
      <c r="GD40" s="6"/>
      <c r="GF40" t="s">
        <v>1914</v>
      </c>
      <c r="GG40" s="2">
        <v>25477</v>
      </c>
      <c r="GH40" s="2">
        <v>54798</v>
      </c>
      <c r="GI40" s="2">
        <v>33079</v>
      </c>
      <c r="GJ40" s="2">
        <v>16031</v>
      </c>
      <c r="GK40" s="6"/>
      <c r="GL40" s="6"/>
      <c r="GM40" s="6"/>
      <c r="GN40" s="6"/>
      <c r="GO40" s="6"/>
      <c r="GQ40" t="s">
        <v>1962</v>
      </c>
      <c r="GR40" s="2">
        <v>24195</v>
      </c>
      <c r="GS40" s="2">
        <v>71088</v>
      </c>
      <c r="GT40" s="3"/>
      <c r="GU40" s="2">
        <v>18773</v>
      </c>
      <c r="GV40" s="6"/>
      <c r="GW40" s="6"/>
      <c r="GX40" s="6"/>
      <c r="GY40" s="9"/>
      <c r="GZ40" s="6"/>
      <c r="HB40" t="s">
        <v>2010</v>
      </c>
      <c r="HC40" s="2">
        <v>26769</v>
      </c>
      <c r="HD40" s="2">
        <v>55645</v>
      </c>
      <c r="HE40" s="2">
        <v>31561</v>
      </c>
      <c r="HF40" s="2">
        <v>17470</v>
      </c>
      <c r="HG40" s="6"/>
      <c r="HH40" s="6"/>
      <c r="HI40" s="6"/>
      <c r="HJ40" s="6"/>
      <c r="HK40" s="6"/>
      <c r="HM40" t="s">
        <v>2058</v>
      </c>
      <c r="HN40" s="2">
        <v>26182</v>
      </c>
      <c r="HO40" s="2">
        <v>55308</v>
      </c>
      <c r="HP40" s="3"/>
      <c r="HQ40" s="2">
        <v>16830</v>
      </c>
      <c r="HR40" s="6"/>
      <c r="HS40" s="6"/>
      <c r="HT40" s="6"/>
      <c r="HU40" s="9"/>
      <c r="HV40" s="6"/>
      <c r="IC40" t="s">
        <v>2143</v>
      </c>
    </row>
    <row r="41" spans="1:240" x14ac:dyDescent="0.25">
      <c r="A41" t="s">
        <v>1099</v>
      </c>
      <c r="B41" s="2">
        <v>27579</v>
      </c>
      <c r="C41" s="2">
        <v>53992</v>
      </c>
      <c r="D41" s="2"/>
      <c r="E41" s="2">
        <v>17757</v>
      </c>
      <c r="F41" s="6" t="s">
        <v>2128</v>
      </c>
      <c r="G41" s="6">
        <f t="shared" ref="G41:J41" si="688">AVERAGE(B38:B41)</f>
        <v>25399.75</v>
      </c>
      <c r="H41" s="6">
        <f t="shared" si="688"/>
        <v>61706</v>
      </c>
      <c r="I41" s="6">
        <f t="shared" si="688"/>
        <v>23965.5</v>
      </c>
      <c r="J41" s="6">
        <f t="shared" si="688"/>
        <v>17665.75</v>
      </c>
      <c r="K41" s="6"/>
      <c r="L41" t="s">
        <v>1147</v>
      </c>
      <c r="M41" s="2">
        <v>27284</v>
      </c>
      <c r="N41" s="2">
        <v>52586</v>
      </c>
      <c r="O41" s="2">
        <v>34889</v>
      </c>
      <c r="P41" s="2">
        <v>17074</v>
      </c>
      <c r="Q41" s="6" t="s">
        <v>2128</v>
      </c>
      <c r="R41" s="6">
        <f t="shared" ref="R41" si="689">AVERAGE(M38:M41)</f>
        <v>26610.5</v>
      </c>
      <c r="S41" s="6">
        <f t="shared" ref="S41" si="690">AVERAGE(N38:N41)</f>
        <v>54113.5</v>
      </c>
      <c r="T41" s="6">
        <f t="shared" ref="T41" si="691">AVERAGE(O38:O41)</f>
        <v>33929.25</v>
      </c>
      <c r="U41" s="6">
        <f t="shared" ref="U41" si="692">AVERAGE(P38:P41)</f>
        <v>16888</v>
      </c>
      <c r="W41" t="s">
        <v>1195</v>
      </c>
      <c r="X41" s="2">
        <v>27825</v>
      </c>
      <c r="Y41" s="2">
        <v>55167</v>
      </c>
      <c r="Z41" s="2">
        <v>36471</v>
      </c>
      <c r="AA41" s="2">
        <v>18321</v>
      </c>
      <c r="AB41" s="6" t="s">
        <v>2128</v>
      </c>
      <c r="AC41" s="6">
        <f t="shared" ref="AC41" si="693">AVERAGE(X38:X41)</f>
        <v>27119</v>
      </c>
      <c r="AD41" s="6">
        <f t="shared" ref="AD41" si="694">AVERAGE(Y38:Y41)</f>
        <v>59207.5</v>
      </c>
      <c r="AE41" s="6">
        <f t="shared" ref="AE41" si="695">AVERAGE(Z38:Z41)</f>
        <v>35738</v>
      </c>
      <c r="AF41" s="6">
        <f t="shared" ref="AF41" si="696">AVERAGE(AA38:AA41)</f>
        <v>18737</v>
      </c>
      <c r="AH41" t="s">
        <v>1243</v>
      </c>
      <c r="AI41" s="2">
        <v>27063</v>
      </c>
      <c r="AJ41" s="2">
        <v>56222</v>
      </c>
      <c r="AK41" s="2">
        <v>35475</v>
      </c>
      <c r="AL41" s="2">
        <v>17904</v>
      </c>
      <c r="AM41" s="6" t="s">
        <v>2128</v>
      </c>
      <c r="AN41" s="6">
        <f t="shared" ref="AN41" si="697">AVERAGE(AI38:AI41)</f>
        <v>26299.5</v>
      </c>
      <c r="AO41" s="6">
        <f t="shared" ref="AO41" si="698">AVERAGE(AJ38:AJ41)</f>
        <v>58755</v>
      </c>
      <c r="AP41" s="6">
        <f t="shared" ref="AP41" si="699">AVERAGE(AK38:AK41)</f>
        <v>34391</v>
      </c>
      <c r="AQ41" s="6">
        <f t="shared" ref="AQ41" si="700">AVERAGE(AL38:AL41)</f>
        <v>17859</v>
      </c>
      <c r="AS41" t="s">
        <v>1291</v>
      </c>
      <c r="AT41" s="2">
        <v>26818</v>
      </c>
      <c r="AU41" s="2">
        <v>58563</v>
      </c>
      <c r="AV41" s="2">
        <v>37755</v>
      </c>
      <c r="AW41" s="2">
        <v>18305</v>
      </c>
      <c r="AX41" s="6" t="s">
        <v>2128</v>
      </c>
      <c r="AY41" s="6">
        <f t="shared" ref="AY41" si="701">AVERAGE(AT38:AT41)</f>
        <v>25770.25</v>
      </c>
      <c r="AZ41" s="6">
        <f t="shared" ref="AZ41" si="702">AVERAGE(AU38:AU41)</f>
        <v>61649</v>
      </c>
      <c r="BA41" s="6">
        <f t="shared" ref="BA41" si="703">AVERAGE(AV38:AV41)</f>
        <v>34453.75</v>
      </c>
      <c r="BB41" s="6">
        <f t="shared" ref="BB41" si="704">AVERAGE(AW38:AW41)</f>
        <v>18094</v>
      </c>
      <c r="BD41" t="s">
        <v>1339</v>
      </c>
      <c r="BE41" s="2">
        <v>27677</v>
      </c>
      <c r="BF41" s="2">
        <v>60345</v>
      </c>
      <c r="BG41" s="2">
        <v>37783</v>
      </c>
      <c r="BH41" s="2">
        <v>19578</v>
      </c>
      <c r="BI41" s="6" t="s">
        <v>2128</v>
      </c>
      <c r="BJ41" s="6">
        <f t="shared" ref="BJ41" si="705">AVERAGE(BE38:BE41)</f>
        <v>27217.5</v>
      </c>
      <c r="BK41" s="6">
        <f t="shared" ref="BK41" si="706">AVERAGE(BF38:BF41)</f>
        <v>62570.5</v>
      </c>
      <c r="BL41" s="6">
        <f t="shared" ref="BL41" si="707">AVERAGE(BG38:BG41)</f>
        <v>38333.25</v>
      </c>
      <c r="BM41" s="6">
        <f t="shared" ref="BM41" si="708">AVERAGE(BH38:BH41)</f>
        <v>19694.25</v>
      </c>
      <c r="BO41" t="s">
        <v>1387</v>
      </c>
      <c r="BP41" s="2">
        <v>26012</v>
      </c>
      <c r="BQ41" s="2">
        <v>62609</v>
      </c>
      <c r="BR41" s="2">
        <v>33548</v>
      </c>
      <c r="BS41" s="2">
        <v>18575</v>
      </c>
      <c r="BT41" s="6" t="s">
        <v>2128</v>
      </c>
      <c r="BU41" s="6">
        <f t="shared" ref="BU41" si="709">AVERAGE(BP38:BP41)</f>
        <v>25380.75</v>
      </c>
      <c r="BV41" s="6">
        <f t="shared" ref="BV41" si="710">AVERAGE(BQ38:BQ41)</f>
        <v>64452.25</v>
      </c>
      <c r="BW41" s="6">
        <f t="shared" ref="BW41" si="711">AVERAGE(BR38:BR41)</f>
        <v>31884.25</v>
      </c>
      <c r="BX41" s="6">
        <f t="shared" ref="BX41" si="712">AVERAGE(BS38:BS41)</f>
        <v>18414.25</v>
      </c>
      <c r="BZ41" t="s">
        <v>1435</v>
      </c>
      <c r="CA41" s="2">
        <v>27259</v>
      </c>
      <c r="CB41" s="2">
        <v>55243</v>
      </c>
      <c r="CC41" s="2">
        <v>35208</v>
      </c>
      <c r="CD41" s="2">
        <v>17815</v>
      </c>
      <c r="CE41" s="6" t="s">
        <v>2128</v>
      </c>
      <c r="CF41" s="6">
        <f t="shared" ref="CF41" si="713">AVERAGE(CA38:CA41)</f>
        <v>26708.5</v>
      </c>
      <c r="CG41" s="6">
        <f t="shared" ref="CG41" si="714">AVERAGE(CB38:CB41)</f>
        <v>57346.25</v>
      </c>
      <c r="CH41" s="6">
        <f t="shared" ref="CH41" si="715">AVERAGE(CC38:CC41)</f>
        <v>34195.75</v>
      </c>
      <c r="CI41" s="6">
        <f t="shared" ref="CI41" si="716">AVERAGE(CD38:CD41)</f>
        <v>17871.25</v>
      </c>
      <c r="CK41" t="s">
        <v>1483</v>
      </c>
      <c r="CL41" s="2">
        <v>25258</v>
      </c>
      <c r="CM41" s="2">
        <v>60675</v>
      </c>
      <c r="CN41" s="2">
        <v>29565</v>
      </c>
      <c r="CO41" s="2">
        <v>17382</v>
      </c>
      <c r="CP41" s="6" t="s">
        <v>2128</v>
      </c>
      <c r="CQ41" s="6">
        <f t="shared" ref="CQ41" si="717">AVERAGE(CL38:CL41)</f>
        <v>25234.25</v>
      </c>
      <c r="CR41" s="6">
        <f t="shared" ref="CR41" si="718">AVERAGE(CM38:CM41)</f>
        <v>62407</v>
      </c>
      <c r="CS41" s="6">
        <f t="shared" ref="CS41" si="719">AVERAGE(CN38:CN41)</f>
        <v>31019.75</v>
      </c>
      <c r="CT41" s="6">
        <f t="shared" ref="CT41" si="720">AVERAGE(CO38:CO41)</f>
        <v>17782.5</v>
      </c>
      <c r="CV41" t="s">
        <v>1531</v>
      </c>
      <c r="CW41" s="2">
        <v>20841</v>
      </c>
      <c r="CX41" s="2">
        <v>80556</v>
      </c>
      <c r="CY41" s="2">
        <v>22657</v>
      </c>
      <c r="CZ41" s="2">
        <v>17372</v>
      </c>
      <c r="DA41" s="6" t="s">
        <v>2128</v>
      </c>
      <c r="DB41" s="6">
        <f t="shared" ref="DB41" si="721">AVERAGE(CW38:CW41)</f>
        <v>20990</v>
      </c>
      <c r="DC41" s="6">
        <f t="shared" ref="DC41" si="722">AVERAGE(CX38:CX41)</f>
        <v>80164</v>
      </c>
      <c r="DD41" s="6">
        <f t="shared" ref="DD41" si="723">AVERAGE(CY38:CY41)</f>
        <v>22489.5</v>
      </c>
      <c r="DE41" s="6">
        <f t="shared" ref="DE41" si="724">AVERAGE(CZ38:CZ41)</f>
        <v>17446.5</v>
      </c>
      <c r="DG41" t="s">
        <v>1579</v>
      </c>
      <c r="DH41" s="2">
        <v>27998</v>
      </c>
      <c r="DI41" s="2">
        <v>53766</v>
      </c>
      <c r="DJ41" s="2"/>
      <c r="DK41" s="2">
        <v>18081</v>
      </c>
      <c r="DL41" s="6" t="s">
        <v>2128</v>
      </c>
      <c r="DM41" s="6">
        <f t="shared" ref="DM41" si="725">AVERAGE(DH38:DH41)</f>
        <v>26985</v>
      </c>
      <c r="DN41" s="6">
        <f t="shared" ref="DN41" si="726">AVERAGE(DI38:DI41)</f>
        <v>56943.25</v>
      </c>
      <c r="DO41" s="9"/>
      <c r="DP41" s="6">
        <f t="shared" ref="DP41" si="727">AVERAGE(DK38:DK41)</f>
        <v>18014</v>
      </c>
      <c r="DR41" t="s">
        <v>1627</v>
      </c>
      <c r="DS41" s="2">
        <v>27924</v>
      </c>
      <c r="DT41" s="2">
        <v>47988</v>
      </c>
      <c r="DU41" s="2"/>
      <c r="DV41" s="2">
        <v>16244</v>
      </c>
      <c r="DW41" s="6" t="s">
        <v>2128</v>
      </c>
      <c r="DX41" s="6">
        <f t="shared" ref="DX41" si="728">AVERAGE(DS38:DS41)</f>
        <v>26905.5</v>
      </c>
      <c r="DY41" s="6">
        <f t="shared" ref="DY41" si="729">AVERAGE(DT38:DT41)</f>
        <v>51350</v>
      </c>
      <c r="DZ41" s="9"/>
      <c r="EA41" s="6">
        <f t="shared" ref="EA41" si="730">AVERAGE(DV38:DV41)</f>
        <v>16336.75</v>
      </c>
      <c r="EC41" t="s">
        <v>1675</v>
      </c>
      <c r="ED41" s="2">
        <v>27358</v>
      </c>
      <c r="EE41" s="2">
        <v>50457</v>
      </c>
      <c r="EF41" s="2">
        <v>34704</v>
      </c>
      <c r="EG41" s="2">
        <v>16502</v>
      </c>
      <c r="EH41" s="6" t="s">
        <v>2128</v>
      </c>
      <c r="EI41" s="6">
        <f t="shared" ref="EI41" si="731">AVERAGE(ED38:ED41)</f>
        <v>26666.25</v>
      </c>
      <c r="EJ41" s="6">
        <f t="shared" ref="EJ41" si="732">AVERAGE(EE38:EE41)</f>
        <v>53755.5</v>
      </c>
      <c r="EK41" s="6">
        <f t="shared" ref="EK41" si="733">AVERAGE(EF38:EF41)</f>
        <v>35394</v>
      </c>
      <c r="EL41" s="6">
        <f t="shared" ref="EL41" si="734">AVERAGE(EG38:EG41)</f>
        <v>16823.25</v>
      </c>
      <c r="EN41" t="s">
        <v>1723</v>
      </c>
      <c r="EO41" s="2">
        <v>28916</v>
      </c>
      <c r="EP41" s="2">
        <v>52426</v>
      </c>
      <c r="EQ41" s="2">
        <v>34995</v>
      </c>
      <c r="ER41" s="2">
        <v>18537</v>
      </c>
      <c r="ES41" s="6" t="s">
        <v>2128</v>
      </c>
      <c r="ET41" s="6">
        <f t="shared" ref="ET41" si="735">AVERAGE(EO38:EO41)</f>
        <v>28049.25</v>
      </c>
      <c r="EU41" s="6">
        <f t="shared" ref="EU41" si="736">AVERAGE(EP38:EP41)</f>
        <v>55560.5</v>
      </c>
      <c r="EV41" s="6">
        <f t="shared" ref="EV41" si="737">AVERAGE(EQ38:EQ41)</f>
        <v>37669</v>
      </c>
      <c r="EW41" s="6">
        <f t="shared" ref="EW41" si="738">AVERAGE(ER38:ER41)</f>
        <v>18628</v>
      </c>
      <c r="EY41" t="s">
        <v>1771</v>
      </c>
      <c r="EZ41" s="2">
        <v>27702</v>
      </c>
      <c r="FA41" s="2">
        <v>56944</v>
      </c>
      <c r="FB41" s="2">
        <v>32639</v>
      </c>
      <c r="FC41" s="2">
        <v>18699</v>
      </c>
      <c r="FD41" s="6" t="s">
        <v>2128</v>
      </c>
      <c r="FE41" s="6">
        <f t="shared" ref="FE41" si="739">AVERAGE(EZ38:EZ41)</f>
        <v>27384.25</v>
      </c>
      <c r="FF41" s="6">
        <f t="shared" ref="FF41" si="740">AVERAGE(FA38:FA41)</f>
        <v>58373.25</v>
      </c>
      <c r="FG41" s="6">
        <f t="shared" ref="FG41" si="741">AVERAGE(FB38:FB41)</f>
        <v>32887.25</v>
      </c>
      <c r="FH41" s="6">
        <f t="shared" ref="FH41" si="742">AVERAGE(FC38:FC41)</f>
        <v>18774.5</v>
      </c>
      <c r="FJ41" t="s">
        <v>1819</v>
      </c>
      <c r="FK41" s="2">
        <v>27063</v>
      </c>
      <c r="FL41" s="2">
        <v>54836</v>
      </c>
      <c r="FM41" s="2">
        <v>32639</v>
      </c>
      <c r="FN41" s="2">
        <v>17518</v>
      </c>
      <c r="FO41" s="6" t="s">
        <v>2128</v>
      </c>
      <c r="FP41" s="6">
        <f t="shared" ref="FP41" si="743">AVERAGE(FK38:FK41)</f>
        <v>26683.5</v>
      </c>
      <c r="FQ41" s="6">
        <f t="shared" ref="FQ41" si="744">AVERAGE(FL38:FL41)</f>
        <v>56273.5</v>
      </c>
      <c r="FR41" s="6">
        <f t="shared" ref="FR41" si="745">AVERAGE(FM38:FM41)</f>
        <v>32120.75</v>
      </c>
      <c r="FS41" s="6">
        <f t="shared" ref="FS41" si="746">AVERAGE(FN38:FN41)</f>
        <v>17560.75</v>
      </c>
      <c r="FU41" t="s">
        <v>1867</v>
      </c>
      <c r="FV41" s="2">
        <v>26573</v>
      </c>
      <c r="FW41" s="2">
        <v>54388</v>
      </c>
      <c r="FX41" s="3"/>
      <c r="FY41" s="2">
        <v>16935</v>
      </c>
      <c r="FZ41" s="6" t="s">
        <v>2128</v>
      </c>
      <c r="GA41" s="6">
        <f t="shared" ref="GA41" si="747">AVERAGE(FV38:FV41)</f>
        <v>25478.5</v>
      </c>
      <c r="GB41" s="6">
        <f t="shared" ref="GB41" si="748">AVERAGE(FW38:FW41)</f>
        <v>58659.75</v>
      </c>
      <c r="GC41" s="6">
        <f t="shared" ref="GC41" si="749">AVERAGE(FX38:FX41)</f>
        <v>28588.333333333332</v>
      </c>
      <c r="GD41" s="6">
        <f t="shared" ref="GD41" si="750">AVERAGE(FY38:FY41)</f>
        <v>17053.75</v>
      </c>
      <c r="GF41" t="s">
        <v>1915</v>
      </c>
      <c r="GG41" s="2">
        <v>26304</v>
      </c>
      <c r="GH41" s="2">
        <v>53655</v>
      </c>
      <c r="GI41" s="2">
        <v>36039</v>
      </c>
      <c r="GJ41" s="2">
        <v>16477</v>
      </c>
      <c r="GK41" s="6" t="s">
        <v>2128</v>
      </c>
      <c r="GL41" s="6">
        <f t="shared" ref="GL41" si="751">AVERAGE(GG38:GG41)</f>
        <v>25338.5</v>
      </c>
      <c r="GM41" s="6">
        <f t="shared" ref="GM41" si="752">AVERAGE(GH38:GH41)</f>
        <v>56193.25</v>
      </c>
      <c r="GN41" s="6">
        <f t="shared" ref="GN41" si="753">AVERAGE(GI38:GI41)</f>
        <v>33015.5</v>
      </c>
      <c r="GO41" s="6">
        <f t="shared" ref="GO41" si="754">AVERAGE(GJ38:GJ41)</f>
        <v>16273.5</v>
      </c>
      <c r="GQ41" t="s">
        <v>1963</v>
      </c>
      <c r="GR41" s="2">
        <v>25283</v>
      </c>
      <c r="GS41" s="2">
        <v>66683</v>
      </c>
      <c r="GT41" s="3"/>
      <c r="GU41" s="2">
        <v>18846</v>
      </c>
      <c r="GV41" s="6" t="s">
        <v>2128</v>
      </c>
      <c r="GW41" s="6">
        <f t="shared" ref="GW41" si="755">AVERAGE(GR38:GR41)</f>
        <v>23817.5</v>
      </c>
      <c r="GX41" s="6">
        <f t="shared" ref="GX41" si="756">AVERAGE(GS38:GS41)</f>
        <v>71448</v>
      </c>
      <c r="GY41" s="9"/>
      <c r="GZ41" s="6">
        <f t="shared" ref="GZ41" si="757">AVERAGE(GU38:GU41)</f>
        <v>18466.5</v>
      </c>
      <c r="HB41" t="s">
        <v>2011</v>
      </c>
      <c r="HC41" s="2">
        <v>27751</v>
      </c>
      <c r="HD41" s="2">
        <v>55882</v>
      </c>
      <c r="HE41" s="2">
        <v>33730</v>
      </c>
      <c r="HF41" s="2">
        <v>18452</v>
      </c>
      <c r="HG41" s="6" t="s">
        <v>2128</v>
      </c>
      <c r="HH41" s="6">
        <f t="shared" ref="HH41" si="758">AVERAGE(HC38:HC41)</f>
        <v>26538.5</v>
      </c>
      <c r="HI41" s="6">
        <f t="shared" ref="HI41" si="759">AVERAGE(HD38:HD41)</f>
        <v>57985.5</v>
      </c>
      <c r="HJ41" s="6">
        <f t="shared" ref="HJ41" si="760">AVERAGE(HE38:HE41)</f>
        <v>30824.25</v>
      </c>
      <c r="HK41" s="6">
        <f t="shared" ref="HK41" si="761">AVERAGE(HF38:HF41)</f>
        <v>17875.75</v>
      </c>
      <c r="HM41" t="s">
        <v>2059</v>
      </c>
      <c r="HN41" s="2">
        <v>26573</v>
      </c>
      <c r="HO41" s="2">
        <v>56338</v>
      </c>
      <c r="HP41" s="3"/>
      <c r="HQ41" s="2">
        <v>17479</v>
      </c>
      <c r="HR41" s="6" t="s">
        <v>2128</v>
      </c>
      <c r="HS41" s="6">
        <f t="shared" ref="HS41" si="762">AVERAGE(HN38:HN41)</f>
        <v>25721.25</v>
      </c>
      <c r="HT41" s="6">
        <f t="shared" ref="HT41" si="763">AVERAGE(HO38:HO41)</f>
        <v>57636.5</v>
      </c>
      <c r="HU41" s="9"/>
      <c r="HV41" s="6">
        <f t="shared" ref="HV41" si="764">AVERAGE(HQ38:HQ41)</f>
        <v>17018</v>
      </c>
      <c r="HX41" s="2" t="str">
        <f t="shared" ref="HX41" si="765">HR41</f>
        <v>10h</v>
      </c>
      <c r="HY41" s="2">
        <f t="shared" ref="HY41" si="766">AVERAGE(G41,R41,AC41,AN41,AY41,BJ41,BU41,CF41,CQ41,DB41,DM41,DX41,EI41,ET41,FE41,FP41,GA41,GL41,GW41,HH41,HS41)</f>
        <v>26014.190476190477</v>
      </c>
      <c r="HZ41" s="2">
        <f t="shared" ref="HZ41" si="767">AVERAGE(H41,S41,AD41,AO41,AZ41,BK41,BV41,CG41,CR41,DC41,DN41,DY41,EJ41,EU41,FF41,FQ41,GB41,GM41,GX41,HI41,HT41)</f>
        <v>59835.714285714283</v>
      </c>
      <c r="IA41" s="2">
        <f t="shared" ref="IA41" si="768">AVERAGE(I41,T41,AE41,AP41,BA41,BL41,BW41,CH41,CS41,DD41,DO41,DZ41,EK41,EV41,FG41,FR41,GC41,GN41,GY41,HJ41,HU41)</f>
        <v>32405.828431372545</v>
      </c>
      <c r="IB41" s="2">
        <f t="shared" ref="IB41" si="769">AVERAGE(J41,U41,AF41,AQ41,BB41,BM41,BX41,CI41,CT41,DE41,DP41,EA41,EL41,EW41,FH41,FS41,GD41,GO41,GZ41,HK41,HV41)</f>
        <v>17775.107142857141</v>
      </c>
      <c r="IC41" s="2">
        <f t="shared" ref="IC41:IF41" si="770">STDEV(G41,R41,AC41,AN41,AY41,BJ41,BU41,CF41,CQ41,DB41,DM41,DX41,EI41,ET41,FE41,FP41,GA41,GL41,GW41,HH41,HS41)</f>
        <v>1497.2470527286946</v>
      </c>
      <c r="ID41" s="2">
        <f t="shared" si="770"/>
        <v>6340.8819976432333</v>
      </c>
      <c r="IE41" s="2">
        <f t="shared" si="770"/>
        <v>4228.273329548053</v>
      </c>
      <c r="IF41" s="2">
        <f t="shared" si="770"/>
        <v>856.80975342921272</v>
      </c>
    </row>
    <row r="42" spans="1:240" x14ac:dyDescent="0.25">
      <c r="A42" t="s">
        <v>1100</v>
      </c>
      <c r="B42" s="2">
        <v>27850</v>
      </c>
      <c r="C42" s="2">
        <v>52154</v>
      </c>
      <c r="D42" s="2"/>
      <c r="E42" s="2">
        <v>17470</v>
      </c>
      <c r="F42" s="6"/>
      <c r="G42" s="6"/>
      <c r="H42" s="6"/>
      <c r="I42" s="6"/>
      <c r="J42" s="6"/>
      <c r="K42" s="6"/>
      <c r="L42" t="s">
        <v>1148</v>
      </c>
      <c r="M42" s="2">
        <v>27727</v>
      </c>
      <c r="N42" s="2">
        <v>50890</v>
      </c>
      <c r="O42" s="2">
        <v>36173</v>
      </c>
      <c r="P42" s="2">
        <v>16975</v>
      </c>
      <c r="Q42" s="6"/>
      <c r="R42" s="6"/>
      <c r="S42" s="6"/>
      <c r="T42" s="6"/>
      <c r="U42" s="6"/>
      <c r="W42" t="s">
        <v>1196</v>
      </c>
      <c r="X42" s="2">
        <v>28295</v>
      </c>
      <c r="Y42" s="2">
        <v>54917</v>
      </c>
      <c r="Z42" s="2">
        <v>37261</v>
      </c>
      <c r="AA42" s="2">
        <v>18687</v>
      </c>
      <c r="AB42" s="6"/>
      <c r="AC42" s="6"/>
      <c r="AD42" s="6"/>
      <c r="AE42" s="6"/>
      <c r="AF42" s="6"/>
      <c r="AH42" t="s">
        <v>1244</v>
      </c>
      <c r="AI42" s="2">
        <v>27677</v>
      </c>
      <c r="AJ42" s="2">
        <v>54671</v>
      </c>
      <c r="AK42" s="2">
        <v>36769</v>
      </c>
      <c r="AL42" s="2">
        <v>18043</v>
      </c>
      <c r="AM42" s="6"/>
      <c r="AN42" s="6"/>
      <c r="AO42" s="6"/>
      <c r="AP42" s="6"/>
      <c r="AQ42" s="6"/>
      <c r="AS42" t="s">
        <v>1292</v>
      </c>
      <c r="AT42" s="2">
        <v>26207</v>
      </c>
      <c r="AU42" s="2">
        <v>55877</v>
      </c>
      <c r="AV42" s="2">
        <v>32355</v>
      </c>
      <c r="AW42" s="2">
        <v>17010</v>
      </c>
      <c r="AX42" s="6"/>
      <c r="AY42" s="6"/>
      <c r="AZ42" s="6"/>
      <c r="BA42" s="6"/>
      <c r="BB42" s="6"/>
      <c r="BD42" t="s">
        <v>1340</v>
      </c>
      <c r="BE42" s="2">
        <v>28369</v>
      </c>
      <c r="BF42" s="2">
        <v>53499</v>
      </c>
      <c r="BG42" s="2">
        <v>37398</v>
      </c>
      <c r="BH42" s="2">
        <v>18348</v>
      </c>
      <c r="BI42" s="6"/>
      <c r="BJ42" s="6"/>
      <c r="BK42" s="6"/>
      <c r="BL42" s="6"/>
      <c r="BM42" s="6"/>
      <c r="BO42" t="s">
        <v>1388</v>
      </c>
      <c r="BP42" s="2">
        <v>27112</v>
      </c>
      <c r="BQ42" s="2">
        <v>60039</v>
      </c>
      <c r="BR42" s="2">
        <v>35208</v>
      </c>
      <c r="BS42" s="2">
        <v>18967</v>
      </c>
      <c r="BT42" s="6"/>
      <c r="BU42" s="6"/>
      <c r="BV42" s="6"/>
      <c r="BW42" s="6"/>
      <c r="BX42" s="6"/>
      <c r="BZ42" t="s">
        <v>1436</v>
      </c>
      <c r="CA42" s="2">
        <v>28196</v>
      </c>
      <c r="CB42" s="2">
        <v>51561</v>
      </c>
      <c r="CC42" s="2">
        <v>35958</v>
      </c>
      <c r="CD42" s="2">
        <v>17612</v>
      </c>
      <c r="CE42" s="6"/>
      <c r="CF42" s="6"/>
      <c r="CG42" s="6"/>
      <c r="CH42" s="6"/>
      <c r="CI42" s="6"/>
      <c r="CK42" t="s">
        <v>1484</v>
      </c>
      <c r="CL42" s="2">
        <v>25963</v>
      </c>
      <c r="CM42" s="2">
        <v>59953</v>
      </c>
      <c r="CN42" s="2">
        <v>33678</v>
      </c>
      <c r="CO42" s="2">
        <v>17863</v>
      </c>
      <c r="CP42" s="6"/>
      <c r="CQ42" s="6"/>
      <c r="CR42" s="6"/>
      <c r="CS42" s="6"/>
      <c r="CT42" s="6"/>
      <c r="CV42" t="s">
        <v>1532</v>
      </c>
      <c r="CW42" s="2">
        <v>21939</v>
      </c>
      <c r="CX42" s="2">
        <v>79572</v>
      </c>
      <c r="CY42" s="2">
        <v>26965</v>
      </c>
      <c r="CZ42" s="2">
        <v>18265</v>
      </c>
      <c r="DA42" s="6"/>
      <c r="DB42" s="6"/>
      <c r="DC42" s="6"/>
      <c r="DD42" s="6"/>
      <c r="DE42" s="6"/>
      <c r="DG42" t="s">
        <v>1580</v>
      </c>
      <c r="DH42" s="2">
        <v>28692</v>
      </c>
      <c r="DI42" s="2">
        <v>50794</v>
      </c>
      <c r="DJ42" s="2"/>
      <c r="DK42" s="2">
        <v>17835</v>
      </c>
      <c r="DL42" s="6"/>
      <c r="DM42" s="6"/>
      <c r="DN42" s="6"/>
      <c r="DO42" s="9"/>
      <c r="DP42" s="6"/>
      <c r="DR42" t="s">
        <v>1628</v>
      </c>
      <c r="DS42" s="2">
        <v>28369</v>
      </c>
      <c r="DT42" s="2">
        <v>47396</v>
      </c>
      <c r="DU42" s="2"/>
      <c r="DV42" s="2">
        <v>16458</v>
      </c>
      <c r="DW42" s="6"/>
      <c r="DX42" s="6"/>
      <c r="DY42" s="6"/>
      <c r="DZ42" s="9"/>
      <c r="EA42" s="6"/>
      <c r="EC42" t="s">
        <v>1676</v>
      </c>
      <c r="ED42" s="2">
        <v>27727</v>
      </c>
      <c r="EE42" s="2">
        <v>50698</v>
      </c>
      <c r="EF42" s="2">
        <v>37370</v>
      </c>
      <c r="EG42" s="2">
        <v>16916</v>
      </c>
      <c r="EH42" s="6"/>
      <c r="EI42" s="6"/>
      <c r="EJ42" s="6"/>
      <c r="EK42" s="6"/>
      <c r="EL42" s="6"/>
      <c r="EN42" t="s">
        <v>1724</v>
      </c>
      <c r="EO42" s="2">
        <v>29414</v>
      </c>
      <c r="EP42" s="2">
        <v>50181</v>
      </c>
      <c r="EQ42" s="2">
        <v>35904</v>
      </c>
      <c r="ER42" s="2">
        <v>18309</v>
      </c>
      <c r="ES42" s="6"/>
      <c r="ET42" s="6"/>
      <c r="EU42" s="6"/>
      <c r="EV42" s="6"/>
      <c r="EW42" s="6"/>
      <c r="EY42" t="s">
        <v>1772</v>
      </c>
      <c r="EZ42" s="2">
        <v>27727</v>
      </c>
      <c r="FA42" s="2">
        <v>54647</v>
      </c>
      <c r="FB42" s="2">
        <v>32639</v>
      </c>
      <c r="FC42" s="2">
        <v>18082</v>
      </c>
      <c r="FD42" s="6"/>
      <c r="FE42" s="6"/>
      <c r="FF42" s="6"/>
      <c r="FG42" s="6"/>
      <c r="FH42" s="6"/>
      <c r="FJ42" t="s">
        <v>1820</v>
      </c>
      <c r="FK42" s="2">
        <v>27112</v>
      </c>
      <c r="FL42" s="2">
        <v>54717</v>
      </c>
      <c r="FM42" s="2">
        <v>31893</v>
      </c>
      <c r="FN42" s="2">
        <v>17530</v>
      </c>
      <c r="FO42" s="6"/>
      <c r="FP42" s="6"/>
      <c r="FQ42" s="6"/>
      <c r="FR42" s="6"/>
      <c r="FS42" s="6"/>
      <c r="FU42" t="s">
        <v>1868</v>
      </c>
      <c r="FV42" s="2">
        <v>26622</v>
      </c>
      <c r="FW42" s="2">
        <v>53826</v>
      </c>
      <c r="FX42" s="2">
        <v>31153</v>
      </c>
      <c r="FY42" s="2">
        <v>16821</v>
      </c>
      <c r="FZ42" s="6"/>
      <c r="GA42" s="6"/>
      <c r="GB42" s="6"/>
      <c r="GC42" s="6"/>
      <c r="GD42" s="6"/>
      <c r="GF42" t="s">
        <v>1916</v>
      </c>
      <c r="GG42" s="2">
        <v>27063</v>
      </c>
      <c r="GH42" s="2">
        <v>49296</v>
      </c>
      <c r="GI42" s="2">
        <v>35609</v>
      </c>
      <c r="GJ42" s="2">
        <v>15871</v>
      </c>
      <c r="GK42" s="6"/>
      <c r="GL42" s="6"/>
      <c r="GM42" s="6"/>
      <c r="GN42" s="6"/>
      <c r="GO42" s="6"/>
      <c r="GQ42" t="s">
        <v>1964</v>
      </c>
      <c r="GR42" s="2">
        <v>25137</v>
      </c>
      <c r="GS42" s="2">
        <v>67260</v>
      </c>
      <c r="GT42" s="3"/>
      <c r="GU42" s="2">
        <v>18838</v>
      </c>
      <c r="GV42" s="6"/>
      <c r="GW42" s="6"/>
      <c r="GX42" s="6"/>
      <c r="GY42" s="6"/>
      <c r="GZ42" s="6"/>
      <c r="HB42" t="s">
        <v>2012</v>
      </c>
      <c r="HC42" s="2">
        <v>27702</v>
      </c>
      <c r="HD42" s="2">
        <v>54327</v>
      </c>
      <c r="HE42" s="2">
        <v>32330</v>
      </c>
      <c r="HF42" s="2">
        <v>17967</v>
      </c>
      <c r="HG42" s="6"/>
      <c r="HH42" s="6"/>
      <c r="HI42" s="6"/>
      <c r="HJ42" s="6"/>
      <c r="HK42" s="6"/>
      <c r="HM42" t="s">
        <v>2060</v>
      </c>
      <c r="HN42" s="2">
        <v>27481</v>
      </c>
      <c r="HO42" s="2">
        <v>50506</v>
      </c>
      <c r="HP42" s="3"/>
      <c r="HQ42" s="2">
        <v>16630</v>
      </c>
      <c r="HR42" s="6"/>
      <c r="HS42" s="6"/>
      <c r="HT42" s="6"/>
      <c r="HU42" s="9"/>
      <c r="HV42" s="6"/>
    </row>
    <row r="43" spans="1:240" x14ac:dyDescent="0.25">
      <c r="A43" t="s">
        <v>1101</v>
      </c>
      <c r="B43" s="2">
        <v>28345</v>
      </c>
      <c r="C43" s="2">
        <v>51485</v>
      </c>
      <c r="D43" s="2"/>
      <c r="E43" s="2">
        <v>17726</v>
      </c>
      <c r="F43" s="6"/>
      <c r="G43" s="6"/>
      <c r="H43" s="6"/>
      <c r="I43" s="6"/>
      <c r="J43" s="6"/>
      <c r="K43" s="6"/>
      <c r="L43" t="s">
        <v>1149</v>
      </c>
      <c r="M43" s="2">
        <v>28196</v>
      </c>
      <c r="N43" s="2">
        <v>52966</v>
      </c>
      <c r="O43" s="2">
        <v>36525</v>
      </c>
      <c r="P43" s="2">
        <v>18031</v>
      </c>
      <c r="Q43" s="6"/>
      <c r="R43" s="6"/>
      <c r="S43" s="6"/>
      <c r="T43" s="6"/>
      <c r="U43" s="6"/>
      <c r="W43" t="s">
        <v>1197</v>
      </c>
      <c r="X43" s="2">
        <v>28518</v>
      </c>
      <c r="Y43" s="2">
        <v>54283</v>
      </c>
      <c r="Z43" s="2">
        <v>38616</v>
      </c>
      <c r="AA43" s="2">
        <v>18713</v>
      </c>
      <c r="AB43" s="6"/>
      <c r="AC43" s="6"/>
      <c r="AD43" s="6"/>
      <c r="AE43" s="6"/>
      <c r="AF43" s="6"/>
      <c r="AH43" t="s">
        <v>1245</v>
      </c>
      <c r="AI43" s="2">
        <v>27974</v>
      </c>
      <c r="AJ43" s="2">
        <v>53953</v>
      </c>
      <c r="AK43" s="2">
        <v>36661</v>
      </c>
      <c r="AL43" s="2">
        <v>18112</v>
      </c>
      <c r="AM43" s="6"/>
      <c r="AN43" s="6"/>
      <c r="AO43" s="6"/>
      <c r="AP43" s="6"/>
      <c r="AQ43" s="6"/>
      <c r="AS43" t="s">
        <v>1293</v>
      </c>
      <c r="AT43" s="2">
        <v>27481</v>
      </c>
      <c r="AU43" s="2">
        <v>56157</v>
      </c>
      <c r="AV43" s="2">
        <v>39516</v>
      </c>
      <c r="AW43" s="2">
        <v>18276</v>
      </c>
      <c r="AX43" s="6"/>
      <c r="AY43" s="6"/>
      <c r="AZ43" s="6"/>
      <c r="BA43" s="6"/>
      <c r="BB43" s="6"/>
      <c r="BD43" t="s">
        <v>1341</v>
      </c>
      <c r="BE43" s="2">
        <v>27308</v>
      </c>
      <c r="BF43" s="2">
        <v>58326</v>
      </c>
      <c r="BG43" s="2">
        <v>32768</v>
      </c>
      <c r="BH43" s="2">
        <v>18703</v>
      </c>
      <c r="BI43" s="6"/>
      <c r="BJ43" s="6"/>
      <c r="BK43" s="6"/>
      <c r="BL43" s="6"/>
      <c r="BM43" s="6"/>
      <c r="BO43" t="s">
        <v>1389</v>
      </c>
      <c r="BP43" s="2">
        <v>26842</v>
      </c>
      <c r="BQ43" s="2">
        <v>60059</v>
      </c>
      <c r="BR43" s="2">
        <v>32768</v>
      </c>
      <c r="BS43" s="2">
        <v>18718</v>
      </c>
      <c r="BT43" s="6"/>
      <c r="BU43" s="6"/>
      <c r="BV43" s="6"/>
      <c r="BW43" s="6"/>
      <c r="BX43" s="6"/>
      <c r="BZ43" t="s">
        <v>1437</v>
      </c>
      <c r="CA43" s="2">
        <v>28245</v>
      </c>
      <c r="CB43" s="2">
        <v>49803</v>
      </c>
      <c r="CC43" s="2">
        <v>36933</v>
      </c>
      <c r="CD43" s="2">
        <v>17116</v>
      </c>
      <c r="CE43" s="6"/>
      <c r="CF43" s="6"/>
      <c r="CG43" s="6"/>
      <c r="CH43" s="6"/>
      <c r="CI43" s="6"/>
      <c r="CK43" t="s">
        <v>1485</v>
      </c>
      <c r="CL43" s="2">
        <v>27136</v>
      </c>
      <c r="CM43" s="2">
        <v>55981</v>
      </c>
      <c r="CN43" s="2">
        <v>35823</v>
      </c>
      <c r="CO43" s="2">
        <v>17906</v>
      </c>
      <c r="CP43" s="6"/>
      <c r="CQ43" s="6"/>
      <c r="CR43" s="6"/>
      <c r="CS43" s="6"/>
      <c r="CT43" s="6"/>
      <c r="CV43" t="s">
        <v>1533</v>
      </c>
      <c r="CW43" s="2">
        <v>23641</v>
      </c>
      <c r="CX43" s="2">
        <v>75670</v>
      </c>
      <c r="CY43" s="2">
        <v>30041</v>
      </c>
      <c r="CZ43" s="2">
        <v>19176</v>
      </c>
      <c r="DA43" s="6"/>
      <c r="DB43" s="6"/>
      <c r="DC43" s="6"/>
      <c r="DD43" s="6"/>
      <c r="DE43" s="6"/>
      <c r="DG43" t="s">
        <v>1581</v>
      </c>
      <c r="DH43" s="2">
        <v>29090</v>
      </c>
      <c r="DI43" s="2">
        <v>49364</v>
      </c>
      <c r="DJ43" s="2"/>
      <c r="DK43" s="2">
        <v>17753</v>
      </c>
      <c r="DL43" s="6"/>
      <c r="DM43" s="6"/>
      <c r="DN43" s="6"/>
      <c r="DO43" s="9"/>
      <c r="DP43" s="6"/>
      <c r="DR43" t="s">
        <v>1629</v>
      </c>
      <c r="DS43" s="2">
        <v>28791</v>
      </c>
      <c r="DT43" s="2">
        <v>45756</v>
      </c>
      <c r="DU43" s="2"/>
      <c r="DV43" s="2">
        <v>16293</v>
      </c>
      <c r="DW43" s="6"/>
      <c r="DX43" s="6"/>
      <c r="DY43" s="6"/>
      <c r="DZ43" s="9"/>
      <c r="EA43" s="6"/>
      <c r="EC43" t="s">
        <v>1677</v>
      </c>
      <c r="ED43" s="2">
        <v>28369</v>
      </c>
      <c r="EE43" s="2">
        <v>48755</v>
      </c>
      <c r="EF43" s="2">
        <v>36579</v>
      </c>
      <c r="EG43" s="2">
        <v>16898</v>
      </c>
      <c r="EH43" s="6"/>
      <c r="EI43" s="6"/>
      <c r="EJ43" s="6"/>
      <c r="EK43" s="6"/>
      <c r="EL43" s="6"/>
      <c r="EN43" t="s">
        <v>1725</v>
      </c>
      <c r="EO43" s="2">
        <v>29690</v>
      </c>
      <c r="EP43" s="2">
        <v>50346</v>
      </c>
      <c r="EQ43" s="2">
        <v>35770</v>
      </c>
      <c r="ER43" s="2">
        <v>18614</v>
      </c>
      <c r="ES43" s="6"/>
      <c r="ET43" s="6"/>
      <c r="EU43" s="6"/>
      <c r="EV43" s="6"/>
      <c r="EW43" s="6"/>
      <c r="EY43" t="s">
        <v>1773</v>
      </c>
      <c r="EZ43" s="2">
        <v>28072</v>
      </c>
      <c r="FA43" s="2">
        <v>54093</v>
      </c>
      <c r="FB43" s="2">
        <v>33548</v>
      </c>
      <c r="FC43" s="2">
        <v>18245</v>
      </c>
      <c r="FD43" s="6"/>
      <c r="FE43" s="6"/>
      <c r="FF43" s="6"/>
      <c r="FG43" s="6"/>
      <c r="FH43" s="6"/>
      <c r="FJ43" t="s">
        <v>1821</v>
      </c>
      <c r="FK43" s="2">
        <v>27530</v>
      </c>
      <c r="FL43" s="2">
        <v>52046</v>
      </c>
      <c r="FM43" s="2">
        <v>32510</v>
      </c>
      <c r="FN43" s="2">
        <v>17142</v>
      </c>
      <c r="FO43" s="6"/>
      <c r="FP43" s="6"/>
      <c r="FQ43" s="6"/>
      <c r="FR43" s="6"/>
      <c r="FS43" s="6"/>
      <c r="FU43" t="s">
        <v>1869</v>
      </c>
      <c r="FV43" s="2">
        <v>26769</v>
      </c>
      <c r="FW43" s="2">
        <v>54321</v>
      </c>
      <c r="FX43" s="2">
        <v>31714</v>
      </c>
      <c r="FY43" s="2">
        <v>17098</v>
      </c>
      <c r="FZ43" s="6"/>
      <c r="GA43" s="6"/>
      <c r="GB43" s="6"/>
      <c r="GC43" s="6"/>
      <c r="GD43" s="6"/>
      <c r="GF43" t="s">
        <v>1917</v>
      </c>
      <c r="GG43" s="2">
        <v>27407</v>
      </c>
      <c r="GH43" s="2">
        <v>48343</v>
      </c>
      <c r="GI43" s="2">
        <v>36308</v>
      </c>
      <c r="GJ43" s="2">
        <v>15885</v>
      </c>
      <c r="GK43" s="6"/>
      <c r="GL43" s="6"/>
      <c r="GM43" s="6"/>
      <c r="GN43" s="6"/>
      <c r="GO43" s="6"/>
      <c r="GQ43" t="s">
        <v>1965</v>
      </c>
      <c r="GR43" s="2">
        <v>24557</v>
      </c>
      <c r="GS43" s="2">
        <v>68925</v>
      </c>
      <c r="GT43" s="2">
        <v>19698</v>
      </c>
      <c r="GU43" s="2">
        <v>18654</v>
      </c>
      <c r="GV43" s="6"/>
      <c r="GW43" s="6"/>
      <c r="GX43" s="6"/>
      <c r="GY43" s="6"/>
      <c r="GZ43" s="6"/>
      <c r="HB43" t="s">
        <v>2013</v>
      </c>
      <c r="HC43" s="2">
        <v>28245</v>
      </c>
      <c r="HD43" s="2">
        <v>52080</v>
      </c>
      <c r="HE43" s="2">
        <v>33495</v>
      </c>
      <c r="HF43" s="2">
        <v>17813</v>
      </c>
      <c r="HG43" s="6"/>
      <c r="HH43" s="6"/>
      <c r="HI43" s="6"/>
      <c r="HJ43" s="6"/>
      <c r="HK43" s="6"/>
      <c r="HM43" t="s">
        <v>2061</v>
      </c>
      <c r="HN43" s="2">
        <v>26989</v>
      </c>
      <c r="HO43" s="2">
        <v>53909</v>
      </c>
      <c r="HP43" s="3"/>
      <c r="HQ43" s="2">
        <v>17186</v>
      </c>
      <c r="HR43" s="6"/>
      <c r="HS43" s="6"/>
      <c r="HT43" s="6"/>
      <c r="HU43" s="9"/>
      <c r="HV43" s="6"/>
    </row>
    <row r="44" spans="1:240" x14ac:dyDescent="0.25">
      <c r="A44" t="s">
        <v>1102</v>
      </c>
      <c r="B44" s="2">
        <v>29941</v>
      </c>
      <c r="C44" s="2">
        <v>54516</v>
      </c>
      <c r="D44" s="2"/>
      <c r="E44" s="2">
        <v>20102</v>
      </c>
      <c r="F44" s="6"/>
      <c r="G44" s="6"/>
      <c r="H44" s="6"/>
      <c r="I44" s="6"/>
      <c r="J44" s="6"/>
      <c r="K44" s="6"/>
      <c r="L44" t="s">
        <v>1150</v>
      </c>
      <c r="M44" s="2">
        <v>28369</v>
      </c>
      <c r="N44" s="2">
        <v>52416</v>
      </c>
      <c r="O44" s="2">
        <v>37563</v>
      </c>
      <c r="P44" s="2">
        <v>18028</v>
      </c>
      <c r="Q44" s="6"/>
      <c r="R44" s="6"/>
      <c r="S44" s="6"/>
      <c r="T44" s="6"/>
      <c r="U44" s="6"/>
      <c r="W44" t="s">
        <v>1198</v>
      </c>
      <c r="X44" s="2">
        <v>29040</v>
      </c>
      <c r="Y44" s="2">
        <v>52923</v>
      </c>
      <c r="Z44" s="2">
        <v>39177</v>
      </c>
      <c r="AA44" s="2">
        <v>18800</v>
      </c>
      <c r="AB44" s="6"/>
      <c r="AC44" s="6"/>
      <c r="AD44" s="6"/>
      <c r="AE44" s="6"/>
      <c r="AF44" s="6"/>
      <c r="AH44" t="s">
        <v>1246</v>
      </c>
      <c r="AI44" s="2">
        <v>28642</v>
      </c>
      <c r="AJ44" s="2">
        <v>51557</v>
      </c>
      <c r="AK44" s="2">
        <v>38504</v>
      </c>
      <c r="AL44" s="2">
        <v>18022</v>
      </c>
      <c r="AM44" s="6"/>
      <c r="AN44" s="6"/>
      <c r="AO44" s="6"/>
      <c r="AP44" s="6"/>
      <c r="AQ44" s="6"/>
      <c r="AS44" t="s">
        <v>1294</v>
      </c>
      <c r="AT44" s="2">
        <v>27333</v>
      </c>
      <c r="AU44" s="2">
        <v>53989</v>
      </c>
      <c r="AV44" s="2">
        <v>33443</v>
      </c>
      <c r="AW44" s="2">
        <v>17528</v>
      </c>
      <c r="AX44" s="6"/>
      <c r="AY44" s="6"/>
      <c r="AZ44" s="6"/>
      <c r="BA44" s="6"/>
      <c r="BB44" s="6"/>
      <c r="BD44" t="s">
        <v>1342</v>
      </c>
      <c r="BE44" s="2">
        <v>28444</v>
      </c>
      <c r="BF44" s="2">
        <v>57117</v>
      </c>
      <c r="BG44" s="2">
        <v>40978</v>
      </c>
      <c r="BH44" s="2">
        <v>19440</v>
      </c>
      <c r="BI44" s="6"/>
      <c r="BJ44" s="6"/>
      <c r="BK44" s="6"/>
      <c r="BL44" s="6"/>
      <c r="BM44" s="6"/>
      <c r="BO44" t="s">
        <v>1390</v>
      </c>
      <c r="BP44" s="2">
        <v>26965</v>
      </c>
      <c r="BQ44" s="2">
        <v>60078</v>
      </c>
      <c r="BR44" s="2">
        <v>33287</v>
      </c>
      <c r="BS44" s="2">
        <v>18839</v>
      </c>
      <c r="BT44" s="6"/>
      <c r="BU44" s="6"/>
      <c r="BV44" s="6"/>
      <c r="BW44" s="6"/>
      <c r="BX44" s="6"/>
      <c r="BZ44" t="s">
        <v>1438</v>
      </c>
      <c r="CA44" s="2">
        <v>28667</v>
      </c>
      <c r="CB44" s="2">
        <v>48696</v>
      </c>
      <c r="CC44" s="2">
        <v>37315</v>
      </c>
      <c r="CD44" s="2">
        <v>17152</v>
      </c>
      <c r="CE44" s="6"/>
      <c r="CF44" s="6"/>
      <c r="CG44" s="6"/>
      <c r="CH44" s="6"/>
      <c r="CI44" s="6"/>
      <c r="CK44" t="s">
        <v>1486</v>
      </c>
      <c r="CL44" s="2">
        <v>27431</v>
      </c>
      <c r="CM44" s="2">
        <v>55015</v>
      </c>
      <c r="CN44" s="2">
        <v>35049</v>
      </c>
      <c r="CO44" s="2">
        <v>17911</v>
      </c>
      <c r="CP44" s="6"/>
      <c r="CQ44" s="6"/>
      <c r="CR44" s="6"/>
      <c r="CS44" s="6"/>
      <c r="CT44" s="6"/>
      <c r="CV44" t="s">
        <v>1534</v>
      </c>
      <c r="CW44" s="2">
        <v>24532</v>
      </c>
      <c r="CX44" s="2">
        <v>67334</v>
      </c>
      <c r="CY44" s="2">
        <v>30142</v>
      </c>
      <c r="CZ44" s="2">
        <v>18277</v>
      </c>
      <c r="DA44" s="6"/>
      <c r="DB44" s="6"/>
      <c r="DC44" s="6"/>
      <c r="DD44" s="6"/>
      <c r="DE44" s="6"/>
      <c r="DG44" t="s">
        <v>1582</v>
      </c>
      <c r="DH44" s="2">
        <v>29414</v>
      </c>
      <c r="DI44" s="2">
        <v>48564</v>
      </c>
      <c r="DJ44" s="2"/>
      <c r="DK44" s="2">
        <v>17795</v>
      </c>
      <c r="DL44" s="6"/>
      <c r="DM44" s="6"/>
      <c r="DN44" s="6"/>
      <c r="DO44" s="9"/>
      <c r="DP44" s="6"/>
      <c r="DR44" t="s">
        <v>1630</v>
      </c>
      <c r="DS44" s="2">
        <v>29464</v>
      </c>
      <c r="DT44" s="2">
        <v>44888</v>
      </c>
      <c r="DU44" s="2"/>
      <c r="DV44" s="2">
        <v>16604</v>
      </c>
      <c r="DW44" s="6"/>
      <c r="DX44" s="6"/>
      <c r="DY44" s="6"/>
      <c r="DZ44" s="9"/>
      <c r="EA44" s="6"/>
      <c r="EC44" t="s">
        <v>1678</v>
      </c>
      <c r="ED44" s="2">
        <v>28866</v>
      </c>
      <c r="EE44" s="2">
        <v>48495</v>
      </c>
      <c r="EF44" s="2">
        <v>41560</v>
      </c>
      <c r="EG44" s="2">
        <v>17270</v>
      </c>
      <c r="EH44" s="6"/>
      <c r="EI44" s="6"/>
      <c r="EJ44" s="6"/>
      <c r="EK44" s="6"/>
      <c r="EL44" s="6"/>
      <c r="EN44" t="s">
        <v>1726</v>
      </c>
      <c r="EO44" s="2">
        <v>30066</v>
      </c>
      <c r="EP44" s="2">
        <v>48452</v>
      </c>
      <c r="EQ44" s="2">
        <v>37015</v>
      </c>
      <c r="ER44" s="2">
        <v>18355</v>
      </c>
      <c r="ES44" s="6"/>
      <c r="ET44" s="6"/>
      <c r="EU44" s="6"/>
      <c r="EV44" s="6"/>
      <c r="EW44" s="6"/>
      <c r="EY44" t="s">
        <v>1774</v>
      </c>
      <c r="EZ44" s="2">
        <v>27924</v>
      </c>
      <c r="FA44" s="2">
        <v>54168</v>
      </c>
      <c r="FB44" s="2">
        <v>33131</v>
      </c>
      <c r="FC44" s="2">
        <v>18128</v>
      </c>
      <c r="FD44" s="6"/>
      <c r="FE44" s="6"/>
      <c r="FF44" s="6"/>
      <c r="FG44" s="6"/>
      <c r="FH44" s="6"/>
      <c r="FJ44" t="s">
        <v>1822</v>
      </c>
      <c r="FK44" s="2">
        <v>27974</v>
      </c>
      <c r="FL44" s="2">
        <v>52298</v>
      </c>
      <c r="FM44" s="2">
        <v>35904</v>
      </c>
      <c r="FN44" s="2">
        <v>17627</v>
      </c>
      <c r="FO44" s="6"/>
      <c r="FP44" s="6"/>
      <c r="FQ44" s="6"/>
      <c r="FR44" s="6"/>
      <c r="FS44" s="6"/>
      <c r="FU44" t="s">
        <v>1870</v>
      </c>
      <c r="FV44" s="2">
        <v>27235</v>
      </c>
      <c r="FW44" s="2">
        <v>51815</v>
      </c>
      <c r="FX44" s="2">
        <v>31586</v>
      </c>
      <c r="FY44" s="2">
        <v>16800</v>
      </c>
      <c r="FZ44" s="6"/>
      <c r="GA44" s="6"/>
      <c r="GB44" s="6"/>
      <c r="GC44" s="6"/>
      <c r="GD44" s="6"/>
      <c r="GF44" t="s">
        <v>1918</v>
      </c>
      <c r="GG44" s="2">
        <v>28048</v>
      </c>
      <c r="GH44" s="2">
        <v>47162</v>
      </c>
      <c r="GI44" s="3"/>
      <c r="GJ44" s="2">
        <v>16087</v>
      </c>
      <c r="GK44" s="6"/>
      <c r="GL44" s="6"/>
      <c r="GM44" s="6"/>
      <c r="GN44" s="6"/>
      <c r="GO44" s="6"/>
      <c r="GQ44" t="s">
        <v>1966</v>
      </c>
      <c r="GR44" s="2">
        <v>24750</v>
      </c>
      <c r="GS44" s="2">
        <v>67553</v>
      </c>
      <c r="GT44" s="2">
        <v>22489</v>
      </c>
      <c r="GU44" s="2">
        <v>18534</v>
      </c>
      <c r="GV44" s="6"/>
      <c r="GW44" s="6"/>
      <c r="GX44" s="6"/>
      <c r="GY44" s="6"/>
      <c r="GZ44" s="6"/>
      <c r="HB44" t="s">
        <v>2014</v>
      </c>
      <c r="HC44" s="2">
        <v>28766</v>
      </c>
      <c r="HD44" s="2">
        <v>50418</v>
      </c>
      <c r="HE44" s="2">
        <v>33835</v>
      </c>
      <c r="HF44" s="2">
        <v>17787</v>
      </c>
      <c r="HG44" s="6"/>
      <c r="HH44" s="6"/>
      <c r="HI44" s="6"/>
      <c r="HJ44" s="6"/>
      <c r="HK44" s="6"/>
      <c r="HM44" t="s">
        <v>2062</v>
      </c>
      <c r="HN44" s="2">
        <v>27481</v>
      </c>
      <c r="HO44" s="2">
        <v>51210</v>
      </c>
      <c r="HP44" s="3"/>
      <c r="HQ44" s="2">
        <v>16845</v>
      </c>
      <c r="HR44" s="6"/>
      <c r="HS44" s="6"/>
      <c r="HT44" s="6"/>
      <c r="HU44" s="9"/>
      <c r="HV44" s="6"/>
      <c r="IC44" t="s">
        <v>2143</v>
      </c>
    </row>
    <row r="45" spans="1:240" x14ac:dyDescent="0.25">
      <c r="A45" t="s">
        <v>1103</v>
      </c>
      <c r="B45" s="2">
        <v>34124</v>
      </c>
      <c r="C45" s="2">
        <v>40528</v>
      </c>
      <c r="D45" s="2"/>
      <c r="E45" s="2">
        <v>19169</v>
      </c>
      <c r="F45" s="6" t="s">
        <v>2127</v>
      </c>
      <c r="G45" s="6">
        <f t="shared" ref="G45:J45" si="771">AVERAGE(B42:B45)</f>
        <v>30065</v>
      </c>
      <c r="H45" s="6">
        <f t="shared" si="771"/>
        <v>49670.75</v>
      </c>
      <c r="I45" s="9"/>
      <c r="J45" s="6">
        <f t="shared" si="771"/>
        <v>18616.75</v>
      </c>
      <c r="K45" s="6"/>
      <c r="L45" t="s">
        <v>1151</v>
      </c>
      <c r="M45" s="2">
        <v>28642</v>
      </c>
      <c r="N45" s="2">
        <v>50852</v>
      </c>
      <c r="O45" s="2">
        <v>38532</v>
      </c>
      <c r="P45" s="2">
        <v>17807</v>
      </c>
      <c r="Q45" s="6" t="s">
        <v>2127</v>
      </c>
      <c r="R45" s="6">
        <f t="shared" ref="R45" si="772">AVERAGE(M42:M45)</f>
        <v>28233.5</v>
      </c>
      <c r="S45" s="6">
        <f t="shared" ref="S45" si="773">AVERAGE(N42:N45)</f>
        <v>51781</v>
      </c>
      <c r="T45" s="6">
        <f t="shared" ref="T45" si="774">AVERAGE(O42:O45)</f>
        <v>37198.25</v>
      </c>
      <c r="U45" s="6">
        <f t="shared" ref="U45" si="775">AVERAGE(P42:P45)</f>
        <v>17710.25</v>
      </c>
      <c r="W45" t="s">
        <v>1199</v>
      </c>
      <c r="X45" s="2">
        <v>29090</v>
      </c>
      <c r="Y45" s="2">
        <v>52642</v>
      </c>
      <c r="Z45" s="2">
        <v>38226</v>
      </c>
      <c r="AA45" s="2">
        <v>18762</v>
      </c>
      <c r="AB45" s="6" t="s">
        <v>2127</v>
      </c>
      <c r="AC45" s="6">
        <f t="shared" ref="AC45" si="776">AVERAGE(X42:X45)</f>
        <v>28735.75</v>
      </c>
      <c r="AD45" s="6">
        <f t="shared" ref="AD45" si="777">AVERAGE(Y42:Y45)</f>
        <v>53691.25</v>
      </c>
      <c r="AE45" s="6">
        <f t="shared" ref="AE45" si="778">AVERAGE(Z42:Z45)</f>
        <v>38320</v>
      </c>
      <c r="AF45" s="6">
        <f t="shared" ref="AF45" si="779">AVERAGE(AA42:AA45)</f>
        <v>18740.5</v>
      </c>
      <c r="AH45" t="s">
        <v>1247</v>
      </c>
      <c r="AI45" s="2">
        <v>29190</v>
      </c>
      <c r="AJ45" s="2">
        <v>53900</v>
      </c>
      <c r="AK45" s="2">
        <v>39857</v>
      </c>
      <c r="AL45" s="2">
        <v>19226</v>
      </c>
      <c r="AM45" s="6" t="s">
        <v>2127</v>
      </c>
      <c r="AN45" s="6">
        <f t="shared" ref="AN45" si="780">AVERAGE(AI42:AI45)</f>
        <v>28370.75</v>
      </c>
      <c r="AO45" s="6">
        <f t="shared" ref="AO45" si="781">AVERAGE(AJ42:AJ45)</f>
        <v>53520.25</v>
      </c>
      <c r="AP45" s="6">
        <f t="shared" ref="AP45" si="782">AVERAGE(AK42:AK45)</f>
        <v>37947.75</v>
      </c>
      <c r="AQ45" s="6">
        <f t="shared" ref="AQ45" si="783">AVERAGE(AL42:AL45)</f>
        <v>18350.75</v>
      </c>
      <c r="AS45" t="s">
        <v>1295</v>
      </c>
      <c r="AT45" s="2">
        <v>28147</v>
      </c>
      <c r="AU45" s="2">
        <v>50433</v>
      </c>
      <c r="AV45" s="2">
        <v>38672</v>
      </c>
      <c r="AW45" s="2">
        <v>17221</v>
      </c>
      <c r="AX45" s="6" t="s">
        <v>2127</v>
      </c>
      <c r="AY45" s="6">
        <f t="shared" ref="AY45" si="784">AVERAGE(AT42:AT45)</f>
        <v>27292</v>
      </c>
      <c r="AZ45" s="6">
        <f t="shared" ref="AZ45" si="785">AVERAGE(AU42:AU45)</f>
        <v>54114</v>
      </c>
      <c r="BA45" s="6">
        <f t="shared" ref="BA45" si="786">AVERAGE(AV42:AV45)</f>
        <v>35996.5</v>
      </c>
      <c r="BB45" s="6">
        <f t="shared" ref="BB45" si="787">AVERAGE(AW42:AW45)</f>
        <v>17508.75</v>
      </c>
      <c r="BD45" t="s">
        <v>1343</v>
      </c>
      <c r="BE45" s="2">
        <v>28692</v>
      </c>
      <c r="BF45" s="2">
        <v>56082</v>
      </c>
      <c r="BG45" s="2">
        <v>39914</v>
      </c>
      <c r="BH45" s="2">
        <v>19385</v>
      </c>
      <c r="BI45" s="6" t="s">
        <v>2127</v>
      </c>
      <c r="BJ45" s="6">
        <f t="shared" ref="BJ45" si="788">AVERAGE(BE42:BE45)</f>
        <v>28203.25</v>
      </c>
      <c r="BK45" s="6">
        <f t="shared" ref="BK45" si="789">AVERAGE(BF42:BF45)</f>
        <v>56256</v>
      </c>
      <c r="BL45" s="6">
        <f t="shared" ref="BL45" si="790">AVERAGE(BG42:BG45)</f>
        <v>37764.5</v>
      </c>
      <c r="BM45" s="6">
        <f t="shared" ref="BM45" si="791">AVERAGE(BH42:BH45)</f>
        <v>18969</v>
      </c>
      <c r="BO45" t="s">
        <v>1391</v>
      </c>
      <c r="BP45" s="2">
        <v>28072</v>
      </c>
      <c r="BQ45" s="2">
        <v>56873</v>
      </c>
      <c r="BR45" s="2">
        <v>39886</v>
      </c>
      <c r="BS45" s="2">
        <v>19026</v>
      </c>
      <c r="BT45" s="6" t="s">
        <v>2127</v>
      </c>
      <c r="BU45" s="6">
        <f t="shared" ref="BU45" si="792">AVERAGE(BP42:BP45)</f>
        <v>27247.75</v>
      </c>
      <c r="BV45" s="6">
        <f t="shared" ref="BV45" si="793">AVERAGE(BQ42:BQ45)</f>
        <v>59262.25</v>
      </c>
      <c r="BW45" s="6">
        <f t="shared" ref="BW45" si="794">AVERAGE(BR42:BR45)</f>
        <v>35287.25</v>
      </c>
      <c r="BX45" s="6">
        <f t="shared" ref="BX45" si="795">AVERAGE(BS42:BS45)</f>
        <v>18887.5</v>
      </c>
      <c r="BZ45" t="s">
        <v>1439</v>
      </c>
      <c r="CA45" s="2">
        <v>29490</v>
      </c>
      <c r="CB45" s="2">
        <v>43281</v>
      </c>
      <c r="CC45" s="2">
        <v>39403</v>
      </c>
      <c r="CD45" s="2">
        <v>16055</v>
      </c>
      <c r="CE45" s="6" t="s">
        <v>2127</v>
      </c>
      <c r="CF45" s="6">
        <f t="shared" ref="CF45" si="796">AVERAGE(CA42:CA45)</f>
        <v>28649.5</v>
      </c>
      <c r="CG45" s="6">
        <f t="shared" ref="CG45" si="797">AVERAGE(CB42:CB45)</f>
        <v>48335.25</v>
      </c>
      <c r="CH45" s="6">
        <f t="shared" ref="CH45" si="798">AVERAGE(CC42:CC45)</f>
        <v>37402.25</v>
      </c>
      <c r="CI45" s="6">
        <f t="shared" ref="CI45" si="799">AVERAGE(CD42:CD45)</f>
        <v>16983.75</v>
      </c>
      <c r="CK45" t="s">
        <v>1487</v>
      </c>
      <c r="CL45" s="2">
        <v>27530</v>
      </c>
      <c r="CM45" s="2">
        <v>54207</v>
      </c>
      <c r="CN45" s="2">
        <v>34071</v>
      </c>
      <c r="CO45" s="2">
        <v>17773</v>
      </c>
      <c r="CP45" s="6" t="s">
        <v>2127</v>
      </c>
      <c r="CQ45" s="6">
        <f t="shared" ref="CQ45" si="800">AVERAGE(CL42:CL45)</f>
        <v>27015</v>
      </c>
      <c r="CR45" s="6">
        <f t="shared" ref="CR45" si="801">AVERAGE(CM42:CM45)</f>
        <v>56289</v>
      </c>
      <c r="CS45" s="6">
        <f t="shared" ref="CS45" si="802">AVERAGE(CN42:CN45)</f>
        <v>34655.25</v>
      </c>
      <c r="CT45" s="6">
        <f t="shared" ref="CT45" si="803">AVERAGE(CO42:CO45)</f>
        <v>17863.25</v>
      </c>
      <c r="CV45" t="s">
        <v>1535</v>
      </c>
      <c r="CW45" s="2">
        <v>25647</v>
      </c>
      <c r="CX45" s="2">
        <v>65051</v>
      </c>
      <c r="CY45" s="2">
        <v>32381</v>
      </c>
      <c r="CZ45" s="2">
        <v>18815</v>
      </c>
      <c r="DA45" s="6" t="s">
        <v>2127</v>
      </c>
      <c r="DB45" s="6">
        <f t="shared" ref="DB45" si="804">AVERAGE(CW42:CW45)</f>
        <v>23939.75</v>
      </c>
      <c r="DC45" s="6">
        <f t="shared" ref="DC45" si="805">AVERAGE(CX42:CX45)</f>
        <v>71906.75</v>
      </c>
      <c r="DD45" s="6">
        <f t="shared" ref="DD45" si="806">AVERAGE(CY42:CY45)</f>
        <v>29882.25</v>
      </c>
      <c r="DE45" s="6">
        <f t="shared" ref="DE45" si="807">AVERAGE(CZ42:CZ45)</f>
        <v>18633.25</v>
      </c>
      <c r="DG45" t="s">
        <v>1583</v>
      </c>
      <c r="DH45" s="2">
        <v>29991</v>
      </c>
      <c r="DI45" s="2">
        <v>44917</v>
      </c>
      <c r="DJ45" s="2"/>
      <c r="DK45" s="2">
        <v>17092</v>
      </c>
      <c r="DL45" s="6" t="s">
        <v>2127</v>
      </c>
      <c r="DM45" s="6">
        <f t="shared" ref="DM45" si="808">AVERAGE(DH42:DH45)</f>
        <v>29296.75</v>
      </c>
      <c r="DN45" s="6">
        <f t="shared" ref="DN45" si="809">AVERAGE(DI42:DI45)</f>
        <v>48409.75</v>
      </c>
      <c r="DO45" s="9"/>
      <c r="DP45" s="6">
        <f t="shared" ref="DP45" si="810">AVERAGE(DK42:DK45)</f>
        <v>17618.75</v>
      </c>
      <c r="DR45" t="s">
        <v>1631</v>
      </c>
      <c r="DS45" s="2">
        <v>29815</v>
      </c>
      <c r="DT45" s="2">
        <v>44075</v>
      </c>
      <c r="DU45" s="2"/>
      <c r="DV45" s="2">
        <v>16635</v>
      </c>
      <c r="DW45" s="6" t="s">
        <v>2127</v>
      </c>
      <c r="DX45" s="6">
        <f t="shared" ref="DX45" si="811">AVERAGE(DS42:DS45)</f>
        <v>29109.75</v>
      </c>
      <c r="DY45" s="6">
        <f t="shared" ref="DY45" si="812">AVERAGE(DT42:DT45)</f>
        <v>45528.75</v>
      </c>
      <c r="DZ45" s="9"/>
      <c r="EA45" s="6">
        <f t="shared" ref="EA45" si="813">AVERAGE(DV42:DV45)</f>
        <v>16497.5</v>
      </c>
      <c r="EC45" t="s">
        <v>1679</v>
      </c>
      <c r="ED45" s="2">
        <v>29365</v>
      </c>
      <c r="EE45" s="2">
        <v>45498</v>
      </c>
      <c r="EF45" s="2">
        <v>36742</v>
      </c>
      <c r="EG45" s="2">
        <v>16725</v>
      </c>
      <c r="EH45" s="6" t="s">
        <v>2127</v>
      </c>
      <c r="EI45" s="6">
        <f t="shared" ref="EI45" si="814">AVERAGE(ED42:ED45)</f>
        <v>28581.75</v>
      </c>
      <c r="EJ45" s="6">
        <f t="shared" ref="EJ45" si="815">AVERAGE(EE42:EE45)</f>
        <v>48361.5</v>
      </c>
      <c r="EK45" s="6">
        <f t="shared" ref="EK45" si="816">AVERAGE(EF42:EF45)</f>
        <v>38062.75</v>
      </c>
      <c r="EL45" s="6">
        <f t="shared" ref="EL45" si="817">AVERAGE(EG42:EG45)</f>
        <v>16952.25</v>
      </c>
      <c r="EN45" t="s">
        <v>1727</v>
      </c>
      <c r="EO45" s="2">
        <v>30495</v>
      </c>
      <c r="EP45" s="2">
        <v>44877</v>
      </c>
      <c r="EQ45" s="2">
        <v>46067</v>
      </c>
      <c r="ER45" s="2">
        <v>17534</v>
      </c>
      <c r="ES45" s="6" t="s">
        <v>2127</v>
      </c>
      <c r="ET45" s="6">
        <f t="shared" ref="ET45" si="818">AVERAGE(EO42:EO45)</f>
        <v>29916.25</v>
      </c>
      <c r="EU45" s="6">
        <f t="shared" ref="EU45" si="819">AVERAGE(EP42:EP45)</f>
        <v>48464</v>
      </c>
      <c r="EV45" s="6">
        <f t="shared" ref="EV45" si="820">AVERAGE(EQ42:EQ45)</f>
        <v>38689</v>
      </c>
      <c r="EW45" s="6">
        <f t="shared" ref="EW45" si="821">AVERAGE(ER42:ER45)</f>
        <v>18203</v>
      </c>
      <c r="EY45" t="s">
        <v>1775</v>
      </c>
      <c r="EZ45" s="2">
        <v>28097</v>
      </c>
      <c r="FA45" s="2">
        <v>54160</v>
      </c>
      <c r="FB45" s="2">
        <v>33209</v>
      </c>
      <c r="FC45" s="2">
        <v>18287</v>
      </c>
      <c r="FD45" s="6" t="s">
        <v>2127</v>
      </c>
      <c r="FE45" s="6">
        <f t="shared" ref="FE45" si="822">AVERAGE(EZ42:EZ45)</f>
        <v>27955</v>
      </c>
      <c r="FF45" s="6">
        <f t="shared" ref="FF45" si="823">AVERAGE(FA42:FA45)</f>
        <v>54267</v>
      </c>
      <c r="FG45" s="6">
        <f t="shared" ref="FG45" si="824">AVERAGE(FB42:FB45)</f>
        <v>33131.75</v>
      </c>
      <c r="FH45" s="6">
        <f t="shared" ref="FH45" si="825">AVERAGE(FC42:FC45)</f>
        <v>18185.5</v>
      </c>
      <c r="FJ45" t="s">
        <v>1823</v>
      </c>
      <c r="FK45" s="2">
        <v>28841</v>
      </c>
      <c r="FL45" s="2">
        <v>48589</v>
      </c>
      <c r="FM45" s="2">
        <v>38143</v>
      </c>
      <c r="FN45" s="2">
        <v>17277</v>
      </c>
      <c r="FO45" s="6" t="s">
        <v>2127</v>
      </c>
      <c r="FP45" s="6">
        <f t="shared" ref="FP45" si="826">AVERAGE(FK42:FK45)</f>
        <v>27864.25</v>
      </c>
      <c r="FQ45" s="6">
        <f t="shared" ref="FQ45" si="827">AVERAGE(FL42:FL45)</f>
        <v>51912.5</v>
      </c>
      <c r="FR45" s="6">
        <f t="shared" ref="FR45" si="828">AVERAGE(FM42:FM45)</f>
        <v>34612.5</v>
      </c>
      <c r="FS45" s="6">
        <f t="shared" ref="FS45" si="829">AVERAGE(FN42:FN45)</f>
        <v>17394</v>
      </c>
      <c r="FU45" t="s">
        <v>1871</v>
      </c>
      <c r="FV45" s="2">
        <v>27776</v>
      </c>
      <c r="FW45" s="2">
        <v>49774</v>
      </c>
      <c r="FX45" s="3"/>
      <c r="FY45" s="2">
        <v>16676</v>
      </c>
      <c r="FZ45" s="6" t="s">
        <v>2127</v>
      </c>
      <c r="GA45" s="6">
        <f t="shared" ref="GA45" si="830">AVERAGE(FV42:FV45)</f>
        <v>27100.5</v>
      </c>
      <c r="GB45" s="6">
        <f t="shared" ref="GB45" si="831">AVERAGE(FW42:FW45)</f>
        <v>52434</v>
      </c>
      <c r="GC45" s="6">
        <f t="shared" ref="GC45" si="832">AVERAGE(FX42:FX45)</f>
        <v>31484.333333333332</v>
      </c>
      <c r="GD45" s="6">
        <f t="shared" ref="GD45" si="833">AVERAGE(FY42:FY45)</f>
        <v>16848.75</v>
      </c>
      <c r="GF45" t="s">
        <v>1919</v>
      </c>
      <c r="GG45" s="2">
        <v>28369</v>
      </c>
      <c r="GH45" s="2">
        <v>47591</v>
      </c>
      <c r="GI45" s="3"/>
      <c r="GJ45" s="2">
        <v>16522</v>
      </c>
      <c r="GK45" s="6" t="s">
        <v>2127</v>
      </c>
      <c r="GL45" s="6">
        <f t="shared" ref="GL45" si="834">AVERAGE(GG42:GG45)</f>
        <v>27721.75</v>
      </c>
      <c r="GM45" s="6">
        <f t="shared" ref="GM45" si="835">AVERAGE(GH42:GH45)</f>
        <v>48098</v>
      </c>
      <c r="GN45" s="6">
        <f t="shared" ref="GN45" si="836">AVERAGE(GI42:GI45)</f>
        <v>35958.5</v>
      </c>
      <c r="GO45" s="6">
        <f t="shared" ref="GO45" si="837">AVERAGE(GJ42:GJ45)</f>
        <v>16091.25</v>
      </c>
      <c r="GQ45" t="s">
        <v>1967</v>
      </c>
      <c r="GR45" s="2">
        <v>24847</v>
      </c>
      <c r="GS45" s="2">
        <v>66818</v>
      </c>
      <c r="GT45" s="2">
        <v>24750</v>
      </c>
      <c r="GU45" s="2">
        <v>18461</v>
      </c>
      <c r="GV45" s="6" t="s">
        <v>2127</v>
      </c>
      <c r="GW45" s="6">
        <f t="shared" ref="GW45" si="838">AVERAGE(GR42:GR45)</f>
        <v>24822.75</v>
      </c>
      <c r="GX45" s="6">
        <f t="shared" ref="GX45" si="839">AVERAGE(GS42:GS45)</f>
        <v>67639</v>
      </c>
      <c r="GY45" s="6">
        <f t="shared" ref="GY45" si="840">AVERAGE(GT42:GT45)</f>
        <v>22312.333333333332</v>
      </c>
      <c r="GZ45" s="6">
        <f t="shared" ref="GZ45" si="841">AVERAGE(GU42:GU45)</f>
        <v>18621.75</v>
      </c>
      <c r="HB45" t="s">
        <v>2015</v>
      </c>
      <c r="HC45" s="2">
        <v>29090</v>
      </c>
      <c r="HD45" s="2">
        <v>50009</v>
      </c>
      <c r="HE45" s="2">
        <v>35395</v>
      </c>
      <c r="HF45" s="2">
        <v>17957</v>
      </c>
      <c r="HG45" s="6" t="s">
        <v>2127</v>
      </c>
      <c r="HH45" s="6">
        <f t="shared" ref="HH45" si="842">AVERAGE(HC42:HC45)</f>
        <v>28450.75</v>
      </c>
      <c r="HI45" s="6">
        <f t="shared" ref="HI45" si="843">AVERAGE(HD42:HD45)</f>
        <v>51708.5</v>
      </c>
      <c r="HJ45" s="6">
        <f t="shared" ref="HJ45" si="844">AVERAGE(HE42:HE45)</f>
        <v>33763.75</v>
      </c>
      <c r="HK45" s="6">
        <f t="shared" ref="HK45" si="845">AVERAGE(HF42:HF45)</f>
        <v>17881</v>
      </c>
      <c r="HM45" t="s">
        <v>2063</v>
      </c>
      <c r="HN45" s="2">
        <v>28766</v>
      </c>
      <c r="HO45" s="2">
        <v>48450</v>
      </c>
      <c r="HP45" s="3"/>
      <c r="HQ45" s="2">
        <v>17164</v>
      </c>
      <c r="HR45" s="6" t="s">
        <v>2127</v>
      </c>
      <c r="HS45" s="6">
        <f t="shared" ref="HS45" si="846">AVERAGE(HN42:HN45)</f>
        <v>27679.25</v>
      </c>
      <c r="HT45" s="6">
        <f t="shared" ref="HT45" si="847">AVERAGE(HO42:HO45)</f>
        <v>51018.75</v>
      </c>
      <c r="HU45" s="9"/>
      <c r="HV45" s="6">
        <f t="shared" ref="HV45" si="848">AVERAGE(HQ42:HQ45)</f>
        <v>16956.25</v>
      </c>
      <c r="HX45" s="2" t="str">
        <f t="shared" ref="HX45" si="849">HR45</f>
        <v>11h</v>
      </c>
      <c r="HY45" s="2">
        <f t="shared" ref="HY45" si="850">AVERAGE(G45,R45,AC45,AN45,AY45,BJ45,BU45,CF45,CQ45,DB45,DM45,DX45,EI45,ET45,FE45,FP45,GA45,GL45,GW45,HH45,HS45)</f>
        <v>27916.714285714286</v>
      </c>
      <c r="HZ45" s="2">
        <f t="shared" ref="HZ45" si="851">AVERAGE(H45,S45,AD45,AO45,AZ45,BK45,BV45,CG45,CR45,DC45,DN45,DY45,EJ45,EU45,FF45,FQ45,GB45,GM45,GX45,HI45,HT45)</f>
        <v>53460.392857142855</v>
      </c>
      <c r="IA45" s="2">
        <f t="shared" ref="IA45" si="852">AVERAGE(I45,T45,AE45,AP45,BA45,BL45,BW45,CH45,CS45,DD45,DO45,DZ45,EK45,EV45,FG45,FR45,GC45,GN45,GY45,HJ45,HU45)</f>
        <v>34851.112745098035</v>
      </c>
      <c r="IB45" s="2">
        <f t="shared" ref="IB45" si="853">AVERAGE(J45,U45,AF45,AQ45,BB45,BM45,BX45,CI45,CT45,DE45,DP45,EA45,EL45,EW45,FH45,FS45,GD45,GO45,GZ45,HK45,HV45)</f>
        <v>17786.369047619046</v>
      </c>
      <c r="IC45" s="2">
        <f t="shared" ref="IC45:IF45" si="854">STDEV(G45,R45,AC45,AN45,AY45,BJ45,BU45,CF45,CQ45,DB45,DM45,DX45,EI45,ET45,FE45,FP45,GA45,GL45,GW45,HH45,HS45)</f>
        <v>1450.3366317981884</v>
      </c>
      <c r="ID45" s="2">
        <f t="shared" si="854"/>
        <v>6387.411745266726</v>
      </c>
      <c r="IE45" s="2">
        <f t="shared" si="854"/>
        <v>4087.9365330248402</v>
      </c>
      <c r="IF45" s="2">
        <f t="shared" si="854"/>
        <v>836.66175819087596</v>
      </c>
    </row>
    <row r="46" spans="1:240" x14ac:dyDescent="0.25">
      <c r="A46" t="s">
        <v>1104</v>
      </c>
      <c r="B46" s="2">
        <v>33495</v>
      </c>
      <c r="C46" s="2">
        <v>40663</v>
      </c>
      <c r="D46" s="2"/>
      <c r="E46" s="2">
        <v>18662</v>
      </c>
      <c r="F46" s="6"/>
      <c r="G46" s="6"/>
      <c r="H46" s="6"/>
      <c r="I46" s="9"/>
      <c r="J46" s="6"/>
      <c r="K46" s="6"/>
      <c r="L46" t="s">
        <v>1152</v>
      </c>
      <c r="M46" s="2">
        <v>28941</v>
      </c>
      <c r="N46" s="2">
        <v>49700</v>
      </c>
      <c r="O46" s="2">
        <v>38004</v>
      </c>
      <c r="P46" s="2">
        <v>17722</v>
      </c>
      <c r="Q46" s="6"/>
      <c r="R46" s="6"/>
      <c r="S46" s="6"/>
      <c r="T46" s="6"/>
      <c r="U46" s="6"/>
      <c r="W46" t="s">
        <v>1200</v>
      </c>
      <c r="X46" s="2">
        <v>29615</v>
      </c>
      <c r="Y46" s="2">
        <v>51045</v>
      </c>
      <c r="Z46" s="2">
        <v>39375</v>
      </c>
      <c r="AA46" s="2">
        <v>18762</v>
      </c>
      <c r="AB46" s="6"/>
      <c r="AC46" s="6"/>
      <c r="AD46" s="6"/>
      <c r="AE46" s="6"/>
      <c r="AF46" s="6"/>
      <c r="AH46" t="s">
        <v>1248</v>
      </c>
      <c r="AI46" s="2">
        <v>29715</v>
      </c>
      <c r="AJ46" s="2">
        <v>51090</v>
      </c>
      <c r="AK46" s="2">
        <v>41766</v>
      </c>
      <c r="AL46" s="2">
        <v>18868</v>
      </c>
      <c r="AM46" s="6"/>
      <c r="AN46" s="6"/>
      <c r="AO46" s="6"/>
      <c r="AP46" s="6"/>
      <c r="AQ46" s="6"/>
      <c r="AS46" t="s">
        <v>1296</v>
      </c>
      <c r="AT46" s="2">
        <v>29365</v>
      </c>
      <c r="AU46" s="2">
        <v>49593</v>
      </c>
      <c r="AV46" s="2">
        <v>42684</v>
      </c>
      <c r="AW46" s="2">
        <v>18078</v>
      </c>
      <c r="AX46" s="6"/>
      <c r="AY46" s="6"/>
      <c r="AZ46" s="6"/>
      <c r="BA46" s="6"/>
      <c r="BB46" s="6"/>
      <c r="BD46" t="s">
        <v>1344</v>
      </c>
      <c r="BE46" s="2">
        <v>29815</v>
      </c>
      <c r="BF46" s="2">
        <v>52677</v>
      </c>
      <c r="BG46" s="2">
        <v>45311</v>
      </c>
      <c r="BH46" s="2">
        <v>19444</v>
      </c>
      <c r="BI46" s="6"/>
      <c r="BJ46" s="6"/>
      <c r="BK46" s="6"/>
      <c r="BL46" s="6"/>
      <c r="BM46" s="6"/>
      <c r="BO46" t="s">
        <v>1392</v>
      </c>
      <c r="BP46" s="2">
        <v>27974</v>
      </c>
      <c r="BQ46" s="2">
        <v>57926</v>
      </c>
      <c r="BR46" s="2">
        <v>37178</v>
      </c>
      <c r="BS46" s="2">
        <v>19219</v>
      </c>
      <c r="BT46" s="6"/>
      <c r="BU46" s="6"/>
      <c r="BV46" s="6"/>
      <c r="BW46" s="6"/>
      <c r="BX46" s="6"/>
      <c r="BZ46" t="s">
        <v>1440</v>
      </c>
      <c r="CA46" s="2">
        <v>29991</v>
      </c>
      <c r="CB46" s="2">
        <v>43008</v>
      </c>
      <c r="CC46" s="2">
        <v>41854</v>
      </c>
      <c r="CD46" s="2">
        <v>16408</v>
      </c>
      <c r="CE46" s="6"/>
      <c r="CF46" s="6"/>
      <c r="CG46" s="6"/>
      <c r="CH46" s="6"/>
      <c r="CI46" s="6"/>
      <c r="CK46" t="s">
        <v>1488</v>
      </c>
      <c r="CL46" s="2">
        <v>27554</v>
      </c>
      <c r="CM46" s="2">
        <v>52846</v>
      </c>
      <c r="CN46" s="2">
        <v>35502</v>
      </c>
      <c r="CO46" s="2">
        <v>17401</v>
      </c>
      <c r="CP46" s="6"/>
      <c r="CQ46" s="6"/>
      <c r="CR46" s="6"/>
      <c r="CS46" s="6"/>
      <c r="CT46" s="6"/>
      <c r="CV46" t="s">
        <v>1536</v>
      </c>
      <c r="CW46" s="2">
        <v>26965</v>
      </c>
      <c r="CX46" s="2">
        <v>61810</v>
      </c>
      <c r="CY46" s="2">
        <v>32820</v>
      </c>
      <c r="CZ46" s="2">
        <v>19278</v>
      </c>
      <c r="DA46" s="6"/>
      <c r="DB46" s="6"/>
      <c r="DC46" s="6"/>
      <c r="DD46" s="6"/>
      <c r="DE46" s="6"/>
      <c r="DG46" t="s">
        <v>1584</v>
      </c>
      <c r="DH46" s="2">
        <v>30596</v>
      </c>
      <c r="DI46" s="2">
        <v>45677</v>
      </c>
      <c r="DJ46" s="2"/>
      <c r="DK46" s="2">
        <v>17905</v>
      </c>
      <c r="DL46" s="6"/>
      <c r="DM46" s="6"/>
      <c r="DN46" s="6"/>
      <c r="DO46" s="9"/>
      <c r="DP46" s="6"/>
      <c r="DR46" t="s">
        <v>1632</v>
      </c>
      <c r="DS46" s="2">
        <v>30495</v>
      </c>
      <c r="DT46" s="2">
        <v>44582</v>
      </c>
      <c r="DU46" s="2"/>
      <c r="DV46" s="2">
        <v>17430</v>
      </c>
      <c r="DW46" s="6"/>
      <c r="DX46" s="6"/>
      <c r="DY46" s="6"/>
      <c r="DZ46" s="9"/>
      <c r="EA46" s="6"/>
      <c r="EC46" t="s">
        <v>1680</v>
      </c>
      <c r="ED46" s="2">
        <v>29690</v>
      </c>
      <c r="EE46" s="2">
        <v>47592</v>
      </c>
      <c r="EF46" s="2">
        <v>38170</v>
      </c>
      <c r="EG46" s="2">
        <v>17728</v>
      </c>
      <c r="EH46" s="6"/>
      <c r="EI46" s="6"/>
      <c r="EJ46" s="6"/>
      <c r="EK46" s="6"/>
      <c r="EL46" s="6"/>
      <c r="EN46" t="s">
        <v>1728</v>
      </c>
      <c r="EO46" s="2">
        <v>31128</v>
      </c>
      <c r="EP46" s="2">
        <v>45182</v>
      </c>
      <c r="EQ46" s="2"/>
      <c r="ER46" s="2">
        <v>18215</v>
      </c>
      <c r="ES46" s="6"/>
      <c r="ET46" s="6"/>
      <c r="EU46" s="6"/>
      <c r="EV46" s="6"/>
      <c r="EW46" s="6"/>
      <c r="EY46" t="s">
        <v>1776</v>
      </c>
      <c r="EZ46" s="2">
        <v>29040</v>
      </c>
      <c r="FA46" s="2">
        <v>52155</v>
      </c>
      <c r="FB46" s="2">
        <v>39857</v>
      </c>
      <c r="FC46" s="2">
        <v>18570</v>
      </c>
      <c r="FD46" s="6"/>
      <c r="FE46" s="6"/>
      <c r="FF46" s="6"/>
      <c r="FG46" s="6"/>
      <c r="FH46" s="6"/>
      <c r="FJ46" t="s">
        <v>1824</v>
      </c>
      <c r="FK46" s="2">
        <v>29439</v>
      </c>
      <c r="FL46" s="2">
        <v>46095</v>
      </c>
      <c r="FM46" s="2">
        <v>38672</v>
      </c>
      <c r="FN46" s="2">
        <v>16998</v>
      </c>
      <c r="FO46" s="6"/>
      <c r="FP46" s="6"/>
      <c r="FQ46" s="6"/>
      <c r="FR46" s="6"/>
      <c r="FS46" s="6"/>
      <c r="FU46" t="s">
        <v>1872</v>
      </c>
      <c r="FV46" s="2">
        <v>27308</v>
      </c>
      <c r="FW46" s="2">
        <v>51123</v>
      </c>
      <c r="FX46" s="3"/>
      <c r="FY46" s="2">
        <v>16660</v>
      </c>
      <c r="FZ46" s="6"/>
      <c r="GA46" s="6"/>
      <c r="GB46" s="6"/>
      <c r="GC46" s="6"/>
      <c r="GD46" s="6"/>
      <c r="GF46" t="s">
        <v>1920</v>
      </c>
      <c r="GG46" s="2">
        <v>28468</v>
      </c>
      <c r="GH46" s="2">
        <v>48089</v>
      </c>
      <c r="GI46" s="3"/>
      <c r="GJ46" s="2">
        <v>16775</v>
      </c>
      <c r="GK46" s="6"/>
      <c r="GL46" s="6"/>
      <c r="GM46" s="6"/>
      <c r="GN46" s="6"/>
      <c r="GO46" s="6"/>
      <c r="GQ46" t="s">
        <v>1968</v>
      </c>
      <c r="GR46" s="2">
        <v>24026</v>
      </c>
      <c r="GS46" s="2">
        <v>71617</v>
      </c>
      <c r="GT46" s="2">
        <v>21724</v>
      </c>
      <c r="GU46" s="2">
        <v>18722</v>
      </c>
      <c r="GV46" s="6"/>
      <c r="GW46" s="6"/>
      <c r="GX46" s="6"/>
      <c r="GY46" s="6"/>
      <c r="GZ46" s="6"/>
      <c r="HB46" t="s">
        <v>2016</v>
      </c>
      <c r="HC46" s="2">
        <v>28568</v>
      </c>
      <c r="HD46" s="2">
        <v>49523</v>
      </c>
      <c r="HE46" s="2">
        <v>33079</v>
      </c>
      <c r="HF46" s="2">
        <v>17324</v>
      </c>
      <c r="HG46" s="6"/>
      <c r="HH46" s="6"/>
      <c r="HI46" s="6"/>
      <c r="HJ46" s="6"/>
      <c r="HK46" s="6"/>
      <c r="HM46" t="s">
        <v>2064</v>
      </c>
      <c r="HN46" s="2">
        <v>28369</v>
      </c>
      <c r="HO46" s="2">
        <v>50719</v>
      </c>
      <c r="HP46" s="3"/>
      <c r="HQ46" s="2">
        <v>17514</v>
      </c>
      <c r="HR46" s="6"/>
      <c r="HS46" s="6"/>
      <c r="HT46" s="6"/>
      <c r="HU46" s="9"/>
      <c r="HV46" s="6"/>
    </row>
    <row r="47" spans="1:240" x14ac:dyDescent="0.25">
      <c r="A47" t="s">
        <v>1105</v>
      </c>
      <c r="B47" s="2">
        <v>33157</v>
      </c>
      <c r="C47" s="2">
        <v>41732</v>
      </c>
      <c r="D47" s="2"/>
      <c r="E47" s="2">
        <v>18776</v>
      </c>
      <c r="F47" s="6"/>
      <c r="G47" s="6"/>
      <c r="H47" s="6"/>
      <c r="I47" s="9"/>
      <c r="J47" s="6"/>
      <c r="K47" s="6"/>
      <c r="L47" t="s">
        <v>1153</v>
      </c>
      <c r="M47" s="2">
        <v>29315</v>
      </c>
      <c r="N47" s="2">
        <v>48714</v>
      </c>
      <c r="O47" s="2">
        <v>38812</v>
      </c>
      <c r="P47" s="2">
        <v>17751</v>
      </c>
      <c r="Q47" s="6"/>
      <c r="R47" s="6"/>
      <c r="S47" s="6"/>
      <c r="T47" s="6"/>
      <c r="U47" s="6"/>
      <c r="W47" t="s">
        <v>1201</v>
      </c>
      <c r="X47" s="2">
        <v>30268</v>
      </c>
      <c r="Y47" s="2">
        <v>49872</v>
      </c>
      <c r="Z47" s="2">
        <v>41152</v>
      </c>
      <c r="AA47" s="2">
        <v>18996</v>
      </c>
      <c r="AB47" s="6"/>
      <c r="AC47" s="6"/>
      <c r="AD47" s="6"/>
      <c r="AE47" s="6"/>
      <c r="AF47" s="6"/>
      <c r="AH47" t="s">
        <v>1249</v>
      </c>
      <c r="AI47" s="2">
        <v>29966</v>
      </c>
      <c r="AJ47" s="2">
        <v>49412</v>
      </c>
      <c r="AK47" s="2">
        <v>41502</v>
      </c>
      <c r="AL47" s="2">
        <v>18572</v>
      </c>
      <c r="AM47" s="6"/>
      <c r="AN47" s="6"/>
      <c r="AO47" s="6"/>
      <c r="AP47" s="6"/>
      <c r="AQ47" s="6"/>
      <c r="AS47" t="s">
        <v>1297</v>
      </c>
      <c r="AT47" s="2">
        <v>29340</v>
      </c>
      <c r="AU47" s="2">
        <v>50106</v>
      </c>
      <c r="AV47" s="2">
        <v>37921</v>
      </c>
      <c r="AW47" s="2">
        <v>18217</v>
      </c>
      <c r="AX47" s="6"/>
      <c r="AY47" s="6"/>
      <c r="AZ47" s="6"/>
      <c r="BA47" s="6"/>
      <c r="BB47" s="6"/>
      <c r="BD47" t="s">
        <v>1345</v>
      </c>
      <c r="BE47" s="2">
        <v>29540</v>
      </c>
      <c r="BF47" s="2">
        <v>51260</v>
      </c>
      <c r="BG47" s="2">
        <v>41972</v>
      </c>
      <c r="BH47" s="2">
        <v>18759</v>
      </c>
      <c r="BI47" s="6"/>
      <c r="BJ47" s="6"/>
      <c r="BK47" s="6"/>
      <c r="BL47" s="6"/>
      <c r="BM47" s="6"/>
      <c r="BO47" t="s">
        <v>1393</v>
      </c>
      <c r="BP47" s="2">
        <v>27653</v>
      </c>
      <c r="BQ47" s="2">
        <v>56466</v>
      </c>
      <c r="BR47" s="2">
        <v>33287</v>
      </c>
      <c r="BS47" s="2">
        <v>18522</v>
      </c>
      <c r="BT47" s="6"/>
      <c r="BU47" s="6"/>
      <c r="BV47" s="6"/>
      <c r="BW47" s="6"/>
      <c r="BX47" s="6"/>
      <c r="BZ47" t="s">
        <v>1441</v>
      </c>
      <c r="CA47" s="2">
        <v>30041</v>
      </c>
      <c r="CB47" s="2">
        <v>41956</v>
      </c>
      <c r="CC47" s="2">
        <v>39516</v>
      </c>
      <c r="CD47" s="2">
        <v>16064</v>
      </c>
      <c r="CE47" s="6"/>
      <c r="CF47" s="6"/>
      <c r="CG47" s="6"/>
      <c r="CH47" s="6"/>
      <c r="CI47" s="6"/>
      <c r="CK47" t="s">
        <v>1489</v>
      </c>
      <c r="CL47" s="2">
        <v>28196</v>
      </c>
      <c r="CM47" s="2">
        <v>50247</v>
      </c>
      <c r="CN47" s="2">
        <v>35931</v>
      </c>
      <c r="CO47" s="2">
        <v>17209</v>
      </c>
      <c r="CP47" s="6"/>
      <c r="CQ47" s="6"/>
      <c r="CR47" s="6"/>
      <c r="CS47" s="6"/>
      <c r="CT47" s="6"/>
      <c r="CV47" t="s">
        <v>1537</v>
      </c>
      <c r="CW47" s="2">
        <v>25695</v>
      </c>
      <c r="CX47" s="2">
        <v>63963</v>
      </c>
      <c r="CY47" s="2">
        <v>28444</v>
      </c>
      <c r="CZ47" s="2">
        <v>18603</v>
      </c>
      <c r="DA47" s="6"/>
      <c r="DB47" s="6"/>
      <c r="DC47" s="6"/>
      <c r="DD47" s="6"/>
      <c r="DE47" s="6"/>
      <c r="DG47" t="s">
        <v>1585</v>
      </c>
      <c r="DH47" s="2">
        <v>31153</v>
      </c>
      <c r="DI47" s="2">
        <v>41547</v>
      </c>
      <c r="DJ47" s="2"/>
      <c r="DK47" s="2">
        <v>16908</v>
      </c>
      <c r="DL47" s="6"/>
      <c r="DM47" s="6"/>
      <c r="DN47" s="6"/>
      <c r="DO47" s="9"/>
      <c r="DP47" s="6"/>
      <c r="DR47" t="s">
        <v>1633</v>
      </c>
      <c r="DS47" s="2">
        <v>30419</v>
      </c>
      <c r="DT47" s="2">
        <v>42329</v>
      </c>
      <c r="DU47" s="2"/>
      <c r="DV47" s="2">
        <v>16543</v>
      </c>
      <c r="DW47" s="6"/>
      <c r="DX47" s="6"/>
      <c r="DY47" s="6"/>
      <c r="DZ47" s="9"/>
      <c r="EA47" s="6"/>
      <c r="EC47" t="s">
        <v>1681</v>
      </c>
      <c r="ED47" s="2">
        <v>30117</v>
      </c>
      <c r="EE47" s="2">
        <v>47222</v>
      </c>
      <c r="EF47" s="2"/>
      <c r="EG47" s="2">
        <v>17995</v>
      </c>
      <c r="EH47" s="6"/>
      <c r="EI47" s="6"/>
      <c r="EJ47" s="6"/>
      <c r="EK47" s="6"/>
      <c r="EL47" s="6"/>
      <c r="EN47" t="s">
        <v>1729</v>
      </c>
      <c r="EO47" s="2">
        <v>31535</v>
      </c>
      <c r="EP47" s="2">
        <v>44142</v>
      </c>
      <c r="EQ47" s="2"/>
      <c r="ER47" s="2">
        <v>18214</v>
      </c>
      <c r="ES47" s="6"/>
      <c r="ET47" s="6"/>
      <c r="EU47" s="6"/>
      <c r="EV47" s="6"/>
      <c r="EW47" s="6"/>
      <c r="EY47" t="s">
        <v>1777</v>
      </c>
      <c r="EZ47" s="2">
        <v>29090</v>
      </c>
      <c r="FA47" s="2">
        <v>52322</v>
      </c>
      <c r="FB47" s="2">
        <v>35395</v>
      </c>
      <c r="FC47" s="2">
        <v>18667</v>
      </c>
      <c r="FD47" s="6"/>
      <c r="FE47" s="6"/>
      <c r="FF47" s="6"/>
      <c r="FG47" s="6"/>
      <c r="FH47" s="6"/>
      <c r="FJ47" t="s">
        <v>1825</v>
      </c>
      <c r="FK47" s="2">
        <v>28841</v>
      </c>
      <c r="FL47" s="2">
        <v>49913</v>
      </c>
      <c r="FM47" s="2">
        <v>40343</v>
      </c>
      <c r="FN47" s="2">
        <v>17698</v>
      </c>
      <c r="FO47" s="6"/>
      <c r="FP47" s="6"/>
      <c r="FQ47" s="6"/>
      <c r="FR47" s="6"/>
      <c r="FS47" s="6"/>
      <c r="FU47" t="s">
        <v>1873</v>
      </c>
      <c r="FV47" s="2">
        <v>27727</v>
      </c>
      <c r="FW47" s="2">
        <v>50121</v>
      </c>
      <c r="FX47" s="3"/>
      <c r="FY47" s="2">
        <v>16738</v>
      </c>
      <c r="FZ47" s="6"/>
      <c r="GA47" s="6"/>
      <c r="GB47" s="6"/>
      <c r="GC47" s="6"/>
      <c r="GD47" s="6"/>
      <c r="GF47" t="s">
        <v>1921</v>
      </c>
      <c r="GG47" s="2">
        <v>29040</v>
      </c>
      <c r="GH47" s="2">
        <v>46373</v>
      </c>
      <c r="GI47" s="3"/>
      <c r="GJ47" s="2">
        <v>16729</v>
      </c>
      <c r="GK47" s="6"/>
      <c r="GL47" s="6"/>
      <c r="GM47" s="6"/>
      <c r="GN47" s="6"/>
      <c r="GO47" s="6"/>
      <c r="GQ47" t="s">
        <v>1969</v>
      </c>
      <c r="GR47" s="2">
        <v>23665</v>
      </c>
      <c r="GS47" s="2">
        <v>73635</v>
      </c>
      <c r="GT47" s="2">
        <v>20222</v>
      </c>
      <c r="GU47" s="2">
        <v>18791</v>
      </c>
      <c r="GV47" s="6"/>
      <c r="GW47" s="6"/>
      <c r="GX47" s="6"/>
      <c r="GY47" s="6"/>
      <c r="GZ47" s="6"/>
      <c r="HB47" t="s">
        <v>2017</v>
      </c>
      <c r="HC47" s="2">
        <v>28965</v>
      </c>
      <c r="HD47" s="2">
        <v>48734</v>
      </c>
      <c r="HE47" s="2">
        <v>35609</v>
      </c>
      <c r="HF47" s="2">
        <v>17438</v>
      </c>
      <c r="HG47" s="6"/>
      <c r="HH47" s="6"/>
      <c r="HI47" s="6"/>
      <c r="HJ47" s="6"/>
      <c r="HK47" s="6"/>
      <c r="HM47" t="s">
        <v>2065</v>
      </c>
      <c r="HN47" s="2">
        <v>28023</v>
      </c>
      <c r="HO47" s="2">
        <v>50192</v>
      </c>
      <c r="HP47" s="3"/>
      <c r="HQ47" s="2">
        <v>17033</v>
      </c>
      <c r="HR47" s="6"/>
      <c r="HS47" s="6"/>
      <c r="HT47" s="6"/>
      <c r="HU47" s="9"/>
      <c r="HV47" s="6"/>
    </row>
    <row r="48" spans="1:240" x14ac:dyDescent="0.25">
      <c r="A48" t="s">
        <v>1106</v>
      </c>
      <c r="B48" s="2">
        <v>33548</v>
      </c>
      <c r="C48" s="2">
        <v>41808</v>
      </c>
      <c r="D48" s="2"/>
      <c r="E48" s="2">
        <v>19155</v>
      </c>
      <c r="F48" s="6"/>
      <c r="G48" s="6"/>
      <c r="H48" s="6"/>
      <c r="I48" s="9"/>
      <c r="J48" s="6"/>
      <c r="K48" s="6"/>
      <c r="L48" t="s">
        <v>1154</v>
      </c>
      <c r="M48" s="2">
        <v>29265</v>
      </c>
      <c r="N48" s="2">
        <v>47605</v>
      </c>
      <c r="O48" s="2">
        <v>38644</v>
      </c>
      <c r="P48" s="2">
        <v>17344</v>
      </c>
      <c r="Q48" s="6"/>
      <c r="R48" s="6"/>
      <c r="S48" s="6"/>
      <c r="T48" s="6"/>
      <c r="U48" s="6"/>
      <c r="W48" t="s">
        <v>1202</v>
      </c>
      <c r="X48" s="2">
        <v>31357</v>
      </c>
      <c r="Y48" s="2">
        <v>43427</v>
      </c>
      <c r="Z48" s="2">
        <v>45499</v>
      </c>
      <c r="AA48" s="2">
        <v>17793</v>
      </c>
      <c r="AB48" s="6"/>
      <c r="AC48" s="6"/>
      <c r="AD48" s="6"/>
      <c r="AE48" s="6"/>
      <c r="AF48" s="6"/>
      <c r="AH48" t="s">
        <v>1250</v>
      </c>
      <c r="AI48" s="2">
        <v>30167</v>
      </c>
      <c r="AJ48" s="2">
        <v>48595</v>
      </c>
      <c r="AK48" s="2">
        <v>41065</v>
      </c>
      <c r="AL48" s="2">
        <v>18493</v>
      </c>
      <c r="AM48" s="6"/>
      <c r="AN48" s="6"/>
      <c r="AO48" s="6"/>
      <c r="AP48" s="6"/>
      <c r="AQ48" s="6"/>
      <c r="AS48" t="s">
        <v>1298</v>
      </c>
      <c r="AT48" s="2">
        <v>29790</v>
      </c>
      <c r="AU48" s="2">
        <v>49195</v>
      </c>
      <c r="AV48" s="2">
        <v>45217</v>
      </c>
      <c r="AW48" s="2">
        <v>18342</v>
      </c>
      <c r="AX48" s="6"/>
      <c r="AY48" s="6"/>
      <c r="AZ48" s="6"/>
      <c r="BA48" s="6"/>
      <c r="BB48" s="6"/>
      <c r="BD48" t="s">
        <v>1346</v>
      </c>
      <c r="BE48" s="2">
        <v>30520</v>
      </c>
      <c r="BF48" s="2">
        <v>50196</v>
      </c>
      <c r="BG48" s="2">
        <v>44442</v>
      </c>
      <c r="BH48" s="2">
        <v>19330</v>
      </c>
      <c r="BI48" s="6"/>
      <c r="BJ48" s="6"/>
      <c r="BK48" s="6"/>
      <c r="BL48" s="6"/>
      <c r="BM48" s="6"/>
      <c r="BO48" t="s">
        <v>1394</v>
      </c>
      <c r="BP48" s="2">
        <v>27308</v>
      </c>
      <c r="BQ48" s="2">
        <v>56384</v>
      </c>
      <c r="BR48" s="2">
        <v>32536</v>
      </c>
      <c r="BS48" s="2">
        <v>18178</v>
      </c>
      <c r="BT48" s="6"/>
      <c r="BU48" s="6"/>
      <c r="BV48" s="6"/>
      <c r="BW48" s="6"/>
      <c r="BX48" s="6"/>
      <c r="BZ48" t="s">
        <v>1442</v>
      </c>
      <c r="CA48" s="2">
        <v>30469</v>
      </c>
      <c r="CB48" s="2">
        <v>41605</v>
      </c>
      <c r="CC48" s="2">
        <v>41414</v>
      </c>
      <c r="CD48" s="2">
        <v>16317</v>
      </c>
      <c r="CE48" s="6"/>
      <c r="CF48" s="6"/>
      <c r="CG48" s="6"/>
      <c r="CH48" s="6"/>
      <c r="CI48" s="6"/>
      <c r="CK48" t="s">
        <v>1490</v>
      </c>
      <c r="CL48" s="2">
        <v>28841</v>
      </c>
      <c r="CM48" s="2">
        <v>49429</v>
      </c>
      <c r="CN48" s="2">
        <v>38952</v>
      </c>
      <c r="CO48" s="2">
        <v>17545</v>
      </c>
      <c r="CP48" s="6"/>
      <c r="CQ48" s="6"/>
      <c r="CR48" s="6"/>
      <c r="CS48" s="6"/>
      <c r="CT48" s="6"/>
      <c r="CV48" t="s">
        <v>1538</v>
      </c>
      <c r="CW48" s="2">
        <v>26598</v>
      </c>
      <c r="CX48" s="2">
        <v>62551</v>
      </c>
      <c r="CY48" s="2">
        <v>32587</v>
      </c>
      <c r="CZ48" s="2">
        <v>19115</v>
      </c>
      <c r="DA48" s="6"/>
      <c r="DB48" s="6"/>
      <c r="DC48" s="6"/>
      <c r="DD48" s="6"/>
      <c r="DE48" s="6"/>
      <c r="DG48" t="s">
        <v>1586</v>
      </c>
      <c r="DH48" s="2">
        <v>31637</v>
      </c>
      <c r="DI48" s="2">
        <v>39731</v>
      </c>
      <c r="DJ48" s="2"/>
      <c r="DK48" s="2">
        <v>16632</v>
      </c>
      <c r="DL48" s="6"/>
      <c r="DM48" s="6"/>
      <c r="DN48" s="6"/>
      <c r="DO48" s="9"/>
      <c r="DP48" s="6"/>
      <c r="DR48" t="s">
        <v>1634</v>
      </c>
      <c r="DS48" s="2">
        <v>30672</v>
      </c>
      <c r="DT48" s="2">
        <v>42688</v>
      </c>
      <c r="DU48" s="2"/>
      <c r="DV48" s="2">
        <v>16904</v>
      </c>
      <c r="DW48" s="6"/>
      <c r="DX48" s="6"/>
      <c r="DY48" s="6"/>
      <c r="DZ48" s="9"/>
      <c r="EA48" s="6"/>
      <c r="EC48" t="s">
        <v>1682</v>
      </c>
      <c r="ED48" s="2">
        <v>30318</v>
      </c>
      <c r="EE48" s="2">
        <v>41655</v>
      </c>
      <c r="EF48" s="2"/>
      <c r="EG48" s="2">
        <v>16200</v>
      </c>
      <c r="EH48" s="6"/>
      <c r="EI48" s="6"/>
      <c r="EJ48" s="6"/>
      <c r="EK48" s="6"/>
      <c r="EL48" s="6"/>
      <c r="EN48" t="s">
        <v>1730</v>
      </c>
      <c r="EO48" s="2">
        <v>31740</v>
      </c>
      <c r="EP48" s="2">
        <v>43040</v>
      </c>
      <c r="EQ48" s="2">
        <v>39715</v>
      </c>
      <c r="ER48" s="2">
        <v>17996</v>
      </c>
      <c r="ES48" s="6"/>
      <c r="ET48" s="6"/>
      <c r="EU48" s="6"/>
      <c r="EV48" s="6"/>
      <c r="EW48" s="6"/>
      <c r="EY48" t="s">
        <v>1778</v>
      </c>
      <c r="EZ48" s="2">
        <v>29890</v>
      </c>
      <c r="FA48" s="2">
        <v>50759</v>
      </c>
      <c r="FB48" s="2">
        <v>40257</v>
      </c>
      <c r="FC48" s="2">
        <v>18928</v>
      </c>
      <c r="FD48" s="6"/>
      <c r="FE48" s="6"/>
      <c r="FF48" s="6"/>
      <c r="FG48" s="6"/>
      <c r="FH48" s="6"/>
      <c r="FJ48" t="s">
        <v>1826</v>
      </c>
      <c r="FK48" s="2">
        <v>29916</v>
      </c>
      <c r="FL48" s="2">
        <v>46153</v>
      </c>
      <c r="FM48" s="2"/>
      <c r="FN48" s="2">
        <v>17450</v>
      </c>
      <c r="FO48" s="6"/>
      <c r="FP48" s="6"/>
      <c r="FQ48" s="6"/>
      <c r="FR48" s="6"/>
      <c r="FS48" s="6"/>
      <c r="FU48" t="s">
        <v>1874</v>
      </c>
      <c r="FV48" s="2">
        <v>28097</v>
      </c>
      <c r="FW48" s="2">
        <v>49687</v>
      </c>
      <c r="FX48" s="3"/>
      <c r="FY48" s="2">
        <v>16944</v>
      </c>
      <c r="FZ48" s="6"/>
      <c r="GA48" s="6"/>
      <c r="GB48" s="6"/>
      <c r="GC48" s="6"/>
      <c r="GD48" s="6"/>
      <c r="GF48" t="s">
        <v>1922</v>
      </c>
      <c r="GG48" s="2">
        <v>29165</v>
      </c>
      <c r="GH48" s="2">
        <v>45016</v>
      </c>
      <c r="GI48" s="3"/>
      <c r="GJ48" s="2">
        <v>16377</v>
      </c>
      <c r="GK48" s="6"/>
      <c r="GL48" s="6"/>
      <c r="GM48" s="6"/>
      <c r="GN48" s="6"/>
      <c r="GO48" s="6"/>
      <c r="GQ48" t="s">
        <v>1970</v>
      </c>
      <c r="GR48" s="2">
        <v>24702</v>
      </c>
      <c r="GS48" s="2">
        <v>70173</v>
      </c>
      <c r="GT48" s="2">
        <v>28568</v>
      </c>
      <c r="GU48" s="2">
        <v>19065</v>
      </c>
      <c r="GV48" s="6"/>
      <c r="GW48" s="6"/>
      <c r="GX48" s="6"/>
      <c r="GY48" s="6"/>
      <c r="GZ48" s="6"/>
      <c r="HB48" t="s">
        <v>2018</v>
      </c>
      <c r="HC48" s="2">
        <v>29490</v>
      </c>
      <c r="HD48" s="2">
        <v>47145</v>
      </c>
      <c r="HE48" s="2">
        <v>36715</v>
      </c>
      <c r="HF48" s="2">
        <v>17397</v>
      </c>
      <c r="HG48" s="6"/>
      <c r="HH48" s="6"/>
      <c r="HI48" s="6"/>
      <c r="HJ48" s="6"/>
      <c r="HK48" s="6"/>
      <c r="HM48" t="s">
        <v>2066</v>
      </c>
      <c r="HN48" s="2">
        <v>28891</v>
      </c>
      <c r="HO48" s="2">
        <v>49080</v>
      </c>
      <c r="HP48" s="3"/>
      <c r="HQ48" s="2">
        <v>17480</v>
      </c>
      <c r="HR48" s="6"/>
      <c r="HS48" s="6"/>
      <c r="HT48" s="6"/>
      <c r="HU48" s="9"/>
      <c r="HV48" s="6"/>
      <c r="IC48" t="s">
        <v>2143</v>
      </c>
    </row>
    <row r="49" spans="1:240" x14ac:dyDescent="0.25">
      <c r="A49" t="s">
        <v>1107</v>
      </c>
      <c r="B49" s="2">
        <v>35529</v>
      </c>
      <c r="C49" s="2">
        <v>34966</v>
      </c>
      <c r="D49" s="2"/>
      <c r="E49" s="2">
        <v>18020</v>
      </c>
      <c r="F49" s="6" t="s">
        <v>2129</v>
      </c>
      <c r="G49" s="6">
        <f>AVERAGE(B46:B49)</f>
        <v>33932.25</v>
      </c>
      <c r="H49" s="6">
        <f t="shared" ref="H49:J49" si="855">AVERAGE(C46:C49)</f>
        <v>39792.25</v>
      </c>
      <c r="I49" s="9"/>
      <c r="J49" s="6">
        <f t="shared" si="855"/>
        <v>18653.25</v>
      </c>
      <c r="K49" s="6"/>
      <c r="L49" t="s">
        <v>1155</v>
      </c>
      <c r="M49" s="2">
        <v>29790</v>
      </c>
      <c r="N49" s="2">
        <v>46627</v>
      </c>
      <c r="O49" s="2">
        <v>41766</v>
      </c>
      <c r="P49" s="2">
        <v>17497</v>
      </c>
      <c r="Q49" s="6" t="s">
        <v>2129</v>
      </c>
      <c r="R49" s="6">
        <f t="shared" ref="R49" si="856">AVERAGE(M46:M49)</f>
        <v>29327.75</v>
      </c>
      <c r="S49" s="6">
        <f t="shared" ref="S49" si="857">AVERAGE(N46:N49)</f>
        <v>48161.5</v>
      </c>
      <c r="T49" s="6">
        <f t="shared" ref="T49" si="858">AVERAGE(O46:O49)</f>
        <v>39306.5</v>
      </c>
      <c r="U49" s="6">
        <f t="shared" ref="U49" si="859">AVERAGE(P46:P49)</f>
        <v>17578.5</v>
      </c>
      <c r="W49" t="s">
        <v>1203</v>
      </c>
      <c r="X49" s="2">
        <v>31816</v>
      </c>
      <c r="Y49" s="2">
        <v>46710</v>
      </c>
      <c r="Z49" s="2">
        <v>45814</v>
      </c>
      <c r="AA49" s="2">
        <v>19371</v>
      </c>
      <c r="AB49" s="6" t="s">
        <v>2129</v>
      </c>
      <c r="AC49" s="6">
        <f t="shared" ref="AC49" si="860">AVERAGE(X46:X49)</f>
        <v>30764</v>
      </c>
      <c r="AD49" s="6">
        <f t="shared" ref="AD49" si="861">AVERAGE(Y46:Y49)</f>
        <v>47763.5</v>
      </c>
      <c r="AE49" s="6">
        <f t="shared" ref="AE49" si="862">AVERAGE(Z46:Z49)</f>
        <v>42960</v>
      </c>
      <c r="AF49" s="6">
        <f t="shared" ref="AF49" si="863">AVERAGE(AA46:AA49)</f>
        <v>18730.5</v>
      </c>
      <c r="AH49" t="s">
        <v>1251</v>
      </c>
      <c r="AI49" s="2">
        <v>30925</v>
      </c>
      <c r="AJ49" s="2">
        <v>46863</v>
      </c>
      <c r="AK49" s="2">
        <v>44196</v>
      </c>
      <c r="AL49" s="2">
        <v>18611</v>
      </c>
      <c r="AM49" s="6" t="s">
        <v>2129</v>
      </c>
      <c r="AN49" s="6">
        <f t="shared" ref="AN49" si="864">AVERAGE(AI46:AI49)</f>
        <v>30193.25</v>
      </c>
      <c r="AO49" s="6">
        <f t="shared" ref="AO49" si="865">AVERAGE(AJ46:AJ49)</f>
        <v>48990</v>
      </c>
      <c r="AP49" s="6">
        <f t="shared" ref="AP49" si="866">AVERAGE(AK46:AK49)</f>
        <v>42132.25</v>
      </c>
      <c r="AQ49" s="6">
        <f t="shared" ref="AQ49" si="867">AVERAGE(AL46:AL49)</f>
        <v>18636</v>
      </c>
      <c r="AS49" t="s">
        <v>1299</v>
      </c>
      <c r="AT49" s="2">
        <v>30596</v>
      </c>
      <c r="AU49" s="2">
        <v>45907</v>
      </c>
      <c r="AV49" s="2">
        <v>44288</v>
      </c>
      <c r="AW49" s="2">
        <v>17985</v>
      </c>
      <c r="AX49" s="6" t="s">
        <v>2129</v>
      </c>
      <c r="AY49" s="6">
        <f t="shared" ref="AY49" si="868">AVERAGE(AT46:AT49)</f>
        <v>29772.75</v>
      </c>
      <c r="AZ49" s="6">
        <f t="shared" ref="AZ49" si="869">AVERAGE(AU46:AU49)</f>
        <v>48700.25</v>
      </c>
      <c r="BA49" s="6">
        <f t="shared" ref="BA49" si="870">AVERAGE(AV46:AV49)</f>
        <v>42527.5</v>
      </c>
      <c r="BB49" s="6">
        <f t="shared" ref="BB49" si="871">AVERAGE(AW46:AW49)</f>
        <v>18155.5</v>
      </c>
      <c r="BD49" t="s">
        <v>1347</v>
      </c>
      <c r="BE49" s="2">
        <v>31026</v>
      </c>
      <c r="BF49" s="2">
        <v>49775</v>
      </c>
      <c r="BG49" s="2">
        <v>45373</v>
      </c>
      <c r="BH49" s="2">
        <v>19662</v>
      </c>
      <c r="BI49" s="6" t="s">
        <v>2129</v>
      </c>
      <c r="BJ49" s="6">
        <f t="shared" ref="BJ49" si="872">AVERAGE(BE46:BE49)</f>
        <v>30225.25</v>
      </c>
      <c r="BK49" s="6">
        <f t="shared" ref="BK49" si="873">AVERAGE(BF46:BF49)</f>
        <v>50977</v>
      </c>
      <c r="BL49" s="6">
        <f t="shared" ref="BL49" si="874">AVERAGE(BG46:BG49)</f>
        <v>44274.5</v>
      </c>
      <c r="BM49" s="6">
        <f t="shared" ref="BM49" si="875">AVERAGE(BH46:BH49)</f>
        <v>19298.75</v>
      </c>
      <c r="BO49" t="s">
        <v>1395</v>
      </c>
      <c r="BP49" s="2">
        <v>29065</v>
      </c>
      <c r="BQ49" s="2">
        <v>52958</v>
      </c>
      <c r="BR49" s="2">
        <v>40487</v>
      </c>
      <c r="BS49" s="2">
        <v>18833</v>
      </c>
      <c r="BT49" s="6" t="s">
        <v>2129</v>
      </c>
      <c r="BU49" s="6">
        <f t="shared" ref="BU49" si="876">AVERAGE(BP46:BP49)</f>
        <v>28000</v>
      </c>
      <c r="BV49" s="6">
        <f t="shared" ref="BV49" si="877">AVERAGE(BQ46:BQ49)</f>
        <v>55933.5</v>
      </c>
      <c r="BW49" s="6">
        <f t="shared" ref="BW49" si="878">AVERAGE(BR46:BR49)</f>
        <v>35872</v>
      </c>
      <c r="BX49" s="6">
        <f t="shared" ref="BX49" si="879">AVERAGE(BS46:BS49)</f>
        <v>18688</v>
      </c>
      <c r="BZ49" t="s">
        <v>1443</v>
      </c>
      <c r="CA49" s="2">
        <v>31077</v>
      </c>
      <c r="CB49" s="2">
        <v>43527</v>
      </c>
      <c r="CC49" s="2">
        <v>41590</v>
      </c>
      <c r="CD49" s="2">
        <v>17577</v>
      </c>
      <c r="CE49" s="6" t="s">
        <v>2129</v>
      </c>
      <c r="CF49" s="6">
        <f t="shared" ref="CF49" si="880">AVERAGE(CA46:CA49)</f>
        <v>30394.5</v>
      </c>
      <c r="CG49" s="6">
        <f t="shared" ref="CG49" si="881">AVERAGE(CB46:CB49)</f>
        <v>42524</v>
      </c>
      <c r="CH49" s="6">
        <f t="shared" ref="CH49" si="882">AVERAGE(CC46:CC49)</f>
        <v>41093.5</v>
      </c>
      <c r="CI49" s="6">
        <f t="shared" ref="CI49" si="883">AVERAGE(CD46:CD49)</f>
        <v>16591.5</v>
      </c>
      <c r="CK49" t="s">
        <v>1491</v>
      </c>
      <c r="CL49" s="2">
        <v>28692</v>
      </c>
      <c r="CM49" s="2">
        <v>49507</v>
      </c>
      <c r="CN49" s="2">
        <v>36308</v>
      </c>
      <c r="CO49" s="2">
        <v>17433</v>
      </c>
      <c r="CP49" s="6" t="s">
        <v>2129</v>
      </c>
      <c r="CQ49" s="6">
        <f t="shared" ref="CQ49" si="884">AVERAGE(CL46:CL49)</f>
        <v>28320.75</v>
      </c>
      <c r="CR49" s="6">
        <f t="shared" ref="CR49" si="885">AVERAGE(CM46:CM49)</f>
        <v>50507.25</v>
      </c>
      <c r="CS49" s="6">
        <f t="shared" ref="CS49" si="886">AVERAGE(CN46:CN49)</f>
        <v>36673.25</v>
      </c>
      <c r="CT49" s="6">
        <f t="shared" ref="CT49" si="887">AVERAGE(CO46:CO49)</f>
        <v>17397</v>
      </c>
      <c r="CV49" t="s">
        <v>1539</v>
      </c>
      <c r="CW49" s="2">
        <v>27210</v>
      </c>
      <c r="CX49" s="2">
        <v>60303</v>
      </c>
      <c r="CY49" s="2">
        <v>32872</v>
      </c>
      <c r="CZ49" s="2">
        <v>19127</v>
      </c>
      <c r="DA49" s="6" t="s">
        <v>2129</v>
      </c>
      <c r="DB49" s="6">
        <f t="shared" ref="DB49" si="888">AVERAGE(CW46:CW49)</f>
        <v>26617</v>
      </c>
      <c r="DC49" s="6">
        <f t="shared" ref="DC49" si="889">AVERAGE(CX46:CX49)</f>
        <v>62156.75</v>
      </c>
      <c r="DD49" s="6">
        <f t="shared" ref="DD49" si="890">AVERAGE(CY46:CY49)</f>
        <v>31680.75</v>
      </c>
      <c r="DE49" s="6">
        <f t="shared" ref="DE49" si="891">AVERAGE(CZ46:CZ49)</f>
        <v>19030.75</v>
      </c>
      <c r="DG49" t="s">
        <v>1587</v>
      </c>
      <c r="DH49" s="2">
        <v>31816</v>
      </c>
      <c r="DI49" s="2">
        <v>40351</v>
      </c>
      <c r="DJ49" s="2"/>
      <c r="DK49" s="2">
        <v>17038</v>
      </c>
      <c r="DL49" s="6" t="s">
        <v>2129</v>
      </c>
      <c r="DM49" s="6">
        <f t="shared" ref="DM49" si="892">AVERAGE(DH46:DH49)</f>
        <v>31300.5</v>
      </c>
      <c r="DN49" s="6">
        <f t="shared" ref="DN49" si="893">AVERAGE(DI46:DI49)</f>
        <v>41826.5</v>
      </c>
      <c r="DO49" s="9"/>
      <c r="DP49" s="6">
        <f t="shared" ref="DP49" si="894">AVERAGE(DK46:DK49)</f>
        <v>17120.75</v>
      </c>
      <c r="DR49" t="s">
        <v>1635</v>
      </c>
      <c r="DS49" s="2">
        <v>31103</v>
      </c>
      <c r="DT49" s="2">
        <v>41874</v>
      </c>
      <c r="DU49" s="2"/>
      <c r="DV49" s="2">
        <v>16987</v>
      </c>
      <c r="DW49" s="6" t="s">
        <v>2129</v>
      </c>
      <c r="DX49" s="6">
        <f t="shared" ref="DX49" si="895">AVERAGE(DS46:DS49)</f>
        <v>30672.25</v>
      </c>
      <c r="DY49" s="6">
        <f t="shared" ref="DY49" si="896">AVERAGE(DT46:DT49)</f>
        <v>42868.25</v>
      </c>
      <c r="DZ49" s="9"/>
      <c r="EA49" s="6">
        <f t="shared" ref="EA49" si="897">AVERAGE(DV46:DV49)</f>
        <v>16966</v>
      </c>
      <c r="EC49" t="s">
        <v>1683</v>
      </c>
      <c r="ED49" s="2">
        <v>30824</v>
      </c>
      <c r="EE49" s="2">
        <v>42241</v>
      </c>
      <c r="EF49" s="2"/>
      <c r="EG49" s="2">
        <v>16874</v>
      </c>
      <c r="EH49" s="6" t="s">
        <v>2129</v>
      </c>
      <c r="EI49" s="6">
        <f t="shared" ref="EI49" si="898">AVERAGE(ED46:ED49)</f>
        <v>30237.25</v>
      </c>
      <c r="EJ49" s="6">
        <f t="shared" ref="EJ49" si="899">AVERAGE(EE46:EE49)</f>
        <v>44677.5</v>
      </c>
      <c r="EK49" s="6">
        <f t="shared" ref="EK49" si="900">AVERAGE(EF46:EF49)</f>
        <v>38170</v>
      </c>
      <c r="EL49" s="6">
        <f t="shared" ref="EL49" si="901">AVERAGE(EG46:EG49)</f>
        <v>17199.25</v>
      </c>
      <c r="EN49" t="s">
        <v>1731</v>
      </c>
      <c r="EO49" s="2">
        <v>32073</v>
      </c>
      <c r="EP49" s="2">
        <v>41480</v>
      </c>
      <c r="EQ49" s="2">
        <v>41152</v>
      </c>
      <c r="ER49" s="2">
        <v>17707</v>
      </c>
      <c r="ES49" s="6" t="s">
        <v>2129</v>
      </c>
      <c r="ET49" s="6">
        <f t="shared" ref="ET49" si="902">AVERAGE(EO46:EO49)</f>
        <v>31619</v>
      </c>
      <c r="EU49" s="6">
        <f t="shared" ref="EU49" si="903">AVERAGE(EP46:EP49)</f>
        <v>43461</v>
      </c>
      <c r="EV49" s="6">
        <f t="shared" ref="EV49" si="904">AVERAGE(EQ46:EQ49)</f>
        <v>40433.5</v>
      </c>
      <c r="EW49" s="6">
        <f t="shared" ref="EW49" si="905">AVERAGE(ER46:ER49)</f>
        <v>18033</v>
      </c>
      <c r="EY49" t="s">
        <v>1779</v>
      </c>
      <c r="EZ49" s="2">
        <v>29941</v>
      </c>
      <c r="FA49" s="2">
        <v>50701</v>
      </c>
      <c r="FB49" s="2">
        <v>40257</v>
      </c>
      <c r="FC49" s="2">
        <v>18956</v>
      </c>
      <c r="FD49" s="6" t="s">
        <v>2129</v>
      </c>
      <c r="FE49" s="6">
        <f t="shared" ref="FE49" si="906">AVERAGE(EZ46:EZ49)</f>
        <v>29490.25</v>
      </c>
      <c r="FF49" s="6">
        <f t="shared" ref="FF49" si="907">AVERAGE(FA46:FA49)</f>
        <v>51484.25</v>
      </c>
      <c r="FG49" s="6">
        <f t="shared" ref="FG49" si="908">AVERAGE(FB46:FB49)</f>
        <v>38941.5</v>
      </c>
      <c r="FH49" s="6">
        <f t="shared" ref="FH49" si="909">AVERAGE(FC46:FC49)</f>
        <v>18780.25</v>
      </c>
      <c r="FJ49" t="s">
        <v>1827</v>
      </c>
      <c r="FK49" s="2">
        <v>29515</v>
      </c>
      <c r="FL49" s="2">
        <v>46235</v>
      </c>
      <c r="FM49" s="2"/>
      <c r="FN49" s="2">
        <v>17114</v>
      </c>
      <c r="FO49" s="6" t="s">
        <v>2129</v>
      </c>
      <c r="FP49" s="6">
        <f t="shared" ref="FP49" si="910">AVERAGE(FK46:FK49)</f>
        <v>29427.75</v>
      </c>
      <c r="FQ49" s="6">
        <f t="shared" ref="FQ49" si="911">AVERAGE(FL46:FL49)</f>
        <v>47099</v>
      </c>
      <c r="FR49" s="6">
        <f t="shared" ref="FR49" si="912">AVERAGE(FM46:FM49)</f>
        <v>39507.5</v>
      </c>
      <c r="FS49" s="6">
        <f t="shared" ref="FS49" si="913">AVERAGE(FN46:FN49)</f>
        <v>17315</v>
      </c>
      <c r="FU49" t="s">
        <v>1875</v>
      </c>
      <c r="FV49" s="2">
        <v>27751</v>
      </c>
      <c r="FW49" s="2">
        <v>49514</v>
      </c>
      <c r="FX49" s="3"/>
      <c r="FY49" s="2">
        <v>16572</v>
      </c>
      <c r="FZ49" s="6" t="s">
        <v>2129</v>
      </c>
      <c r="GA49" s="6">
        <f t="shared" ref="GA49" si="914">AVERAGE(FV46:FV49)</f>
        <v>27720.75</v>
      </c>
      <c r="GB49" s="6">
        <f t="shared" ref="GB49" si="915">AVERAGE(FW46:FW49)</f>
        <v>50111.25</v>
      </c>
      <c r="GC49" s="9"/>
      <c r="GD49" s="6">
        <f t="shared" ref="GD49" si="916">AVERAGE(FY46:FY49)</f>
        <v>16728.5</v>
      </c>
      <c r="GF49" t="s">
        <v>1923</v>
      </c>
      <c r="GG49" s="2">
        <v>29190</v>
      </c>
      <c r="GH49" s="2">
        <v>45804</v>
      </c>
      <c r="GI49" s="3"/>
      <c r="GJ49" s="2">
        <v>16671</v>
      </c>
      <c r="GK49" s="6" t="s">
        <v>2129</v>
      </c>
      <c r="GL49" s="6">
        <f t="shared" ref="GL49" si="917">AVERAGE(GG46:GG49)</f>
        <v>28965.75</v>
      </c>
      <c r="GM49" s="6">
        <f t="shared" ref="GM49" si="918">AVERAGE(GH46:GH49)</f>
        <v>46320.5</v>
      </c>
      <c r="GN49" s="9"/>
      <c r="GO49" s="6">
        <f t="shared" ref="GO49" si="919">AVERAGE(GJ46:GJ49)</f>
        <v>16638</v>
      </c>
      <c r="GQ49" t="s">
        <v>1971</v>
      </c>
      <c r="GR49" s="2">
        <v>25065</v>
      </c>
      <c r="GS49" s="2">
        <v>68298</v>
      </c>
      <c r="GT49" s="2">
        <v>27949</v>
      </c>
      <c r="GU49" s="2">
        <v>19002</v>
      </c>
      <c r="GV49" s="6" t="s">
        <v>2129</v>
      </c>
      <c r="GW49" s="6">
        <f t="shared" ref="GW49" si="920">AVERAGE(GR46:GR49)</f>
        <v>24364.5</v>
      </c>
      <c r="GX49" s="6">
        <f t="shared" ref="GX49" si="921">AVERAGE(GS46:GS49)</f>
        <v>70930.75</v>
      </c>
      <c r="GY49" s="6">
        <f t="shared" ref="GY49" si="922">AVERAGE(GT46:GT49)</f>
        <v>24615.75</v>
      </c>
      <c r="GZ49" s="6">
        <f t="shared" ref="GZ49" si="923">AVERAGE(GU46:GU49)</f>
        <v>18895</v>
      </c>
      <c r="HB49" t="s">
        <v>2019</v>
      </c>
      <c r="HC49" s="2">
        <v>30041</v>
      </c>
      <c r="HD49" s="2">
        <v>46037</v>
      </c>
      <c r="HE49" s="2">
        <v>38700</v>
      </c>
      <c r="HF49" s="2">
        <v>17525</v>
      </c>
      <c r="HG49" s="6" t="s">
        <v>2129</v>
      </c>
      <c r="HH49" s="6">
        <f t="shared" ref="HH49" si="924">AVERAGE(HC46:HC49)</f>
        <v>29266</v>
      </c>
      <c r="HI49" s="6">
        <f t="shared" ref="HI49" si="925">AVERAGE(HD46:HD49)</f>
        <v>47859.75</v>
      </c>
      <c r="HJ49" s="6">
        <f t="shared" ref="HJ49" si="926">AVERAGE(HE46:HE49)</f>
        <v>36025.75</v>
      </c>
      <c r="HK49" s="6">
        <f t="shared" ref="HK49" si="927">AVERAGE(HF46:HF49)</f>
        <v>17421</v>
      </c>
      <c r="HM49" t="s">
        <v>2067</v>
      </c>
      <c r="HN49" s="2">
        <v>29015</v>
      </c>
      <c r="HO49" s="2">
        <v>47671</v>
      </c>
      <c r="HP49" s="3"/>
      <c r="HQ49" s="2">
        <v>17138</v>
      </c>
      <c r="HR49" s="6" t="s">
        <v>2129</v>
      </c>
      <c r="HS49" s="6">
        <f t="shared" ref="HS49" si="928">AVERAGE(HN46:HN49)</f>
        <v>28574.5</v>
      </c>
      <c r="HT49" s="6">
        <f t="shared" ref="HT49" si="929">AVERAGE(HO46:HO49)</f>
        <v>49415.5</v>
      </c>
      <c r="HU49" s="9"/>
      <c r="HV49" s="6">
        <f t="shared" ref="HV49" si="930">AVERAGE(HQ46:HQ49)</f>
        <v>17291.25</v>
      </c>
      <c r="HX49" s="2" t="str">
        <f t="shared" ref="HX49" si="931">HR49</f>
        <v>12h</v>
      </c>
      <c r="HY49" s="2">
        <f t="shared" ref="HY49" si="932">AVERAGE(G49,R49,AC49,AN49,AY49,BJ49,BU49,CF49,CQ49,DB49,DM49,DX49,EI49,ET49,FE49,FP49,GA49,GL49,GW49,HH49,HS49)</f>
        <v>29485.047619047618</v>
      </c>
      <c r="HZ49" s="2">
        <f t="shared" ref="HZ49" si="933">AVERAGE(H49,S49,AD49,AO49,AZ49,BK49,BV49,CG49,CR49,DC49,DN49,DY49,EJ49,EU49,FF49,FQ49,GB49,GM49,GX49,HI49,HT49)</f>
        <v>49121.916666666664</v>
      </c>
      <c r="IA49" s="2">
        <f t="shared" ref="IA49" si="934">AVERAGE(I49,T49,AE49,AP49,BA49,BL49,BW49,CH49,CS49,DD49,DO49,DZ49,EK49,EV49,FG49,FR49,GC49,GN49,GY49,HJ49,HU49)</f>
        <v>38280.949999999997</v>
      </c>
      <c r="IB49" s="2">
        <f t="shared" ref="IB49" si="935">AVERAGE(J49,U49,AF49,AQ49,BB49,BM49,BX49,CI49,CT49,DE49,DP49,EA49,EL49,EW49,FH49,FS49,GD49,GO49,GZ49,HK49,HV49)</f>
        <v>17864.178571428572</v>
      </c>
      <c r="IC49" s="2">
        <f t="shared" ref="IC49:IF49" si="936">STDEV(G49,R49,AC49,AN49,AY49,BJ49,BU49,CF49,CQ49,DB49,DM49,DX49,EI49,ET49,FE49,FP49,GA49,GL49,GW49,HH49,HS49)</f>
        <v>1942.8296464484602</v>
      </c>
      <c r="ID49" s="2">
        <f t="shared" si="936"/>
        <v>7053.8548934843566</v>
      </c>
      <c r="IE49" s="2">
        <f t="shared" si="936"/>
        <v>5000.0326393577643</v>
      </c>
      <c r="IF49" s="2">
        <f t="shared" si="936"/>
        <v>878.1292620638817</v>
      </c>
    </row>
    <row r="50" spans="1:240" x14ac:dyDescent="0.25">
      <c r="A50" t="s">
        <v>1108</v>
      </c>
      <c r="B50" s="2">
        <v>37838</v>
      </c>
      <c r="C50" s="2">
        <v>34040</v>
      </c>
      <c r="D50" s="2"/>
      <c r="E50" s="2">
        <v>19599</v>
      </c>
      <c r="F50" s="6"/>
      <c r="G50" s="6"/>
      <c r="H50" s="6"/>
      <c r="I50" s="9"/>
      <c r="J50" s="6"/>
      <c r="K50" s="6"/>
      <c r="L50" t="s">
        <v>1156</v>
      </c>
      <c r="M50" s="2">
        <v>30369</v>
      </c>
      <c r="N50" s="2">
        <v>44698</v>
      </c>
      <c r="O50" s="2">
        <v>39743</v>
      </c>
      <c r="P50" s="2">
        <v>17357</v>
      </c>
      <c r="Q50" s="6"/>
      <c r="R50" s="6"/>
      <c r="S50" s="6"/>
      <c r="T50" s="6"/>
      <c r="U50" s="6"/>
      <c r="W50" t="s">
        <v>1204</v>
      </c>
      <c r="X50" s="2">
        <v>31612</v>
      </c>
      <c r="Y50" s="2">
        <v>44843</v>
      </c>
      <c r="Z50" s="2">
        <v>42893</v>
      </c>
      <c r="AA50" s="2">
        <v>18534</v>
      </c>
      <c r="AB50" s="6"/>
      <c r="AC50" s="6"/>
      <c r="AD50" s="6"/>
      <c r="AE50" s="6"/>
      <c r="AF50" s="6"/>
      <c r="AH50" t="s">
        <v>1252</v>
      </c>
      <c r="AI50" s="2">
        <v>31510</v>
      </c>
      <c r="AJ50" s="2">
        <v>45589</v>
      </c>
      <c r="AK50" s="2">
        <v>44812</v>
      </c>
      <c r="AL50" s="2">
        <v>18704</v>
      </c>
      <c r="AM50" s="6"/>
      <c r="AN50" s="6"/>
      <c r="AO50" s="6"/>
      <c r="AP50" s="6"/>
      <c r="AQ50" s="6"/>
      <c r="AS50" t="s">
        <v>1300</v>
      </c>
      <c r="AT50" s="2">
        <v>29715</v>
      </c>
      <c r="AU50" s="2">
        <v>47791</v>
      </c>
      <c r="AV50" s="2">
        <v>34730</v>
      </c>
      <c r="AW50" s="2">
        <v>17817</v>
      </c>
      <c r="AX50" s="6"/>
      <c r="AY50" s="6"/>
      <c r="AZ50" s="6"/>
      <c r="BA50" s="6"/>
      <c r="BB50" s="6"/>
      <c r="BD50" t="s">
        <v>1348</v>
      </c>
      <c r="BE50" s="2">
        <v>31816</v>
      </c>
      <c r="BF50" s="2">
        <v>45131</v>
      </c>
      <c r="BG50" s="2"/>
      <c r="BH50" s="2">
        <v>18822</v>
      </c>
      <c r="BI50" s="6"/>
      <c r="BJ50" s="6"/>
      <c r="BK50" s="6"/>
      <c r="BL50" s="6"/>
      <c r="BM50" s="6"/>
      <c r="BO50" t="s">
        <v>1396</v>
      </c>
      <c r="BP50" s="2">
        <v>28642</v>
      </c>
      <c r="BQ50" s="2">
        <v>53187</v>
      </c>
      <c r="BR50" s="2">
        <v>34651</v>
      </c>
      <c r="BS50" s="2">
        <v>18509</v>
      </c>
      <c r="BT50" s="6"/>
      <c r="BU50" s="6"/>
      <c r="BV50" s="6"/>
      <c r="BW50" s="6"/>
      <c r="BX50" s="6"/>
      <c r="BZ50" t="s">
        <v>1444</v>
      </c>
      <c r="CA50" s="2">
        <v>30596</v>
      </c>
      <c r="CB50" s="2">
        <v>44429</v>
      </c>
      <c r="CC50" s="2">
        <v>39177</v>
      </c>
      <c r="CD50" s="2">
        <v>17467</v>
      </c>
      <c r="CE50" s="6"/>
      <c r="CF50" s="6"/>
      <c r="CG50" s="6"/>
      <c r="CH50" s="6"/>
      <c r="CI50" s="6"/>
      <c r="CK50" t="s">
        <v>1492</v>
      </c>
      <c r="CL50" s="2">
        <v>28593</v>
      </c>
      <c r="CM50" s="2">
        <v>48266</v>
      </c>
      <c r="CN50" s="2">
        <v>36308</v>
      </c>
      <c r="CO50" s="2">
        <v>16946</v>
      </c>
      <c r="CP50" s="6"/>
      <c r="CQ50" s="6"/>
      <c r="CR50" s="6"/>
      <c r="CS50" s="6"/>
      <c r="CT50" s="6"/>
      <c r="CV50" t="s">
        <v>1540</v>
      </c>
      <c r="CW50" s="2">
        <v>26965</v>
      </c>
      <c r="CX50" s="2">
        <v>60512</v>
      </c>
      <c r="CY50" s="2">
        <v>31893</v>
      </c>
      <c r="CZ50" s="2">
        <v>18950</v>
      </c>
      <c r="DA50" s="6"/>
      <c r="DB50" s="6"/>
      <c r="DC50" s="6"/>
      <c r="DD50" s="6"/>
      <c r="DE50" s="6"/>
      <c r="DG50" t="s">
        <v>1588</v>
      </c>
      <c r="DH50" s="2">
        <v>32098</v>
      </c>
      <c r="DI50" s="2">
        <v>40582</v>
      </c>
      <c r="DJ50" s="2"/>
      <c r="DK50" s="2">
        <v>17381</v>
      </c>
      <c r="DL50" s="6"/>
      <c r="DM50" s="6"/>
      <c r="DN50" s="6"/>
      <c r="DO50" s="9"/>
      <c r="DP50" s="6"/>
      <c r="DR50" t="s">
        <v>1636</v>
      </c>
      <c r="DS50" s="2">
        <v>30117</v>
      </c>
      <c r="DT50" s="2">
        <v>41964</v>
      </c>
      <c r="DU50" s="2">
        <v>36389</v>
      </c>
      <c r="DV50" s="2">
        <v>16135</v>
      </c>
      <c r="DW50" s="6"/>
      <c r="DX50" s="6"/>
      <c r="DY50" s="6"/>
      <c r="DZ50" s="6"/>
      <c r="EA50" s="6"/>
      <c r="EC50" t="s">
        <v>1684</v>
      </c>
      <c r="ED50" s="2">
        <v>30925</v>
      </c>
      <c r="EE50" s="2">
        <v>41522</v>
      </c>
      <c r="EF50" s="2">
        <v>40920</v>
      </c>
      <c r="EG50" s="2">
        <v>16694</v>
      </c>
      <c r="EH50" s="6"/>
      <c r="EI50" s="6"/>
      <c r="EJ50" s="6"/>
      <c r="EK50" s="6"/>
      <c r="EL50" s="6"/>
      <c r="EN50" t="s">
        <v>1732</v>
      </c>
      <c r="EO50" s="2">
        <v>32330</v>
      </c>
      <c r="EP50" s="2">
        <v>41008</v>
      </c>
      <c r="EQ50" s="2">
        <v>42594</v>
      </c>
      <c r="ER50" s="2">
        <v>17754</v>
      </c>
      <c r="ES50" s="6"/>
      <c r="ET50" s="6"/>
      <c r="EU50" s="6"/>
      <c r="EV50" s="6"/>
      <c r="EW50" s="6"/>
      <c r="EY50" t="s">
        <v>1780</v>
      </c>
      <c r="EZ50" s="2">
        <v>30167</v>
      </c>
      <c r="FA50" s="2">
        <v>48887</v>
      </c>
      <c r="FB50" s="2">
        <v>38812</v>
      </c>
      <c r="FC50" s="2">
        <v>18588</v>
      </c>
      <c r="FD50" s="6"/>
      <c r="FE50" s="6"/>
      <c r="FF50" s="6"/>
      <c r="FG50" s="6"/>
      <c r="FH50" s="6"/>
      <c r="FJ50" t="s">
        <v>1828</v>
      </c>
      <c r="FK50" s="2">
        <v>29966</v>
      </c>
      <c r="FL50" s="2">
        <v>46028</v>
      </c>
      <c r="FM50" s="2"/>
      <c r="FN50" s="2">
        <v>17454</v>
      </c>
      <c r="FO50" s="6"/>
      <c r="FP50" s="6"/>
      <c r="FQ50" s="6"/>
      <c r="FR50" s="6"/>
      <c r="FS50" s="6"/>
      <c r="FU50" t="s">
        <v>1876</v>
      </c>
      <c r="FV50" s="2">
        <v>28147</v>
      </c>
      <c r="FW50" s="2">
        <v>49275</v>
      </c>
      <c r="FX50" s="3"/>
      <c r="FY50" s="2">
        <v>16859</v>
      </c>
      <c r="FZ50" s="6"/>
      <c r="GA50" s="6"/>
      <c r="GB50" s="6"/>
      <c r="GC50" s="9"/>
      <c r="GD50" s="6"/>
      <c r="GF50" t="s">
        <v>1924</v>
      </c>
      <c r="GG50" s="2">
        <v>29490</v>
      </c>
      <c r="GH50" s="2">
        <v>44169</v>
      </c>
      <c r="GI50" s="3"/>
      <c r="GJ50" s="2">
        <v>16374</v>
      </c>
      <c r="GK50" s="6"/>
      <c r="GL50" s="6"/>
      <c r="GM50" s="6"/>
      <c r="GN50" s="9"/>
      <c r="GO50" s="6"/>
      <c r="GQ50" t="s">
        <v>1972</v>
      </c>
      <c r="GR50" s="2">
        <v>25307</v>
      </c>
      <c r="GS50" s="2">
        <v>67591</v>
      </c>
      <c r="GT50" s="2">
        <v>28048</v>
      </c>
      <c r="GU50" s="2">
        <v>19075</v>
      </c>
      <c r="GV50" s="6"/>
      <c r="GW50" s="6"/>
      <c r="GX50" s="6"/>
      <c r="GY50" s="6"/>
      <c r="GZ50" s="6"/>
      <c r="HB50" t="s">
        <v>2020</v>
      </c>
      <c r="HC50" s="2">
        <v>30318</v>
      </c>
      <c r="HD50" s="2">
        <v>44199</v>
      </c>
      <c r="HE50" s="2">
        <v>37838</v>
      </c>
      <c r="HF50" s="2">
        <v>17134</v>
      </c>
      <c r="HG50" s="6"/>
      <c r="HH50" s="6"/>
      <c r="HI50" s="6"/>
      <c r="HJ50" s="6"/>
      <c r="HK50" s="6"/>
      <c r="HM50" t="s">
        <v>2068</v>
      </c>
      <c r="HN50" s="2">
        <v>29540</v>
      </c>
      <c r="HO50" s="2">
        <v>46107</v>
      </c>
      <c r="HP50" s="3"/>
      <c r="HQ50" s="2">
        <v>17093</v>
      </c>
      <c r="HR50" s="6"/>
      <c r="HS50" s="6"/>
      <c r="HT50" s="6"/>
      <c r="HU50" s="9"/>
      <c r="HV50" s="6"/>
    </row>
    <row r="51" spans="1:240" x14ac:dyDescent="0.25">
      <c r="A51" t="s">
        <v>1061</v>
      </c>
      <c r="B51" s="2">
        <v>37288</v>
      </c>
      <c r="C51" s="2">
        <v>32712</v>
      </c>
      <c r="D51" s="2"/>
      <c r="E51" s="2">
        <v>18466</v>
      </c>
      <c r="F51" s="6"/>
      <c r="G51" s="6"/>
      <c r="H51" s="6"/>
      <c r="I51" s="9"/>
      <c r="J51" s="6"/>
      <c r="K51" s="6"/>
      <c r="L51" t="s">
        <v>1109</v>
      </c>
      <c r="M51" s="2">
        <v>30167</v>
      </c>
      <c r="N51" s="2">
        <v>45036</v>
      </c>
      <c r="O51" s="2">
        <v>37811</v>
      </c>
      <c r="P51" s="2">
        <v>17293</v>
      </c>
      <c r="Q51" s="6"/>
      <c r="R51" s="6"/>
      <c r="S51" s="6"/>
      <c r="T51" s="6"/>
      <c r="U51" s="6"/>
      <c r="W51" t="s">
        <v>1157</v>
      </c>
      <c r="X51" s="2">
        <v>31868</v>
      </c>
      <c r="Y51" s="2">
        <v>43882</v>
      </c>
      <c r="Z51" s="2">
        <v>41825</v>
      </c>
      <c r="AA51" s="2">
        <v>18420</v>
      </c>
      <c r="AB51" s="6"/>
      <c r="AC51" s="6"/>
      <c r="AD51" s="6"/>
      <c r="AE51" s="6"/>
      <c r="AF51" s="6"/>
      <c r="AH51" t="s">
        <v>1205</v>
      </c>
      <c r="AI51" s="2">
        <v>31791</v>
      </c>
      <c r="AJ51" s="2">
        <v>44600</v>
      </c>
      <c r="AK51" s="2">
        <v>45092</v>
      </c>
      <c r="AL51" s="2">
        <v>18610</v>
      </c>
      <c r="AM51" s="6"/>
      <c r="AN51" s="6"/>
      <c r="AO51" s="6"/>
      <c r="AP51" s="6"/>
      <c r="AQ51" s="6"/>
      <c r="AS51" t="s">
        <v>1253</v>
      </c>
      <c r="AT51" s="2">
        <v>30091</v>
      </c>
      <c r="AU51" s="2">
        <v>44140</v>
      </c>
      <c r="AV51" s="2">
        <v>44812</v>
      </c>
      <c r="AW51" s="2">
        <v>16908</v>
      </c>
      <c r="AX51" s="6"/>
      <c r="AY51" s="6"/>
      <c r="AZ51" s="6"/>
      <c r="BA51" s="6"/>
      <c r="BB51" s="6"/>
      <c r="BD51" t="s">
        <v>1301</v>
      </c>
      <c r="BE51" s="2">
        <v>31893</v>
      </c>
      <c r="BF51" s="2">
        <v>45404</v>
      </c>
      <c r="BG51" s="2">
        <v>43254</v>
      </c>
      <c r="BH51" s="2">
        <v>18987</v>
      </c>
      <c r="BI51" s="6"/>
      <c r="BJ51" s="6"/>
      <c r="BK51" s="6"/>
      <c r="BL51" s="6"/>
      <c r="BM51" s="6"/>
      <c r="BO51" t="s">
        <v>1349</v>
      </c>
      <c r="BP51" s="2">
        <v>28048</v>
      </c>
      <c r="BQ51" s="2">
        <v>53518</v>
      </c>
      <c r="BR51" s="2">
        <v>34651</v>
      </c>
      <c r="BS51" s="2">
        <v>18055</v>
      </c>
      <c r="BT51" s="6"/>
      <c r="BU51" s="6"/>
      <c r="BV51" s="6"/>
      <c r="BW51" s="6"/>
      <c r="BX51" s="6"/>
      <c r="BZ51" t="s">
        <v>1397</v>
      </c>
      <c r="CA51" s="2">
        <v>29740</v>
      </c>
      <c r="CB51" s="2">
        <v>50610</v>
      </c>
      <c r="CC51" s="2">
        <v>38980</v>
      </c>
      <c r="CD51" s="2">
        <v>18743</v>
      </c>
      <c r="CE51" s="6"/>
      <c r="CF51" s="6"/>
      <c r="CG51" s="6"/>
      <c r="CH51" s="6"/>
      <c r="CI51" s="6"/>
      <c r="CK51" t="s">
        <v>1445</v>
      </c>
      <c r="CL51" s="2">
        <v>28667</v>
      </c>
      <c r="CM51" s="2">
        <v>48664</v>
      </c>
      <c r="CN51" s="2">
        <v>36308</v>
      </c>
      <c r="CO51" s="2">
        <v>17142</v>
      </c>
      <c r="CP51" s="6"/>
      <c r="CQ51" s="6"/>
      <c r="CR51" s="6"/>
      <c r="CS51" s="6"/>
      <c r="CT51" s="6"/>
      <c r="CV51" t="s">
        <v>1493</v>
      </c>
      <c r="CW51" s="2">
        <v>27308</v>
      </c>
      <c r="CX51" s="2">
        <v>58232</v>
      </c>
      <c r="CY51" s="2">
        <v>32665</v>
      </c>
      <c r="CZ51" s="2">
        <v>18678</v>
      </c>
      <c r="DA51" s="6"/>
      <c r="DB51" s="6"/>
      <c r="DC51" s="6"/>
      <c r="DD51" s="6"/>
      <c r="DE51" s="6"/>
      <c r="DG51" t="s">
        <v>1541</v>
      </c>
      <c r="DH51" s="2">
        <v>32381</v>
      </c>
      <c r="DI51" s="2">
        <v>39641</v>
      </c>
      <c r="DJ51" s="2"/>
      <c r="DK51" s="2">
        <v>17259</v>
      </c>
      <c r="DL51" s="6"/>
      <c r="DM51" s="6"/>
      <c r="DN51" s="6"/>
      <c r="DO51" s="9"/>
      <c r="DP51" s="6"/>
      <c r="DR51" t="s">
        <v>1589</v>
      </c>
      <c r="DS51" s="2">
        <v>31816</v>
      </c>
      <c r="DT51" s="2">
        <v>40685</v>
      </c>
      <c r="DU51" s="2"/>
      <c r="DV51" s="2">
        <v>17169</v>
      </c>
      <c r="DW51" s="6"/>
      <c r="DX51" s="6"/>
      <c r="DY51" s="6"/>
      <c r="DZ51" s="6"/>
      <c r="EA51" s="6"/>
      <c r="EC51" t="s">
        <v>1637</v>
      </c>
      <c r="ED51" s="2">
        <v>31230</v>
      </c>
      <c r="EE51" s="2">
        <v>40756</v>
      </c>
      <c r="EF51" s="2"/>
      <c r="EG51" s="2">
        <v>16672</v>
      </c>
      <c r="EH51" s="6"/>
      <c r="EI51" s="6"/>
      <c r="EJ51" s="6"/>
      <c r="EK51" s="6"/>
      <c r="EL51" s="6"/>
      <c r="EN51" t="s">
        <v>1685</v>
      </c>
      <c r="EO51" s="2">
        <v>32717</v>
      </c>
      <c r="EP51" s="2">
        <v>39575</v>
      </c>
      <c r="EQ51" s="2"/>
      <c r="ER51" s="2">
        <v>17531</v>
      </c>
      <c r="ES51" s="6"/>
      <c r="ET51" s="6"/>
      <c r="EU51" s="6"/>
      <c r="EV51" s="6"/>
      <c r="EW51" s="6"/>
      <c r="EY51" t="s">
        <v>1733</v>
      </c>
      <c r="EZ51" s="2">
        <v>30874</v>
      </c>
      <c r="FA51" s="2">
        <v>46268</v>
      </c>
      <c r="FB51" s="2"/>
      <c r="FC51" s="2">
        <v>18362</v>
      </c>
      <c r="FD51" s="6"/>
      <c r="FE51" s="6"/>
      <c r="FF51" s="6"/>
      <c r="FG51" s="6"/>
      <c r="FH51" s="6"/>
      <c r="FJ51" t="s">
        <v>1781</v>
      </c>
      <c r="FK51" s="2">
        <v>30469</v>
      </c>
      <c r="FL51" s="2">
        <v>44447</v>
      </c>
      <c r="FM51" s="2">
        <v>41560</v>
      </c>
      <c r="FN51" s="2">
        <v>17359</v>
      </c>
      <c r="FO51" s="6"/>
      <c r="FP51" s="6"/>
      <c r="FQ51" s="6"/>
      <c r="FR51" s="6"/>
      <c r="FS51" s="6"/>
      <c r="FU51" t="s">
        <v>1829</v>
      </c>
      <c r="FV51" s="2">
        <v>29040</v>
      </c>
      <c r="FW51" s="2">
        <v>46764</v>
      </c>
      <c r="FX51" s="3"/>
      <c r="FY51" s="2">
        <v>16860</v>
      </c>
      <c r="FZ51" s="6"/>
      <c r="GA51" s="6"/>
      <c r="GB51" s="6"/>
      <c r="GC51" s="9"/>
      <c r="GD51" s="6"/>
      <c r="GF51" t="s">
        <v>1877</v>
      </c>
      <c r="GG51" s="2">
        <v>29740</v>
      </c>
      <c r="GH51" s="2">
        <v>42617</v>
      </c>
      <c r="GI51" s="3"/>
      <c r="GJ51" s="2">
        <v>16039</v>
      </c>
      <c r="GK51" s="6"/>
      <c r="GL51" s="6"/>
      <c r="GM51" s="6"/>
      <c r="GN51" s="9"/>
      <c r="GO51" s="6"/>
      <c r="GQ51" t="s">
        <v>1925</v>
      </c>
      <c r="GR51" s="2">
        <v>24388</v>
      </c>
      <c r="GS51" s="2">
        <v>70946</v>
      </c>
      <c r="GT51" s="2">
        <v>25525</v>
      </c>
      <c r="GU51" s="2">
        <v>18929</v>
      </c>
      <c r="GV51" s="6"/>
      <c r="GW51" s="6"/>
      <c r="GX51" s="6"/>
      <c r="GY51" s="6"/>
      <c r="GZ51" s="6"/>
      <c r="HB51" t="s">
        <v>1973</v>
      </c>
      <c r="HC51" s="2">
        <v>30217</v>
      </c>
      <c r="HD51" s="2">
        <v>43529</v>
      </c>
      <c r="HE51" s="2">
        <v>36579</v>
      </c>
      <c r="HF51" s="2">
        <v>16802</v>
      </c>
      <c r="HG51" s="6"/>
      <c r="HH51" s="6"/>
      <c r="HI51" s="6"/>
      <c r="HJ51" s="6"/>
      <c r="HK51" s="6"/>
      <c r="HM51" t="s">
        <v>2021</v>
      </c>
      <c r="HN51" s="2">
        <v>29240</v>
      </c>
      <c r="HO51" s="2">
        <v>46006</v>
      </c>
      <c r="HP51" s="3"/>
      <c r="HQ51" s="2">
        <v>16786</v>
      </c>
      <c r="HR51" s="6"/>
      <c r="HS51" s="6"/>
      <c r="HT51" s="6"/>
      <c r="HU51" s="9"/>
      <c r="HV51" s="6"/>
    </row>
    <row r="52" spans="1:240" x14ac:dyDescent="0.25">
      <c r="A52" t="s">
        <v>1062</v>
      </c>
      <c r="B52" s="2">
        <v>41443</v>
      </c>
      <c r="C52" s="2">
        <v>30617</v>
      </c>
      <c r="D52" s="2"/>
      <c r="E52" s="2">
        <v>20951</v>
      </c>
      <c r="F52" s="6"/>
      <c r="G52" s="6"/>
      <c r="H52" s="6"/>
      <c r="I52" s="9"/>
      <c r="J52" s="6"/>
      <c r="K52" s="6"/>
      <c r="L52" t="s">
        <v>1110</v>
      </c>
      <c r="M52" s="2">
        <v>30874</v>
      </c>
      <c r="N52" s="2">
        <v>43240</v>
      </c>
      <c r="O52" s="2">
        <v>42297</v>
      </c>
      <c r="P52" s="2">
        <v>17289</v>
      </c>
      <c r="Q52" s="6"/>
      <c r="R52" s="6"/>
      <c r="S52" s="6"/>
      <c r="T52" s="6"/>
      <c r="U52" s="6"/>
      <c r="W52" t="s">
        <v>1158</v>
      </c>
      <c r="X52" s="2">
        <v>30798</v>
      </c>
      <c r="Y52" s="2">
        <v>45143</v>
      </c>
      <c r="Z52" s="2">
        <v>42505</v>
      </c>
      <c r="AA52" s="2">
        <v>17903</v>
      </c>
      <c r="AB52" s="6"/>
      <c r="AC52" s="6"/>
      <c r="AD52" s="6"/>
      <c r="AE52" s="6"/>
      <c r="AF52" s="6"/>
      <c r="AH52" t="s">
        <v>1206</v>
      </c>
      <c r="AI52" s="2">
        <v>31868</v>
      </c>
      <c r="AJ52" s="2">
        <v>44147</v>
      </c>
      <c r="AK52" s="2">
        <v>44073</v>
      </c>
      <c r="AL52" s="2">
        <v>18516</v>
      </c>
      <c r="AM52" s="6"/>
      <c r="AN52" s="6"/>
      <c r="AO52" s="6"/>
      <c r="AP52" s="6"/>
      <c r="AQ52" s="6"/>
      <c r="AS52" t="s">
        <v>1254</v>
      </c>
      <c r="AT52" s="2">
        <v>31230</v>
      </c>
      <c r="AU52" s="2">
        <v>42850</v>
      </c>
      <c r="AV52" s="2">
        <v>44812</v>
      </c>
      <c r="AW52" s="2">
        <v>17466</v>
      </c>
      <c r="AX52" s="6"/>
      <c r="AY52" s="6"/>
      <c r="AZ52" s="6"/>
      <c r="BA52" s="6"/>
      <c r="BB52" s="6"/>
      <c r="BD52" t="s">
        <v>1302</v>
      </c>
      <c r="BE52" s="2">
        <v>30394</v>
      </c>
      <c r="BF52" s="2">
        <v>44931</v>
      </c>
      <c r="BG52" s="2">
        <v>43254</v>
      </c>
      <c r="BH52" s="2">
        <v>17462</v>
      </c>
      <c r="BI52" s="6"/>
      <c r="BJ52" s="6"/>
      <c r="BK52" s="6"/>
      <c r="BL52" s="6"/>
      <c r="BM52" s="6"/>
      <c r="BO52" t="s">
        <v>1350</v>
      </c>
      <c r="BP52" s="2">
        <v>27899</v>
      </c>
      <c r="BQ52" s="2">
        <v>53052</v>
      </c>
      <c r="BR52" s="2">
        <v>34651</v>
      </c>
      <c r="BS52" s="2">
        <v>17781</v>
      </c>
      <c r="BT52" s="6"/>
      <c r="BU52" s="6"/>
      <c r="BV52" s="6"/>
      <c r="BW52" s="6"/>
      <c r="BX52" s="6"/>
      <c r="BZ52" t="s">
        <v>1398</v>
      </c>
      <c r="CA52" s="2">
        <v>29565</v>
      </c>
      <c r="CB52" s="2">
        <v>51745</v>
      </c>
      <c r="CC52" s="2">
        <v>39743</v>
      </c>
      <c r="CD52" s="2">
        <v>18931</v>
      </c>
      <c r="CE52" s="6"/>
      <c r="CF52" s="6"/>
      <c r="CG52" s="6"/>
      <c r="CH52" s="6"/>
      <c r="CI52" s="6"/>
      <c r="CK52" t="s">
        <v>1446</v>
      </c>
      <c r="CL52" s="2">
        <v>29540</v>
      </c>
      <c r="CM52" s="2">
        <v>46042</v>
      </c>
      <c r="CN52" s="2">
        <v>36308</v>
      </c>
      <c r="CO52" s="2">
        <v>17071</v>
      </c>
      <c r="CP52" s="6"/>
      <c r="CQ52" s="6"/>
      <c r="CR52" s="6"/>
      <c r="CS52" s="6"/>
      <c r="CT52" s="6"/>
      <c r="CV52" t="s">
        <v>1494</v>
      </c>
      <c r="CW52" s="2">
        <v>28841</v>
      </c>
      <c r="CX52" s="2">
        <v>57868</v>
      </c>
      <c r="CY52" s="2">
        <v>38087</v>
      </c>
      <c r="CZ52" s="2">
        <v>20016</v>
      </c>
      <c r="DA52" s="6"/>
      <c r="DB52" s="6"/>
      <c r="DC52" s="6"/>
      <c r="DD52" s="6"/>
      <c r="DE52" s="6"/>
      <c r="DG52" t="s">
        <v>1542</v>
      </c>
      <c r="DH52" s="2">
        <v>32536</v>
      </c>
      <c r="DI52" s="2">
        <v>38413</v>
      </c>
      <c r="DJ52" s="2"/>
      <c r="DK52" s="2">
        <v>16895</v>
      </c>
      <c r="DL52" s="6"/>
      <c r="DM52" s="6"/>
      <c r="DN52" s="6"/>
      <c r="DO52" s="9"/>
      <c r="DP52" s="6"/>
      <c r="DR52" t="s">
        <v>1590</v>
      </c>
      <c r="DS52" s="2">
        <v>30672</v>
      </c>
      <c r="DT52" s="2">
        <v>41494</v>
      </c>
      <c r="DU52" s="2"/>
      <c r="DV52" s="2">
        <v>16456</v>
      </c>
      <c r="DW52" s="6"/>
      <c r="DX52" s="6"/>
      <c r="DY52" s="6"/>
      <c r="DZ52" s="6"/>
      <c r="EA52" s="6"/>
      <c r="EC52" t="s">
        <v>1638</v>
      </c>
      <c r="ED52" s="2">
        <v>32433</v>
      </c>
      <c r="EE52" s="2">
        <v>41319</v>
      </c>
      <c r="EF52" s="2">
        <v>45845</v>
      </c>
      <c r="EG52" s="2">
        <v>17967</v>
      </c>
      <c r="EH52" s="6"/>
      <c r="EI52" s="6"/>
      <c r="EJ52" s="6"/>
      <c r="EK52" s="6"/>
      <c r="EL52" s="6"/>
      <c r="EN52" t="s">
        <v>1686</v>
      </c>
      <c r="EO52" s="2">
        <v>32846</v>
      </c>
      <c r="EP52" s="2">
        <v>37060</v>
      </c>
      <c r="EQ52" s="2"/>
      <c r="ER52" s="2">
        <v>16597</v>
      </c>
      <c r="ES52" s="6"/>
      <c r="ET52" s="6"/>
      <c r="EU52" s="6"/>
      <c r="EV52" s="6"/>
      <c r="EW52" s="6"/>
      <c r="EY52" t="s">
        <v>1734</v>
      </c>
      <c r="EZ52" s="2">
        <v>30900</v>
      </c>
      <c r="FA52" s="2">
        <v>47155</v>
      </c>
      <c r="FB52" s="2"/>
      <c r="FC52" s="2">
        <v>18686</v>
      </c>
      <c r="FD52" s="6"/>
      <c r="FE52" s="6"/>
      <c r="FF52" s="6"/>
      <c r="FG52" s="6"/>
      <c r="FH52" s="6"/>
      <c r="FJ52" t="s">
        <v>1782</v>
      </c>
      <c r="FK52" s="2">
        <v>31128</v>
      </c>
      <c r="FL52" s="2">
        <v>42805</v>
      </c>
      <c r="FM52" s="2">
        <v>44165</v>
      </c>
      <c r="FN52" s="2">
        <v>17358</v>
      </c>
      <c r="FO52" s="6"/>
      <c r="FP52" s="6"/>
      <c r="FQ52" s="6"/>
      <c r="FR52" s="6"/>
      <c r="FS52" s="6"/>
      <c r="FU52" t="s">
        <v>1830</v>
      </c>
      <c r="FV52" s="2">
        <v>28742</v>
      </c>
      <c r="FW52" s="2">
        <v>46532</v>
      </c>
      <c r="FX52" s="3"/>
      <c r="FY52" s="2">
        <v>16510</v>
      </c>
      <c r="FZ52" s="6"/>
      <c r="GA52" s="6"/>
      <c r="GB52" s="6"/>
      <c r="GC52" s="9"/>
      <c r="GD52" s="6"/>
      <c r="GF52" t="s">
        <v>1878</v>
      </c>
      <c r="GG52" s="2">
        <v>29490</v>
      </c>
      <c r="GH52" s="2">
        <v>42556</v>
      </c>
      <c r="GI52" s="3"/>
      <c r="GJ52" s="2">
        <v>15791</v>
      </c>
      <c r="GK52" s="6"/>
      <c r="GL52" s="6"/>
      <c r="GM52" s="6"/>
      <c r="GN52" s="9"/>
      <c r="GO52" s="6"/>
      <c r="GQ52" t="s">
        <v>1926</v>
      </c>
      <c r="GR52" s="2">
        <v>23184</v>
      </c>
      <c r="GS52" s="2">
        <v>74533</v>
      </c>
      <c r="GT52" s="2">
        <v>22106</v>
      </c>
      <c r="GU52" s="2">
        <v>18508</v>
      </c>
      <c r="GV52" s="6"/>
      <c r="GW52" s="6"/>
      <c r="GX52" s="6"/>
      <c r="GY52" s="6"/>
      <c r="GZ52" s="6"/>
      <c r="HB52" t="s">
        <v>1974</v>
      </c>
      <c r="HC52" s="2">
        <v>30697</v>
      </c>
      <c r="HD52" s="2">
        <v>44506</v>
      </c>
      <c r="HE52" s="2">
        <v>37728</v>
      </c>
      <c r="HF52" s="2">
        <v>17586</v>
      </c>
      <c r="HG52" s="6"/>
      <c r="HH52" s="6"/>
      <c r="HI52" s="6"/>
      <c r="HJ52" s="6"/>
      <c r="HK52" s="6"/>
      <c r="HM52" t="s">
        <v>2022</v>
      </c>
      <c r="HN52" s="2">
        <v>29966</v>
      </c>
      <c r="HO52" s="2">
        <v>45012</v>
      </c>
      <c r="HP52" s="3"/>
      <c r="HQ52" s="2">
        <v>17102</v>
      </c>
      <c r="HR52" s="6"/>
      <c r="HS52" s="6"/>
      <c r="HT52" s="6"/>
      <c r="HU52" s="9"/>
      <c r="HV52" s="6"/>
      <c r="IC52" t="s">
        <v>2143</v>
      </c>
    </row>
    <row r="53" spans="1:240" s="1" customFormat="1" x14ac:dyDescent="0.25">
      <c r="A53" s="1" t="s">
        <v>1063</v>
      </c>
      <c r="B53" s="52">
        <v>41972</v>
      </c>
      <c r="C53" s="52">
        <v>27193</v>
      </c>
      <c r="D53" s="52"/>
      <c r="E53" s="52">
        <v>19409</v>
      </c>
      <c r="F53" s="52" t="s">
        <v>2131</v>
      </c>
      <c r="G53" s="52">
        <f t="shared" ref="G53:J53" si="937">AVERAGE(B50:B53)</f>
        <v>39635.25</v>
      </c>
      <c r="H53" s="52">
        <f t="shared" si="937"/>
        <v>31140.5</v>
      </c>
      <c r="I53" s="52"/>
      <c r="J53" s="52">
        <f t="shared" si="937"/>
        <v>19606.25</v>
      </c>
      <c r="K53" s="52"/>
      <c r="L53" s="1" t="s">
        <v>1111</v>
      </c>
      <c r="M53" s="52">
        <v>31382</v>
      </c>
      <c r="N53" s="52">
        <v>42834</v>
      </c>
      <c r="O53" s="52">
        <v>42564</v>
      </c>
      <c r="P53" s="52">
        <v>17598</v>
      </c>
      <c r="Q53" s="52" t="s">
        <v>2131</v>
      </c>
      <c r="R53" s="52">
        <f t="shared" ref="R53" si="938">AVERAGE(M50:M53)</f>
        <v>30698</v>
      </c>
      <c r="S53" s="52">
        <f t="shared" ref="S53" si="939">AVERAGE(N50:N53)</f>
        <v>43952</v>
      </c>
      <c r="T53" s="52">
        <f t="shared" ref="T53" si="940">AVERAGE(O50:O53)</f>
        <v>40603.75</v>
      </c>
      <c r="U53" s="52">
        <f t="shared" ref="U53" si="941">AVERAGE(P50:P53)</f>
        <v>17384.25</v>
      </c>
      <c r="W53" s="1" t="s">
        <v>1159</v>
      </c>
      <c r="X53" s="52">
        <v>32098</v>
      </c>
      <c r="Y53" s="52">
        <v>43013</v>
      </c>
      <c r="Z53" s="52">
        <v>45593</v>
      </c>
      <c r="AA53" s="52">
        <v>18309</v>
      </c>
      <c r="AB53" s="52" t="s">
        <v>2131</v>
      </c>
      <c r="AC53" s="52">
        <f t="shared" ref="AC53" si="942">AVERAGE(X50:X53)</f>
        <v>31594</v>
      </c>
      <c r="AD53" s="52">
        <f t="shared" ref="AD53" si="943">AVERAGE(Y50:Y53)</f>
        <v>44220.25</v>
      </c>
      <c r="AE53" s="52">
        <f t="shared" ref="AE53" si="944">AVERAGE(Z50:Z53)</f>
        <v>43204</v>
      </c>
      <c r="AF53" s="52">
        <f t="shared" ref="AF53" si="945">AVERAGE(AA50:AA53)</f>
        <v>18291.5</v>
      </c>
      <c r="AH53" s="1" t="s">
        <v>1207</v>
      </c>
      <c r="AI53" s="52">
        <v>32253</v>
      </c>
      <c r="AJ53" s="52">
        <v>42732</v>
      </c>
      <c r="AK53" s="52">
        <v>45311</v>
      </c>
      <c r="AL53" s="52">
        <v>18343</v>
      </c>
      <c r="AM53" s="52" t="s">
        <v>2131</v>
      </c>
      <c r="AN53" s="52">
        <f t="shared" ref="AN53" si="946">AVERAGE(AI50:AI53)</f>
        <v>31855.5</v>
      </c>
      <c r="AO53" s="52">
        <f t="shared" ref="AO53" si="947">AVERAGE(AJ50:AJ53)</f>
        <v>44267</v>
      </c>
      <c r="AP53" s="52">
        <f t="shared" ref="AP53" si="948">AVERAGE(AK50:AK53)</f>
        <v>44822</v>
      </c>
      <c r="AQ53" s="52">
        <f t="shared" ref="AQ53" si="949">AVERAGE(AL50:AL53)</f>
        <v>18543.25</v>
      </c>
      <c r="AS53" s="1" t="s">
        <v>1255</v>
      </c>
      <c r="AT53" s="52">
        <v>30041</v>
      </c>
      <c r="AU53" s="52">
        <v>44726</v>
      </c>
      <c r="AV53" s="2">
        <v>44812</v>
      </c>
      <c r="AW53" s="52">
        <v>17070</v>
      </c>
      <c r="AX53" s="52" t="s">
        <v>2131</v>
      </c>
      <c r="AY53" s="52">
        <f t="shared" ref="AY53" si="950">AVERAGE(AT50:AT53)</f>
        <v>30269.25</v>
      </c>
      <c r="AZ53" s="52">
        <f t="shared" ref="AZ53" si="951">AVERAGE(AU50:AU53)</f>
        <v>44876.75</v>
      </c>
      <c r="BA53" s="52">
        <f t="shared" ref="BA53" si="952">AVERAGE(AV50:AV53)</f>
        <v>42291.5</v>
      </c>
      <c r="BB53" s="52">
        <f t="shared" ref="BB53" si="953">AVERAGE(AW50:AW53)</f>
        <v>17315.25</v>
      </c>
      <c r="BD53" s="1" t="s">
        <v>1303</v>
      </c>
      <c r="BE53" s="52">
        <v>31281</v>
      </c>
      <c r="BF53" s="52">
        <v>45134</v>
      </c>
      <c r="BG53" s="2">
        <v>43254</v>
      </c>
      <c r="BH53" s="52">
        <v>18337</v>
      </c>
      <c r="BI53" s="52" t="s">
        <v>2131</v>
      </c>
      <c r="BJ53" s="52">
        <f t="shared" ref="BJ53" si="954">AVERAGE(BE50:BE53)</f>
        <v>31346</v>
      </c>
      <c r="BK53" s="52">
        <f t="shared" ref="BK53" si="955">AVERAGE(BF50:BF53)</f>
        <v>45150</v>
      </c>
      <c r="BL53" s="52">
        <f t="shared" ref="BL53" si="956">AVERAGE(BG50:BG53)</f>
        <v>43254</v>
      </c>
      <c r="BM53" s="52">
        <f t="shared" ref="BM53" si="957">AVERAGE(BH50:BH53)</f>
        <v>18402</v>
      </c>
      <c r="BO53" s="1" t="s">
        <v>1351</v>
      </c>
      <c r="BP53" s="52">
        <v>28468</v>
      </c>
      <c r="BQ53" s="52">
        <v>52397</v>
      </c>
      <c r="BR53" s="52">
        <v>35770</v>
      </c>
      <c r="BS53" s="52">
        <v>18114</v>
      </c>
      <c r="BT53" s="52" t="s">
        <v>2131</v>
      </c>
      <c r="BU53" s="52">
        <f t="shared" ref="BU53" si="958">AVERAGE(BP50:BP53)</f>
        <v>28264.25</v>
      </c>
      <c r="BV53" s="52">
        <f t="shared" ref="BV53" si="959">AVERAGE(BQ50:BQ53)</f>
        <v>53038.5</v>
      </c>
      <c r="BW53" s="52">
        <f t="shared" ref="BW53" si="960">AVERAGE(BR50:BR53)</f>
        <v>34930.75</v>
      </c>
      <c r="BX53" s="52">
        <f t="shared" ref="BX53" si="961">AVERAGE(BS50:BS53)</f>
        <v>18114.75</v>
      </c>
      <c r="BZ53" s="1" t="s">
        <v>1399</v>
      </c>
      <c r="CA53" s="52">
        <v>29464</v>
      </c>
      <c r="CB53" s="52">
        <v>52661</v>
      </c>
      <c r="CC53" s="52">
        <v>41239</v>
      </c>
      <c r="CD53" s="52">
        <v>19115</v>
      </c>
      <c r="CE53" s="52" t="s">
        <v>2131</v>
      </c>
      <c r="CF53" s="52">
        <f t="shared" ref="CF53" si="962">AVERAGE(CA50:CA53)</f>
        <v>29841.25</v>
      </c>
      <c r="CG53" s="52">
        <f t="shared" ref="CG53" si="963">AVERAGE(CB50:CB53)</f>
        <v>49861.25</v>
      </c>
      <c r="CH53" s="52">
        <f t="shared" ref="CH53" si="964">AVERAGE(CC50:CC53)</f>
        <v>39784.75</v>
      </c>
      <c r="CI53" s="52">
        <f t="shared" ref="CI53" si="965">AVERAGE(CD50:CD53)</f>
        <v>18564</v>
      </c>
      <c r="CK53" s="1" t="s">
        <v>1447</v>
      </c>
      <c r="CL53" s="52">
        <v>28617</v>
      </c>
      <c r="CM53" s="52">
        <v>46387</v>
      </c>
      <c r="CN53" s="2">
        <v>36308</v>
      </c>
      <c r="CO53" s="52">
        <v>16348</v>
      </c>
      <c r="CP53" s="52" t="s">
        <v>2131</v>
      </c>
      <c r="CQ53" s="52">
        <f t="shared" ref="CQ53" si="966">AVERAGE(CL50:CL53)</f>
        <v>28854.25</v>
      </c>
      <c r="CR53" s="52">
        <f t="shared" ref="CR53" si="967">AVERAGE(CM50:CM53)</f>
        <v>47339.75</v>
      </c>
      <c r="CS53" s="52">
        <f t="shared" ref="CS53" si="968">AVERAGE(CN50:CN53)</f>
        <v>36308</v>
      </c>
      <c r="CT53" s="52">
        <f t="shared" ref="CT53" si="969">AVERAGE(CO50:CO53)</f>
        <v>16876.75</v>
      </c>
      <c r="CV53" s="1" t="s">
        <v>1495</v>
      </c>
      <c r="CW53" s="52">
        <v>29515</v>
      </c>
      <c r="CX53" s="52">
        <v>54169</v>
      </c>
      <c r="CY53" s="52">
        <v>36552</v>
      </c>
      <c r="CZ53" s="52">
        <v>19606</v>
      </c>
      <c r="DA53" s="52" t="s">
        <v>2131</v>
      </c>
      <c r="DB53" s="52">
        <f t="shared" ref="DB53" si="970">AVERAGE(CW50:CW53)</f>
        <v>28157.25</v>
      </c>
      <c r="DC53" s="52">
        <f t="shared" ref="DC53" si="971">AVERAGE(CX50:CX53)</f>
        <v>57695.25</v>
      </c>
      <c r="DD53" s="52">
        <f t="shared" ref="DD53" si="972">AVERAGE(CY50:CY53)</f>
        <v>34799.25</v>
      </c>
      <c r="DE53" s="52">
        <f t="shared" ref="DE53" si="973">AVERAGE(CZ50:CZ53)</f>
        <v>19312.5</v>
      </c>
      <c r="DG53" s="1" t="s">
        <v>1543</v>
      </c>
      <c r="DH53" s="52">
        <v>32639</v>
      </c>
      <c r="DI53" s="52">
        <v>37243</v>
      </c>
      <c r="DJ53" s="52"/>
      <c r="DK53" s="52">
        <v>16493</v>
      </c>
      <c r="DL53" s="52" t="s">
        <v>2131</v>
      </c>
      <c r="DM53" s="52">
        <f t="shared" ref="DM53" si="974">AVERAGE(DH50:DH53)</f>
        <v>32413.5</v>
      </c>
      <c r="DN53" s="52">
        <f t="shared" ref="DN53" si="975">AVERAGE(DI50:DI53)</f>
        <v>38969.75</v>
      </c>
      <c r="DO53" s="52"/>
      <c r="DP53" s="52">
        <f t="shared" ref="DP53" si="976">AVERAGE(DK50:DK53)</f>
        <v>17007</v>
      </c>
      <c r="DR53" s="1" t="s">
        <v>1591</v>
      </c>
      <c r="DS53" s="52">
        <v>30748</v>
      </c>
      <c r="DT53" s="52">
        <v>41835</v>
      </c>
      <c r="DU53" s="52"/>
      <c r="DV53" s="52">
        <v>16653</v>
      </c>
      <c r="DW53" s="52" t="s">
        <v>2131</v>
      </c>
      <c r="DX53" s="52">
        <f t="shared" ref="DX53" si="977">AVERAGE(DS50:DS53)</f>
        <v>30838.25</v>
      </c>
      <c r="DY53" s="52">
        <f t="shared" ref="DY53" si="978">AVERAGE(DT50:DT53)</f>
        <v>41494.5</v>
      </c>
      <c r="DZ53" s="52">
        <f t="shared" ref="DZ53" si="979">AVERAGE(DU50:DU53)</f>
        <v>36389</v>
      </c>
      <c r="EA53" s="52">
        <f t="shared" ref="EA53" si="980">AVERAGE(DV50:DV53)</f>
        <v>16603.25</v>
      </c>
      <c r="EC53" s="1" t="s">
        <v>1639</v>
      </c>
      <c r="ED53" s="52">
        <v>32047</v>
      </c>
      <c r="EE53" s="52">
        <v>37791</v>
      </c>
      <c r="EF53" s="52">
        <v>42119</v>
      </c>
      <c r="EG53" s="52">
        <v>16202</v>
      </c>
      <c r="EH53" s="52" t="s">
        <v>2131</v>
      </c>
      <c r="EI53" s="52">
        <f t="shared" ref="EI53" si="981">AVERAGE(ED50:ED53)</f>
        <v>31658.75</v>
      </c>
      <c r="EJ53" s="52">
        <f t="shared" ref="EJ53" si="982">AVERAGE(EE50:EE53)</f>
        <v>40347</v>
      </c>
      <c r="EK53" s="52">
        <f t="shared" ref="EK53" si="983">AVERAGE(EF50:EF53)</f>
        <v>42961.333333333336</v>
      </c>
      <c r="EL53" s="52">
        <f t="shared" ref="EL53" si="984">AVERAGE(EG50:EG53)</f>
        <v>16883.75</v>
      </c>
      <c r="EN53" s="1" t="s">
        <v>1687</v>
      </c>
      <c r="EO53" s="52">
        <v>33157</v>
      </c>
      <c r="EP53" s="52">
        <v>36786</v>
      </c>
      <c r="EQ53" s="52">
        <v>44196</v>
      </c>
      <c r="ER53" s="52">
        <v>16753</v>
      </c>
      <c r="ES53" s="52" t="s">
        <v>2131</v>
      </c>
      <c r="ET53" s="52">
        <f t="shared" ref="ET53" si="985">AVERAGE(EO50:EO53)</f>
        <v>32762.5</v>
      </c>
      <c r="EU53" s="52">
        <f t="shared" ref="EU53" si="986">AVERAGE(EP50:EP53)</f>
        <v>38607.25</v>
      </c>
      <c r="EV53" s="52">
        <f t="shared" ref="EV53" si="987">AVERAGE(EQ50:EQ53)</f>
        <v>43395</v>
      </c>
      <c r="EW53" s="52">
        <f t="shared" ref="EW53" si="988">AVERAGE(ER50:ER53)</f>
        <v>17158.75</v>
      </c>
      <c r="EY53" s="1" t="s">
        <v>1735</v>
      </c>
      <c r="EZ53" s="52">
        <v>30192</v>
      </c>
      <c r="FA53" s="52">
        <v>47785</v>
      </c>
      <c r="FB53" s="52">
        <v>37755</v>
      </c>
      <c r="FC53" s="52">
        <v>18251</v>
      </c>
      <c r="FD53" s="52" t="s">
        <v>2131</v>
      </c>
      <c r="FE53" s="52">
        <f t="shared" ref="FE53" si="989">AVERAGE(EZ50:EZ53)</f>
        <v>30533.25</v>
      </c>
      <c r="FF53" s="52">
        <f t="shared" ref="FF53" si="990">AVERAGE(FA50:FA53)</f>
        <v>47523.75</v>
      </c>
      <c r="FG53" s="52">
        <f t="shared" ref="FG53" si="991">AVERAGE(FB50:FB53)</f>
        <v>38283.5</v>
      </c>
      <c r="FH53" s="52">
        <f t="shared" ref="FH53" si="992">AVERAGE(FC50:FC53)</f>
        <v>18471.75</v>
      </c>
      <c r="FJ53" s="1" t="s">
        <v>1783</v>
      </c>
      <c r="FK53" s="52">
        <v>31103</v>
      </c>
      <c r="FL53" s="52">
        <v>43266</v>
      </c>
      <c r="FM53" s="52">
        <v>41619</v>
      </c>
      <c r="FN53" s="52">
        <v>17505</v>
      </c>
      <c r="FO53" s="52" t="s">
        <v>2131</v>
      </c>
      <c r="FP53" s="52">
        <f t="shared" ref="FP53" si="993">AVERAGE(FK50:FK53)</f>
        <v>30666.5</v>
      </c>
      <c r="FQ53" s="52">
        <f t="shared" ref="FQ53" si="994">AVERAGE(FL50:FL53)</f>
        <v>44136.5</v>
      </c>
      <c r="FR53" s="52">
        <f t="shared" ref="FR53" si="995">AVERAGE(FM50:FM53)</f>
        <v>42448</v>
      </c>
      <c r="FS53" s="52">
        <f t="shared" ref="FS53" si="996">AVERAGE(FN50:FN53)</f>
        <v>17419</v>
      </c>
      <c r="FU53" s="1" t="s">
        <v>1831</v>
      </c>
      <c r="FV53" s="52">
        <v>29015</v>
      </c>
      <c r="FW53" s="52">
        <v>45979</v>
      </c>
      <c r="FX53" s="52"/>
      <c r="FY53" s="52">
        <v>16572</v>
      </c>
      <c r="FZ53" s="52" t="s">
        <v>2131</v>
      </c>
      <c r="GA53" s="52">
        <f t="shared" ref="GA53" si="997">AVERAGE(FV50:FV53)</f>
        <v>28736</v>
      </c>
      <c r="GB53" s="52">
        <f t="shared" ref="GB53" si="998">AVERAGE(FW50:FW53)</f>
        <v>47137.5</v>
      </c>
      <c r="GC53" s="52"/>
      <c r="GD53" s="52">
        <f t="shared" ref="GD53" si="999">AVERAGE(FY50:FY53)</f>
        <v>16700.25</v>
      </c>
      <c r="GF53" s="1" t="s">
        <v>1879</v>
      </c>
      <c r="GG53" s="52">
        <v>29414</v>
      </c>
      <c r="GH53" s="52">
        <v>43602</v>
      </c>
      <c r="GI53" s="52"/>
      <c r="GJ53" s="52">
        <v>16103</v>
      </c>
      <c r="GK53" s="52" t="s">
        <v>2131</v>
      </c>
      <c r="GL53" s="52">
        <f t="shared" ref="GL53" si="1000">AVERAGE(GG50:GG53)</f>
        <v>29533.5</v>
      </c>
      <c r="GM53" s="52">
        <f t="shared" ref="GM53" si="1001">AVERAGE(GH50:GH53)</f>
        <v>43236</v>
      </c>
      <c r="GN53" s="52"/>
      <c r="GO53" s="52">
        <f t="shared" ref="GO53" si="1002">AVERAGE(GJ50:GJ53)</f>
        <v>16076.75</v>
      </c>
      <c r="GQ53" s="1" t="s">
        <v>1927</v>
      </c>
      <c r="GR53" s="52">
        <v>22441</v>
      </c>
      <c r="GS53" s="52">
        <v>76153</v>
      </c>
      <c r="GT53" s="52">
        <v>22321</v>
      </c>
      <c r="GU53" s="52">
        <v>18107</v>
      </c>
      <c r="GV53" s="52" t="s">
        <v>2131</v>
      </c>
      <c r="GW53" s="52">
        <f t="shared" ref="GW53" si="1003">AVERAGE(GR50:GR53)</f>
        <v>23830</v>
      </c>
      <c r="GX53" s="52">
        <f t="shared" ref="GX53" si="1004">AVERAGE(GS50:GS53)</f>
        <v>72305.75</v>
      </c>
      <c r="GY53" s="52">
        <f t="shared" ref="GY53" si="1005">AVERAGE(GT50:GT53)</f>
        <v>24500</v>
      </c>
      <c r="GZ53" s="52">
        <f t="shared" ref="GZ53" si="1006">AVERAGE(GU50:GU53)</f>
        <v>18654.75</v>
      </c>
      <c r="HB53" s="1" t="s">
        <v>1975</v>
      </c>
      <c r="HC53" s="52">
        <v>29590</v>
      </c>
      <c r="HD53" s="52">
        <v>45263</v>
      </c>
      <c r="HE53" s="52">
        <v>33469</v>
      </c>
      <c r="HF53" s="52">
        <v>16848</v>
      </c>
      <c r="HG53" s="52" t="s">
        <v>2131</v>
      </c>
      <c r="HH53" s="52">
        <f t="shared" ref="HH53" si="1007">AVERAGE(HC50:HC53)</f>
        <v>30205.5</v>
      </c>
      <c r="HI53" s="52">
        <f t="shared" ref="HI53" si="1008">AVERAGE(HD50:HD53)</f>
        <v>44374.25</v>
      </c>
      <c r="HJ53" s="52">
        <f t="shared" ref="HJ53" si="1009">AVERAGE(HE50:HE53)</f>
        <v>36403.5</v>
      </c>
      <c r="HK53" s="52">
        <f t="shared" ref="HK53" si="1010">AVERAGE(HF50:HF53)</f>
        <v>17092.5</v>
      </c>
      <c r="HM53" s="1" t="s">
        <v>2023</v>
      </c>
      <c r="HN53" s="52">
        <v>29840</v>
      </c>
      <c r="HO53" s="52">
        <v>45030</v>
      </c>
      <c r="HP53" s="52"/>
      <c r="HQ53" s="52">
        <v>16995</v>
      </c>
      <c r="HR53" s="52" t="s">
        <v>2131</v>
      </c>
      <c r="HS53" s="52">
        <f t="shared" ref="HS53" si="1011">AVERAGE(HN50:HN53)</f>
        <v>29646.5</v>
      </c>
      <c r="HT53" s="52">
        <f t="shared" ref="HT53" si="1012">AVERAGE(HO50:HO53)</f>
        <v>45538.75</v>
      </c>
      <c r="HU53" s="52"/>
      <c r="HV53" s="52">
        <f t="shared" ref="HV53" si="1013">AVERAGE(HQ50:HQ53)</f>
        <v>16994</v>
      </c>
      <c r="HX53" s="52" t="str">
        <f t="shared" ref="HX53" si="1014">HR53</f>
        <v>13h</v>
      </c>
      <c r="HY53" s="52">
        <f t="shared" ref="HY53" si="1015">AVERAGE(G53,R53,AC53,AN53,AY53,BJ53,BU53,CF53,CQ53,DB53,DM53,DX53,EI53,ET53,FE53,FP53,GA53,GL53,GW53,HH53,HS53)</f>
        <v>30539.964285714286</v>
      </c>
      <c r="HZ53" s="52">
        <f t="shared" ref="HZ53" si="1016">AVERAGE(H53,S53,AD53,AO53,AZ53,BK53,BV53,CG53,CR53,DC53,DN53,DY53,EJ53,EU53,FF53,FQ53,GB53,GM53,GX53,HI53,HT53)</f>
        <v>45962.488095238092</v>
      </c>
      <c r="IA53" s="52">
        <f t="shared" ref="IA53" si="1017">AVERAGE(I53,T53,AE53,AP53,BA53,BL53,BW53,CH53,CS53,DD53,DO53,DZ53,EK53,EV53,FG53,FR53,GC53,GN53,GY53,HJ53,HU53)</f>
        <v>39023.645833333328</v>
      </c>
      <c r="IB53" s="52">
        <f t="shared" ref="IB53" si="1018">AVERAGE(J53,U53,AF53,AQ53,BB53,BM53,BX53,CI53,CT53,DE53,DP53,EA53,EL53,EW53,FH53,FS53,GD53,GO53,GZ53,HK53,HV53)</f>
        <v>17689.154761904763</v>
      </c>
      <c r="IC53" s="52">
        <f t="shared" ref="IC53:IF53" si="1019">STDEV(G53,R53,AC53,AN53,AY53,BJ53,BU53,CF53,CQ53,DB53,DM53,DX53,EI53,ET53,FE53,FP53,GA53,GL53,GW53,HH53,HS53)</f>
        <v>2832.9081902323833</v>
      </c>
      <c r="ID53" s="52">
        <f t="shared" si="1019"/>
        <v>8068.6351802350209</v>
      </c>
      <c r="IE53" s="52">
        <f t="shared" si="1019"/>
        <v>5140.3634454568783</v>
      </c>
      <c r="IF53" s="52">
        <f t="shared" si="1019"/>
        <v>958.11198613533202</v>
      </c>
    </row>
    <row r="54" spans="1:240" x14ac:dyDescent="0.25">
      <c r="A54" t="s">
        <v>1064</v>
      </c>
      <c r="B54" s="2">
        <v>41443</v>
      </c>
      <c r="C54" s="2">
        <v>25197</v>
      </c>
      <c r="D54" s="2"/>
      <c r="E54" s="2">
        <v>17691</v>
      </c>
      <c r="F54" s="6"/>
      <c r="G54" s="6"/>
      <c r="H54" s="6"/>
      <c r="I54" s="9"/>
      <c r="J54" s="6"/>
      <c r="K54" s="6"/>
      <c r="L54" t="s">
        <v>1112</v>
      </c>
      <c r="M54" s="2">
        <v>31586</v>
      </c>
      <c r="N54" s="2">
        <v>41528</v>
      </c>
      <c r="O54" s="2">
        <v>42624</v>
      </c>
      <c r="P54" s="2">
        <v>17289</v>
      </c>
      <c r="Q54" s="6"/>
      <c r="R54" s="6"/>
      <c r="S54" s="6"/>
      <c r="T54" s="6"/>
      <c r="U54" s="6"/>
      <c r="W54" t="s">
        <v>1160</v>
      </c>
      <c r="X54" s="2">
        <v>32562</v>
      </c>
      <c r="Y54" s="2">
        <v>40497</v>
      </c>
      <c r="Z54" s="2">
        <v>45908</v>
      </c>
      <c r="AA54" s="2">
        <v>17762</v>
      </c>
      <c r="AB54" s="6"/>
      <c r="AC54" s="6"/>
      <c r="AD54" s="6"/>
      <c r="AE54" s="6"/>
      <c r="AF54" s="6"/>
      <c r="AH54" t="s">
        <v>1208</v>
      </c>
      <c r="AI54" s="2">
        <v>31586</v>
      </c>
      <c r="AJ54" s="2">
        <v>42326</v>
      </c>
      <c r="AK54" s="2">
        <v>43799</v>
      </c>
      <c r="AL54" s="2">
        <v>17592</v>
      </c>
      <c r="AM54" s="6"/>
      <c r="AN54" s="6"/>
      <c r="AO54" s="6"/>
      <c r="AP54" s="6"/>
      <c r="AQ54" s="6"/>
      <c r="AS54" t="s">
        <v>1256</v>
      </c>
      <c r="AT54" s="2">
        <v>30798</v>
      </c>
      <c r="AU54" s="2">
        <v>44287</v>
      </c>
      <c r="AV54" s="2">
        <v>44688</v>
      </c>
      <c r="AW54" s="2">
        <v>17600</v>
      </c>
      <c r="AX54" s="6"/>
      <c r="AY54" s="6"/>
      <c r="AZ54" s="6"/>
      <c r="BA54" s="6"/>
      <c r="BB54" s="6"/>
      <c r="BD54" t="s">
        <v>1304</v>
      </c>
      <c r="BE54" s="2">
        <v>32433</v>
      </c>
      <c r="BF54" s="2">
        <v>44410</v>
      </c>
      <c r="BG54" s="2"/>
      <c r="BH54" s="2">
        <v>19122</v>
      </c>
      <c r="BI54" s="6"/>
      <c r="BJ54" s="6"/>
      <c r="BK54" s="6"/>
      <c r="BL54" s="6"/>
      <c r="BM54" s="6"/>
      <c r="BO54" t="s">
        <v>1352</v>
      </c>
      <c r="BP54" s="2">
        <v>29215</v>
      </c>
      <c r="BQ54" s="2">
        <v>51056</v>
      </c>
      <c r="BR54" s="2">
        <v>36661</v>
      </c>
      <c r="BS54" s="2">
        <v>18397</v>
      </c>
      <c r="BT54" s="6"/>
      <c r="BU54" s="6"/>
      <c r="BV54" s="6"/>
      <c r="BW54" s="6"/>
      <c r="BX54" s="6"/>
      <c r="BZ54" t="s">
        <v>1400</v>
      </c>
      <c r="CA54" s="2">
        <v>28543</v>
      </c>
      <c r="CB54" s="2">
        <v>54064</v>
      </c>
      <c r="CC54" s="2">
        <v>35395</v>
      </c>
      <c r="CD54" s="2">
        <v>18673</v>
      </c>
      <c r="CE54" s="6"/>
      <c r="CF54" s="6"/>
      <c r="CG54" s="6"/>
      <c r="CH54" s="6"/>
      <c r="CI54" s="6"/>
      <c r="CK54" t="s">
        <v>1448</v>
      </c>
      <c r="CL54" s="2">
        <v>30469</v>
      </c>
      <c r="CM54" s="2">
        <v>44513</v>
      </c>
      <c r="CN54" s="2">
        <v>41414</v>
      </c>
      <c r="CO54" s="2">
        <v>17382</v>
      </c>
      <c r="CP54" s="6"/>
      <c r="CQ54" s="6"/>
      <c r="CR54" s="6"/>
      <c r="CS54" s="6"/>
      <c r="CT54" s="6"/>
      <c r="CV54" t="s">
        <v>1496</v>
      </c>
      <c r="CW54" s="2">
        <v>30041</v>
      </c>
      <c r="CX54" s="2">
        <v>52932</v>
      </c>
      <c r="CY54" s="2">
        <v>35985</v>
      </c>
      <c r="CZ54" s="2">
        <v>19729</v>
      </c>
      <c r="DA54" s="6"/>
      <c r="DB54" s="6"/>
      <c r="DC54" s="6"/>
      <c r="DD54" s="6"/>
      <c r="DE54" s="6"/>
      <c r="DG54" t="s">
        <v>1544</v>
      </c>
      <c r="DH54" s="2">
        <v>32562</v>
      </c>
      <c r="DI54" s="2">
        <v>36897</v>
      </c>
      <c r="DJ54" s="2"/>
      <c r="DK54" s="2">
        <v>16276</v>
      </c>
      <c r="DL54" s="6"/>
      <c r="DM54" s="6"/>
      <c r="DN54" s="6"/>
      <c r="DO54" s="9"/>
      <c r="DP54" s="6"/>
      <c r="DR54" t="s">
        <v>1592</v>
      </c>
      <c r="DS54" s="2">
        <v>31179</v>
      </c>
      <c r="DT54" s="2">
        <v>40617</v>
      </c>
      <c r="DU54" s="2"/>
      <c r="DV54" s="2">
        <v>16573</v>
      </c>
      <c r="DW54" s="6"/>
      <c r="DX54" s="6"/>
      <c r="DY54" s="6"/>
      <c r="DZ54" s="6"/>
      <c r="EA54" s="6"/>
      <c r="EC54" t="s">
        <v>1640</v>
      </c>
      <c r="ED54" s="2">
        <v>32201</v>
      </c>
      <c r="EE54" s="2">
        <v>36524</v>
      </c>
      <c r="EF54" s="2">
        <v>42505</v>
      </c>
      <c r="EG54" s="2">
        <v>15796</v>
      </c>
      <c r="EH54" s="6"/>
      <c r="EI54" s="6"/>
      <c r="EJ54" s="6"/>
      <c r="EK54" s="6"/>
      <c r="EL54" s="6"/>
      <c r="EN54" t="s">
        <v>1688</v>
      </c>
      <c r="EO54" s="2">
        <v>33548</v>
      </c>
      <c r="EP54" s="2">
        <v>36959</v>
      </c>
      <c r="EQ54" s="2">
        <v>43768</v>
      </c>
      <c r="ER54" s="2">
        <v>17173</v>
      </c>
      <c r="ES54" s="6"/>
      <c r="ET54" s="6"/>
      <c r="EU54" s="6"/>
      <c r="EV54" s="6"/>
      <c r="EW54" s="6"/>
      <c r="EY54" t="s">
        <v>1736</v>
      </c>
      <c r="EZ54" s="2">
        <v>31204</v>
      </c>
      <c r="FA54" s="2">
        <v>46996</v>
      </c>
      <c r="FB54" s="2">
        <v>43435</v>
      </c>
      <c r="FC54" s="2">
        <v>18910</v>
      </c>
      <c r="FD54" s="6"/>
      <c r="FE54" s="6"/>
      <c r="FF54" s="6"/>
      <c r="FG54" s="6"/>
      <c r="FH54" s="6"/>
      <c r="FJ54" t="s">
        <v>1784</v>
      </c>
      <c r="FK54" s="2">
        <v>31331</v>
      </c>
      <c r="FL54" s="2">
        <v>41433</v>
      </c>
      <c r="FM54" s="2">
        <v>42238</v>
      </c>
      <c r="FN54" s="2">
        <v>17024</v>
      </c>
      <c r="FO54" s="6"/>
      <c r="FP54" s="6"/>
      <c r="FQ54" s="6"/>
      <c r="FR54" s="6"/>
      <c r="FS54" s="6"/>
      <c r="FU54" t="s">
        <v>1832</v>
      </c>
      <c r="FV54" s="2">
        <v>29740</v>
      </c>
      <c r="FW54" s="2">
        <v>44231</v>
      </c>
      <c r="FX54" s="3"/>
      <c r="FY54" s="2">
        <v>16622</v>
      </c>
      <c r="FZ54" s="6"/>
      <c r="GA54" s="6"/>
      <c r="GB54" s="6"/>
      <c r="GC54" s="6"/>
      <c r="GD54" s="6"/>
      <c r="GF54" t="s">
        <v>1880</v>
      </c>
      <c r="GG54" s="2">
        <v>29865</v>
      </c>
      <c r="GH54" s="2">
        <v>42334</v>
      </c>
      <c r="GI54" s="3"/>
      <c r="GJ54" s="2">
        <v>16047</v>
      </c>
      <c r="GK54" s="6"/>
      <c r="GL54" s="6"/>
      <c r="GM54" s="6"/>
      <c r="GN54" s="9"/>
      <c r="GO54" s="6"/>
      <c r="GQ54" t="s">
        <v>1928</v>
      </c>
      <c r="GR54" s="2">
        <v>23593</v>
      </c>
      <c r="GS54" s="2">
        <v>76125</v>
      </c>
      <c r="GT54" s="2">
        <v>27801</v>
      </c>
      <c r="GU54" s="2">
        <v>19219</v>
      </c>
      <c r="GV54" s="6"/>
      <c r="GW54" s="6"/>
      <c r="GX54" s="6"/>
      <c r="GY54" s="6"/>
      <c r="GZ54" s="6"/>
      <c r="HB54" t="s">
        <v>1976</v>
      </c>
      <c r="HC54" s="2">
        <v>30217</v>
      </c>
      <c r="HD54" s="2">
        <v>44187</v>
      </c>
      <c r="HE54" s="2">
        <v>36742</v>
      </c>
      <c r="HF54" s="2">
        <v>17039</v>
      </c>
      <c r="HG54" s="6"/>
      <c r="HH54" s="6"/>
      <c r="HI54" s="6"/>
      <c r="HJ54" s="6"/>
      <c r="HK54" s="6"/>
      <c r="HM54" t="s">
        <v>2024</v>
      </c>
      <c r="HN54" s="2">
        <v>30950</v>
      </c>
      <c r="HO54" s="2">
        <v>44338</v>
      </c>
      <c r="HP54" s="3"/>
      <c r="HQ54" s="2">
        <v>17755</v>
      </c>
      <c r="HR54" s="6"/>
      <c r="HS54" s="6"/>
      <c r="HT54" s="6"/>
      <c r="HU54" s="9"/>
      <c r="HV54" s="6"/>
    </row>
    <row r="55" spans="1:240" x14ac:dyDescent="0.25">
      <c r="A55" t="s">
        <v>1065</v>
      </c>
      <c r="B55" s="2">
        <v>40314</v>
      </c>
      <c r="C55" s="2">
        <v>27779</v>
      </c>
      <c r="D55" s="2"/>
      <c r="E55" s="2">
        <v>18364</v>
      </c>
      <c r="F55" s="6"/>
      <c r="G55" s="6"/>
      <c r="H55" s="6"/>
      <c r="I55" s="9"/>
      <c r="J55" s="6"/>
      <c r="K55" s="6"/>
      <c r="L55" t="s">
        <v>1113</v>
      </c>
      <c r="M55" s="2">
        <v>32021</v>
      </c>
      <c r="N55" s="2">
        <v>40640</v>
      </c>
      <c r="O55" s="2">
        <v>43768</v>
      </c>
      <c r="P55" s="2">
        <v>17335</v>
      </c>
      <c r="Q55" s="6"/>
      <c r="R55" s="6"/>
      <c r="S55" s="6"/>
      <c r="T55" s="6"/>
      <c r="U55" s="6"/>
      <c r="W55" t="s">
        <v>1161</v>
      </c>
      <c r="X55" s="2">
        <v>32898</v>
      </c>
      <c r="Y55" s="2">
        <v>40131</v>
      </c>
      <c r="Z55" s="2">
        <v>46226</v>
      </c>
      <c r="AA55" s="2">
        <v>17916</v>
      </c>
      <c r="AB55" s="6"/>
      <c r="AC55" s="6"/>
      <c r="AD55" s="6"/>
      <c r="AE55" s="6"/>
      <c r="AF55" s="6"/>
      <c r="AH55" t="s">
        <v>1209</v>
      </c>
      <c r="AI55" s="2">
        <v>32227</v>
      </c>
      <c r="AJ55" s="2">
        <v>42496</v>
      </c>
      <c r="AK55" s="2">
        <v>45373</v>
      </c>
      <c r="AL55" s="2">
        <v>18231</v>
      </c>
      <c r="AM55" s="6"/>
      <c r="AN55" s="6"/>
      <c r="AO55" s="6"/>
      <c r="AP55" s="6"/>
      <c r="AQ55" s="6"/>
      <c r="AS55" t="s">
        <v>1257</v>
      </c>
      <c r="AT55" s="2">
        <v>32150</v>
      </c>
      <c r="AU55" s="2">
        <v>39650</v>
      </c>
      <c r="AV55" s="2">
        <v>47875</v>
      </c>
      <c r="AW55" s="2">
        <v>17057</v>
      </c>
      <c r="AX55" s="6"/>
      <c r="AY55" s="6"/>
      <c r="AZ55" s="6"/>
      <c r="BA55" s="6"/>
      <c r="BB55" s="6"/>
      <c r="BD55" t="s">
        <v>1305</v>
      </c>
      <c r="BE55" s="2">
        <v>32691</v>
      </c>
      <c r="BF55" s="2">
        <v>44572</v>
      </c>
      <c r="BG55" s="2">
        <v>48271</v>
      </c>
      <c r="BH55" s="2">
        <v>19414</v>
      </c>
      <c r="BI55" s="6"/>
      <c r="BJ55" s="6"/>
      <c r="BK55" s="6"/>
      <c r="BL55" s="6"/>
      <c r="BM55" s="6"/>
      <c r="BO55" t="s">
        <v>1353</v>
      </c>
      <c r="BP55" s="2">
        <v>29190</v>
      </c>
      <c r="BQ55" s="2">
        <v>50570</v>
      </c>
      <c r="BR55" s="2">
        <v>35128</v>
      </c>
      <c r="BS55" s="2">
        <v>18224</v>
      </c>
      <c r="BT55" s="6"/>
      <c r="BU55" s="6"/>
      <c r="BV55" s="6"/>
      <c r="BW55" s="6"/>
      <c r="BX55" s="6"/>
      <c r="BZ55" t="s">
        <v>1401</v>
      </c>
      <c r="CA55" s="2">
        <v>29290</v>
      </c>
      <c r="CB55" s="2">
        <v>51836</v>
      </c>
      <c r="CC55" s="2">
        <v>40314</v>
      </c>
      <c r="CD55" s="2">
        <v>18705</v>
      </c>
      <c r="CE55" s="6"/>
      <c r="CF55" s="6"/>
      <c r="CG55" s="6"/>
      <c r="CH55" s="6"/>
      <c r="CI55" s="6"/>
      <c r="CK55" t="s">
        <v>1449</v>
      </c>
      <c r="CL55" s="2">
        <v>30596</v>
      </c>
      <c r="CM55" s="2">
        <v>44264</v>
      </c>
      <c r="CN55" s="2">
        <v>39971</v>
      </c>
      <c r="CO55" s="2">
        <v>17408</v>
      </c>
      <c r="CP55" s="6"/>
      <c r="CQ55" s="6"/>
      <c r="CR55" s="6"/>
      <c r="CS55" s="6"/>
      <c r="CT55" s="6"/>
      <c r="CV55" t="s">
        <v>1497</v>
      </c>
      <c r="CW55" s="2">
        <v>29464</v>
      </c>
      <c r="CX55" s="2">
        <v>53939</v>
      </c>
      <c r="CY55" s="2">
        <v>35770</v>
      </c>
      <c r="CZ55" s="2">
        <v>19492</v>
      </c>
      <c r="DA55" s="6"/>
      <c r="DB55" s="6"/>
      <c r="DC55" s="6"/>
      <c r="DD55" s="6"/>
      <c r="DE55" s="6"/>
      <c r="DG55" t="s">
        <v>1545</v>
      </c>
      <c r="DH55" s="2">
        <v>33209</v>
      </c>
      <c r="DI55" s="2">
        <v>37535</v>
      </c>
      <c r="DJ55" s="2"/>
      <c r="DK55" s="2">
        <v>17122</v>
      </c>
      <c r="DL55" s="6"/>
      <c r="DM55" s="6"/>
      <c r="DN55" s="6"/>
      <c r="DO55" s="9"/>
      <c r="DP55" s="6"/>
      <c r="DR55" t="s">
        <v>1593</v>
      </c>
      <c r="DS55" s="2">
        <v>32150</v>
      </c>
      <c r="DT55" s="2">
        <v>39885</v>
      </c>
      <c r="DU55" s="2"/>
      <c r="DV55" s="2">
        <v>17151</v>
      </c>
      <c r="DW55" s="6"/>
      <c r="DX55" s="6"/>
      <c r="DY55" s="6"/>
      <c r="DZ55" s="6"/>
      <c r="EA55" s="6"/>
      <c r="EC55" t="s">
        <v>1641</v>
      </c>
      <c r="ED55" s="2">
        <v>32278</v>
      </c>
      <c r="EE55" s="2">
        <v>38050</v>
      </c>
      <c r="EF55" s="2">
        <v>43435</v>
      </c>
      <c r="EG55" s="2">
        <v>16515</v>
      </c>
      <c r="EH55" s="6"/>
      <c r="EI55" s="6"/>
      <c r="EJ55" s="6"/>
      <c r="EK55" s="6"/>
      <c r="EL55" s="6"/>
      <c r="EN55" t="s">
        <v>1689</v>
      </c>
      <c r="EO55" s="2">
        <v>33887</v>
      </c>
      <c r="EP55" s="2">
        <v>38076</v>
      </c>
      <c r="EQ55" s="2">
        <v>44658</v>
      </c>
      <c r="ER55" s="2">
        <v>17952</v>
      </c>
      <c r="ES55" s="6"/>
      <c r="ET55" s="6"/>
      <c r="EU55" s="6"/>
      <c r="EV55" s="6"/>
      <c r="EW55" s="6"/>
      <c r="EY55" t="s">
        <v>1737</v>
      </c>
      <c r="EZ55" s="2">
        <v>31128</v>
      </c>
      <c r="FA55" s="2">
        <v>45544</v>
      </c>
      <c r="FB55" s="2"/>
      <c r="FC55" s="2">
        <v>18342</v>
      </c>
      <c r="FD55" s="6"/>
      <c r="FE55" s="6"/>
      <c r="FF55" s="6"/>
      <c r="FG55" s="6"/>
      <c r="FH55" s="6"/>
      <c r="FJ55" t="s">
        <v>1785</v>
      </c>
      <c r="FK55" s="2">
        <v>31535</v>
      </c>
      <c r="FL55" s="2">
        <v>40589</v>
      </c>
      <c r="FM55" s="2">
        <v>42001</v>
      </c>
      <c r="FN55" s="2">
        <v>16880</v>
      </c>
      <c r="FO55" s="6"/>
      <c r="FP55" s="6"/>
      <c r="FQ55" s="6"/>
      <c r="FR55" s="6"/>
      <c r="FS55" s="6"/>
      <c r="FU55" t="s">
        <v>1833</v>
      </c>
      <c r="FV55" s="2">
        <v>29590</v>
      </c>
      <c r="FW55" s="2">
        <v>44148</v>
      </c>
      <c r="FX55" s="3"/>
      <c r="FY55" s="2">
        <v>16457</v>
      </c>
      <c r="FZ55" s="6"/>
      <c r="GA55" s="6"/>
      <c r="GB55" s="6"/>
      <c r="GC55" s="6"/>
      <c r="GD55" s="6"/>
      <c r="GF55" t="s">
        <v>1881</v>
      </c>
      <c r="GG55" s="2">
        <v>29865</v>
      </c>
      <c r="GH55" s="2">
        <v>42466</v>
      </c>
      <c r="GI55" s="3"/>
      <c r="GJ55" s="2">
        <v>16096</v>
      </c>
      <c r="GK55" s="6"/>
      <c r="GL55" s="6"/>
      <c r="GM55" s="6"/>
      <c r="GN55" s="9"/>
      <c r="GO55" s="6"/>
      <c r="GQ55" t="s">
        <v>1929</v>
      </c>
      <c r="GR55" s="2">
        <v>24653</v>
      </c>
      <c r="GS55" s="2">
        <v>69718</v>
      </c>
      <c r="GT55" s="2">
        <v>30824</v>
      </c>
      <c r="GU55" s="2">
        <v>18920</v>
      </c>
      <c r="GV55" s="6"/>
      <c r="GW55" s="6"/>
      <c r="GX55" s="6"/>
      <c r="GY55" s="6"/>
      <c r="GZ55" s="6"/>
      <c r="HB55" t="s">
        <v>1977</v>
      </c>
      <c r="HC55" s="2">
        <v>31001</v>
      </c>
      <c r="HD55" s="2">
        <v>42194</v>
      </c>
      <c r="HE55" s="2">
        <v>37755</v>
      </c>
      <c r="HF55" s="2">
        <v>17016</v>
      </c>
      <c r="HG55" s="6"/>
      <c r="HH55" s="6"/>
      <c r="HI55" s="6"/>
      <c r="HJ55" s="6"/>
      <c r="HK55" s="6"/>
      <c r="HM55" t="s">
        <v>2025</v>
      </c>
      <c r="HN55" s="2">
        <v>28742</v>
      </c>
      <c r="HO55" s="2">
        <v>46142</v>
      </c>
      <c r="HP55" s="3"/>
      <c r="HQ55" s="2">
        <v>16379</v>
      </c>
      <c r="HR55" s="6"/>
      <c r="HS55" s="6"/>
      <c r="HT55" s="6"/>
      <c r="HU55" s="9"/>
      <c r="HV55" s="6"/>
    </row>
    <row r="56" spans="1:240" x14ac:dyDescent="0.25">
      <c r="A56" t="s">
        <v>1066</v>
      </c>
      <c r="B56" s="2">
        <v>38896</v>
      </c>
      <c r="C56" s="2">
        <v>31668</v>
      </c>
      <c r="D56" s="2"/>
      <c r="E56" s="2">
        <v>19323</v>
      </c>
      <c r="F56" s="6"/>
      <c r="G56" s="6"/>
      <c r="H56" s="6"/>
      <c r="I56" s="9"/>
      <c r="J56" s="6"/>
      <c r="K56" s="6"/>
      <c r="L56" t="s">
        <v>1114</v>
      </c>
      <c r="M56" s="2">
        <v>31586</v>
      </c>
      <c r="N56" s="2">
        <v>40861</v>
      </c>
      <c r="O56" s="2">
        <v>40978</v>
      </c>
      <c r="P56" s="2">
        <v>17032</v>
      </c>
      <c r="Q56" s="6"/>
      <c r="R56" s="6"/>
      <c r="S56" s="6"/>
      <c r="T56" s="6"/>
      <c r="U56" s="6"/>
      <c r="W56" t="s">
        <v>1162</v>
      </c>
      <c r="X56" s="2">
        <v>32381</v>
      </c>
      <c r="Y56" s="2">
        <v>39942</v>
      </c>
      <c r="Z56" s="2">
        <v>42149</v>
      </c>
      <c r="AA56" s="2">
        <v>17380</v>
      </c>
      <c r="AB56" s="6"/>
      <c r="AC56" s="6"/>
      <c r="AD56" s="6"/>
      <c r="AE56" s="6"/>
      <c r="AF56" s="6"/>
      <c r="AH56" t="s">
        <v>1210</v>
      </c>
      <c r="AI56" s="2">
        <v>31484</v>
      </c>
      <c r="AJ56" s="2">
        <v>43077</v>
      </c>
      <c r="AK56" s="2">
        <v>38032</v>
      </c>
      <c r="AL56" s="2">
        <v>17779</v>
      </c>
      <c r="AM56" s="6"/>
      <c r="AN56" s="6"/>
      <c r="AO56" s="6"/>
      <c r="AP56" s="6"/>
      <c r="AQ56" s="6"/>
      <c r="AS56" t="s">
        <v>1258</v>
      </c>
      <c r="AT56" s="2">
        <v>32898</v>
      </c>
      <c r="AU56" s="2">
        <v>36388</v>
      </c>
      <c r="AV56" s="2">
        <v>49140</v>
      </c>
      <c r="AW56" s="2">
        <v>16351</v>
      </c>
      <c r="AX56" s="6"/>
      <c r="AY56" s="6"/>
      <c r="AZ56" s="6"/>
      <c r="BA56" s="6"/>
      <c r="BB56" s="6"/>
      <c r="BD56" t="s">
        <v>1306</v>
      </c>
      <c r="BE56" s="2">
        <v>32124</v>
      </c>
      <c r="BF56" s="2">
        <v>41252</v>
      </c>
      <c r="BG56" s="2">
        <v>40314</v>
      </c>
      <c r="BH56" s="2">
        <v>17665</v>
      </c>
      <c r="BI56" s="6"/>
      <c r="BJ56" s="6"/>
      <c r="BK56" s="6"/>
      <c r="BL56" s="6"/>
      <c r="BM56" s="6"/>
      <c r="BO56" t="s">
        <v>1354</v>
      </c>
      <c r="BP56" s="2">
        <v>28543</v>
      </c>
      <c r="BQ56" s="2">
        <v>50870</v>
      </c>
      <c r="BR56" s="2">
        <v>32433</v>
      </c>
      <c r="BS56" s="2">
        <v>17721</v>
      </c>
      <c r="BT56" s="6"/>
      <c r="BU56" s="6"/>
      <c r="BV56" s="6"/>
      <c r="BW56" s="6"/>
      <c r="BX56" s="6"/>
      <c r="BZ56" t="s">
        <v>1402</v>
      </c>
      <c r="CA56" s="2">
        <v>29615</v>
      </c>
      <c r="CB56" s="2">
        <v>50851</v>
      </c>
      <c r="CC56" s="2">
        <v>41678</v>
      </c>
      <c r="CD56" s="2">
        <v>18702</v>
      </c>
      <c r="CE56" s="6"/>
      <c r="CF56" s="6"/>
      <c r="CG56" s="6"/>
      <c r="CH56" s="6"/>
      <c r="CI56" s="6"/>
      <c r="CK56" t="s">
        <v>1450</v>
      </c>
      <c r="CL56" s="2">
        <v>31535</v>
      </c>
      <c r="CM56" s="2">
        <v>41056</v>
      </c>
      <c r="CN56" s="2">
        <v>42238</v>
      </c>
      <c r="CO56" s="2">
        <v>17062</v>
      </c>
      <c r="CP56" s="6"/>
      <c r="CQ56" s="6"/>
      <c r="CR56" s="6"/>
      <c r="CS56" s="6"/>
      <c r="CT56" s="6"/>
      <c r="CV56" t="s">
        <v>1498</v>
      </c>
      <c r="CW56" s="2">
        <v>28791</v>
      </c>
      <c r="CX56" s="2">
        <v>54322</v>
      </c>
      <c r="CY56" s="2">
        <v>31382</v>
      </c>
      <c r="CZ56" s="2">
        <v>18978</v>
      </c>
      <c r="DA56" s="6"/>
      <c r="DB56" s="6"/>
      <c r="DC56" s="6"/>
      <c r="DD56" s="6"/>
      <c r="DE56" s="6"/>
      <c r="DG56" t="s">
        <v>1546</v>
      </c>
      <c r="DH56" s="2">
        <v>32975</v>
      </c>
      <c r="DI56" s="2">
        <v>36971</v>
      </c>
      <c r="DJ56" s="2"/>
      <c r="DK56" s="2">
        <v>16673</v>
      </c>
      <c r="DL56" s="6"/>
      <c r="DM56" s="6"/>
      <c r="DN56" s="6"/>
      <c r="DO56" s="9"/>
      <c r="DP56" s="6"/>
      <c r="DR56" t="s">
        <v>1594</v>
      </c>
      <c r="DS56" s="2">
        <v>32253</v>
      </c>
      <c r="DT56" s="2">
        <v>38788</v>
      </c>
      <c r="DU56" s="2"/>
      <c r="DV56" s="2">
        <v>16798</v>
      </c>
      <c r="DW56" s="6"/>
      <c r="DX56" s="6"/>
      <c r="DY56" s="6"/>
      <c r="DZ56" s="6"/>
      <c r="EA56" s="6"/>
      <c r="EC56" t="s">
        <v>1642</v>
      </c>
      <c r="ED56" s="2">
        <v>32717</v>
      </c>
      <c r="EE56" s="2">
        <v>38431</v>
      </c>
      <c r="EF56" s="2">
        <v>42893</v>
      </c>
      <c r="EG56" s="2">
        <v>17063</v>
      </c>
      <c r="EH56" s="6"/>
      <c r="EI56" s="6"/>
      <c r="EJ56" s="6"/>
      <c r="EK56" s="6"/>
      <c r="EL56" s="6"/>
      <c r="EN56" t="s">
        <v>1690</v>
      </c>
      <c r="EO56" s="2">
        <v>33914</v>
      </c>
      <c r="EP56" s="2">
        <v>34134</v>
      </c>
      <c r="EQ56" s="2">
        <v>44627</v>
      </c>
      <c r="ER56" s="2">
        <v>16219</v>
      </c>
      <c r="ES56" s="6"/>
      <c r="ET56" s="6"/>
      <c r="EU56" s="6"/>
      <c r="EV56" s="6"/>
      <c r="EW56" s="6"/>
      <c r="EY56" t="s">
        <v>1738</v>
      </c>
      <c r="EZ56" s="2">
        <v>31331</v>
      </c>
      <c r="FA56" s="2">
        <v>46225</v>
      </c>
      <c r="FB56" s="2"/>
      <c r="FC56" s="2">
        <v>18763</v>
      </c>
      <c r="FD56" s="6"/>
      <c r="FE56" s="6"/>
      <c r="FF56" s="6"/>
      <c r="FG56" s="6"/>
      <c r="FH56" s="6"/>
      <c r="FJ56" t="s">
        <v>1786</v>
      </c>
      <c r="FK56" s="2">
        <v>31765</v>
      </c>
      <c r="FL56" s="2">
        <v>40613</v>
      </c>
      <c r="FM56" s="2">
        <v>43073</v>
      </c>
      <c r="FN56" s="2">
        <v>17095</v>
      </c>
      <c r="FO56" s="6"/>
      <c r="FP56" s="6"/>
      <c r="FQ56" s="6"/>
      <c r="FR56" s="6"/>
      <c r="FS56" s="6"/>
      <c r="FU56" t="s">
        <v>1834</v>
      </c>
      <c r="FV56" s="2">
        <v>29040</v>
      </c>
      <c r="FW56" s="2">
        <v>45427</v>
      </c>
      <c r="FX56" s="2">
        <v>33469</v>
      </c>
      <c r="FY56" s="2">
        <v>16406</v>
      </c>
      <c r="FZ56" s="6"/>
      <c r="GA56" s="6"/>
      <c r="GB56" s="6"/>
      <c r="GC56" s="6"/>
      <c r="GD56" s="6"/>
      <c r="GF56" t="s">
        <v>1882</v>
      </c>
      <c r="GG56" s="2">
        <v>30091</v>
      </c>
      <c r="GH56" s="2">
        <v>42689</v>
      </c>
      <c r="GI56" s="3"/>
      <c r="GJ56" s="2">
        <v>16382</v>
      </c>
      <c r="GK56" s="6"/>
      <c r="GL56" s="6"/>
      <c r="GM56" s="6"/>
      <c r="GN56" s="9"/>
      <c r="GO56" s="6"/>
      <c r="GQ56" t="s">
        <v>1930</v>
      </c>
      <c r="GR56" s="2">
        <v>25355</v>
      </c>
      <c r="GS56" s="2">
        <v>68110</v>
      </c>
      <c r="GT56" s="2">
        <v>29165</v>
      </c>
      <c r="GU56" s="2">
        <v>19238</v>
      </c>
      <c r="GV56" s="6"/>
      <c r="GW56" s="6"/>
      <c r="GX56" s="6"/>
      <c r="GY56" s="6"/>
      <c r="GZ56" s="6"/>
      <c r="HB56" t="s">
        <v>1978</v>
      </c>
      <c r="HC56" s="2">
        <v>30646</v>
      </c>
      <c r="HD56" s="2">
        <v>43643</v>
      </c>
      <c r="HE56" s="2">
        <v>37535</v>
      </c>
      <c r="HF56" s="2">
        <v>17231</v>
      </c>
      <c r="HG56" s="6"/>
      <c r="HH56" s="6"/>
      <c r="HI56" s="6"/>
      <c r="HJ56" s="6"/>
      <c r="HK56" s="6"/>
      <c r="HM56" t="s">
        <v>2026</v>
      </c>
      <c r="HN56" s="2">
        <v>30041</v>
      </c>
      <c r="HO56" s="2">
        <v>42551</v>
      </c>
      <c r="HP56" s="3"/>
      <c r="HQ56" s="2">
        <v>16286</v>
      </c>
      <c r="HR56" s="6"/>
      <c r="HS56" s="6"/>
      <c r="HT56" s="6"/>
      <c r="HU56" s="9"/>
      <c r="HV56" s="6"/>
      <c r="IC56" t="s">
        <v>2143</v>
      </c>
    </row>
    <row r="57" spans="1:240" x14ac:dyDescent="0.25">
      <c r="A57" t="s">
        <v>1067</v>
      </c>
      <c r="B57" s="2">
        <v>39290</v>
      </c>
      <c r="C57" s="2">
        <v>31072</v>
      </c>
      <c r="D57" s="2"/>
      <c r="E57" s="2">
        <v>19348</v>
      </c>
      <c r="F57" s="6" t="s">
        <v>2132</v>
      </c>
      <c r="G57" s="6">
        <f t="shared" ref="G57:J57" si="1020">AVERAGE(B54:B57)</f>
        <v>39985.75</v>
      </c>
      <c r="H57" s="6">
        <f t="shared" si="1020"/>
        <v>28929</v>
      </c>
      <c r="I57" s="9"/>
      <c r="J57" s="6">
        <f t="shared" si="1020"/>
        <v>18681.5</v>
      </c>
      <c r="K57" s="6"/>
      <c r="L57" t="s">
        <v>1115</v>
      </c>
      <c r="M57" s="2">
        <v>31586</v>
      </c>
      <c r="N57" s="2">
        <v>40193</v>
      </c>
      <c r="O57" s="2">
        <v>42863</v>
      </c>
      <c r="P57" s="2">
        <v>16771</v>
      </c>
      <c r="Q57" s="6" t="s">
        <v>2132</v>
      </c>
      <c r="R57" s="6">
        <f t="shared" ref="R57" si="1021">AVERAGE(M54:M57)</f>
        <v>31694.75</v>
      </c>
      <c r="S57" s="6">
        <f t="shared" ref="S57" si="1022">AVERAGE(N54:N57)</f>
        <v>40805.5</v>
      </c>
      <c r="T57" s="6">
        <f>AVERAGE(O54:O57)</f>
        <v>42558.25</v>
      </c>
      <c r="U57" s="6">
        <f t="shared" ref="U57" si="1023">AVERAGE(P54:P57)</f>
        <v>17106.75</v>
      </c>
      <c r="W57" t="s">
        <v>1163</v>
      </c>
      <c r="X57" s="2">
        <v>31612</v>
      </c>
      <c r="Y57" s="2">
        <v>41164</v>
      </c>
      <c r="Z57" s="2">
        <v>42356</v>
      </c>
      <c r="AA57" s="2">
        <v>17172</v>
      </c>
      <c r="AB57" s="6" t="s">
        <v>2132</v>
      </c>
      <c r="AC57" s="6">
        <f t="shared" ref="AC57" si="1024">AVERAGE(X54:X57)</f>
        <v>32363.25</v>
      </c>
      <c r="AD57" s="6">
        <f t="shared" ref="AD57" si="1025">AVERAGE(Y54:Y57)</f>
        <v>40433.5</v>
      </c>
      <c r="AE57" s="6">
        <f>AVERAGE(Z54:Z57)</f>
        <v>44159.75</v>
      </c>
      <c r="AF57" s="6">
        <f t="shared" ref="AF57" si="1026">AVERAGE(AA54:AA57)</f>
        <v>17557.5</v>
      </c>
      <c r="AH57" t="s">
        <v>1211</v>
      </c>
      <c r="AI57" s="2">
        <v>32124</v>
      </c>
      <c r="AJ57" s="2">
        <v>40384</v>
      </c>
      <c r="AK57" s="2">
        <v>45186</v>
      </c>
      <c r="AL57" s="2">
        <v>17326</v>
      </c>
      <c r="AM57" s="6" t="s">
        <v>2132</v>
      </c>
      <c r="AN57" s="6">
        <f t="shared" ref="AN57" si="1027">AVERAGE(AI54:AI57)</f>
        <v>31855.25</v>
      </c>
      <c r="AO57" s="6">
        <f t="shared" ref="AO57" si="1028">AVERAGE(AJ54:AJ57)</f>
        <v>42070.75</v>
      </c>
      <c r="AP57" s="6">
        <f>AVERAGE(AK54:AK57)</f>
        <v>43097.5</v>
      </c>
      <c r="AQ57" s="6">
        <f t="shared" ref="AQ57" si="1029">AVERAGE(AL54:AL57)</f>
        <v>17732</v>
      </c>
      <c r="AS57" t="s">
        <v>1259</v>
      </c>
      <c r="AT57" s="2">
        <v>31714</v>
      </c>
      <c r="AU57" s="2">
        <v>40608</v>
      </c>
      <c r="AV57" s="2">
        <v>36715</v>
      </c>
      <c r="AW57" s="2">
        <v>17048</v>
      </c>
      <c r="AX57" s="6" t="s">
        <v>2132</v>
      </c>
      <c r="AY57" s="6">
        <f t="shared" ref="AY57" si="1030">AVERAGE(AT54:AT57)</f>
        <v>31890</v>
      </c>
      <c r="AZ57" s="6">
        <f t="shared" ref="AZ57" si="1031">AVERAGE(AU54:AU57)</f>
        <v>40233.25</v>
      </c>
      <c r="BA57" s="6">
        <f>AVERAGE(AV54:AV57)</f>
        <v>44604.5</v>
      </c>
      <c r="BB57" s="6">
        <f t="shared" ref="BB57" si="1032">AVERAGE(AW54:AW57)</f>
        <v>17014</v>
      </c>
      <c r="BD57" t="s">
        <v>1307</v>
      </c>
      <c r="BE57" s="2">
        <v>32073</v>
      </c>
      <c r="BF57" s="2">
        <v>40479</v>
      </c>
      <c r="BG57" s="2">
        <v>44968</v>
      </c>
      <c r="BH57" s="2">
        <v>17317</v>
      </c>
      <c r="BI57" s="6" t="s">
        <v>2132</v>
      </c>
      <c r="BJ57" s="6">
        <f t="shared" ref="BJ57" si="1033">AVERAGE(BE54:BE57)</f>
        <v>32330.25</v>
      </c>
      <c r="BK57" s="6">
        <f t="shared" ref="BK57" si="1034">AVERAGE(BF54:BF57)</f>
        <v>42678.25</v>
      </c>
      <c r="BL57" s="6">
        <f>AVERAGE(BG54:BG57)</f>
        <v>44517.666666666664</v>
      </c>
      <c r="BM57" s="6">
        <f t="shared" ref="BM57" si="1035">AVERAGE(BH54:BH57)</f>
        <v>18379.5</v>
      </c>
      <c r="BO57" t="s">
        <v>1355</v>
      </c>
      <c r="BP57" s="2">
        <v>29065</v>
      </c>
      <c r="BQ57" s="2">
        <v>51646</v>
      </c>
      <c r="BR57" s="2">
        <v>36119</v>
      </c>
      <c r="BS57" s="2">
        <v>18439</v>
      </c>
      <c r="BT57" s="6" t="s">
        <v>2132</v>
      </c>
      <c r="BU57" s="6">
        <f t="shared" ref="BU57" si="1036">AVERAGE(BP54:BP57)</f>
        <v>29003.25</v>
      </c>
      <c r="BV57" s="6">
        <f t="shared" ref="BV57" si="1037">AVERAGE(BQ54:BQ57)</f>
        <v>51035.5</v>
      </c>
      <c r="BW57" s="6">
        <f>AVERAGE(BR54:BR57)</f>
        <v>35085.25</v>
      </c>
      <c r="BX57" s="6">
        <f t="shared" ref="BX57" si="1038">AVERAGE(BS54:BS57)</f>
        <v>18195.25</v>
      </c>
      <c r="BZ57" t="s">
        <v>1403</v>
      </c>
      <c r="CA57" s="2">
        <v>28692</v>
      </c>
      <c r="CB57" s="2">
        <v>53194</v>
      </c>
      <c r="CC57" s="2">
        <v>32458</v>
      </c>
      <c r="CD57" s="2">
        <v>18557</v>
      </c>
      <c r="CE57" s="6" t="s">
        <v>2132</v>
      </c>
      <c r="CF57" s="6">
        <f t="shared" ref="CF57" si="1039">AVERAGE(CA54:CA57)</f>
        <v>29035</v>
      </c>
      <c r="CG57" s="6">
        <f t="shared" ref="CG57" si="1040">AVERAGE(CB54:CB57)</f>
        <v>52486.25</v>
      </c>
      <c r="CH57" s="6">
        <f>AVERAGE(CC54:CC57)</f>
        <v>37461.25</v>
      </c>
      <c r="CI57" s="6">
        <f t="shared" ref="CI57" si="1041">AVERAGE(CD54:CD57)</f>
        <v>18659.25</v>
      </c>
      <c r="CK57" t="s">
        <v>1451</v>
      </c>
      <c r="CL57" s="2">
        <v>30217</v>
      </c>
      <c r="CM57" s="2">
        <v>41843</v>
      </c>
      <c r="CN57" s="2">
        <v>34624</v>
      </c>
      <c r="CO57" s="2">
        <v>16180</v>
      </c>
      <c r="CP57" s="6" t="s">
        <v>2132</v>
      </c>
      <c r="CQ57" s="6">
        <f t="shared" ref="CQ57" si="1042">AVERAGE(CL54:CL57)</f>
        <v>30704.25</v>
      </c>
      <c r="CR57" s="6">
        <f t="shared" ref="CR57" si="1043">AVERAGE(CM54:CM57)</f>
        <v>42919</v>
      </c>
      <c r="CS57" s="6">
        <f>AVERAGE(CN54:CN57)</f>
        <v>39561.75</v>
      </c>
      <c r="CT57" s="6">
        <f t="shared" ref="CT57" si="1044">AVERAGE(CO54:CO57)</f>
        <v>17008</v>
      </c>
      <c r="CV57" t="s">
        <v>1499</v>
      </c>
      <c r="CW57" s="2">
        <v>27949</v>
      </c>
      <c r="CX57" s="2">
        <v>55847</v>
      </c>
      <c r="CY57" s="2">
        <v>30419</v>
      </c>
      <c r="CZ57" s="2">
        <v>18627</v>
      </c>
      <c r="DA57" s="6" t="s">
        <v>2132</v>
      </c>
      <c r="DB57" s="6">
        <f t="shared" ref="DB57" si="1045">AVERAGE(CW54:CW57)</f>
        <v>29061.25</v>
      </c>
      <c r="DC57" s="6">
        <f t="shared" ref="DC57" si="1046">AVERAGE(CX54:CX57)</f>
        <v>54260</v>
      </c>
      <c r="DD57" s="6">
        <f>AVERAGE(CY54:CY57)</f>
        <v>33389</v>
      </c>
      <c r="DE57" s="6">
        <f t="shared" ref="DE57" si="1047">AVERAGE(CZ54:CZ57)</f>
        <v>19206.5</v>
      </c>
      <c r="DG57" t="s">
        <v>1547</v>
      </c>
      <c r="DH57" s="2">
        <v>33183</v>
      </c>
      <c r="DI57" s="2">
        <v>38276</v>
      </c>
      <c r="DJ57" s="2"/>
      <c r="DK57" s="2">
        <v>17412</v>
      </c>
      <c r="DL57" s="6" t="s">
        <v>2132</v>
      </c>
      <c r="DM57" s="6">
        <f t="shared" ref="DM57" si="1048">AVERAGE(DH54:DH57)</f>
        <v>32982.25</v>
      </c>
      <c r="DN57" s="6">
        <f t="shared" ref="DN57" si="1049">AVERAGE(DI54:DI57)</f>
        <v>37419.75</v>
      </c>
      <c r="DO57" s="9"/>
      <c r="DP57" s="6">
        <f t="shared" ref="DP57" si="1050">AVERAGE(DK54:DK57)</f>
        <v>16870.75</v>
      </c>
      <c r="DR57" t="s">
        <v>1595</v>
      </c>
      <c r="DS57" s="2">
        <v>31944</v>
      </c>
      <c r="DT57" s="2">
        <v>38958</v>
      </c>
      <c r="DU57" s="2"/>
      <c r="DV57" s="2">
        <v>16594</v>
      </c>
      <c r="DW57" s="6" t="s">
        <v>2132</v>
      </c>
      <c r="DX57" s="6">
        <f t="shared" ref="DX57" si="1051">AVERAGE(DS54:DS57)</f>
        <v>31881.5</v>
      </c>
      <c r="DY57" s="6">
        <f t="shared" ref="DY57" si="1052">AVERAGE(DT54:DT57)</f>
        <v>39562</v>
      </c>
      <c r="DZ57" s="9"/>
      <c r="EA57" s="6">
        <f t="shared" ref="EA57" si="1053">AVERAGE(DV54:DV57)</f>
        <v>16779</v>
      </c>
      <c r="EC57" t="s">
        <v>1643</v>
      </c>
      <c r="ED57" s="2">
        <v>33235</v>
      </c>
      <c r="EE57" s="2">
        <v>37639</v>
      </c>
      <c r="EF57" s="2">
        <v>45845</v>
      </c>
      <c r="EG57" s="2">
        <v>17189</v>
      </c>
      <c r="EH57" s="6" t="s">
        <v>2132</v>
      </c>
      <c r="EI57" s="6">
        <f t="shared" ref="EI57" si="1054">AVERAGE(ED54:ED57)</f>
        <v>32607.75</v>
      </c>
      <c r="EJ57" s="6">
        <f t="shared" ref="EJ57" si="1055">AVERAGE(EE54:EE57)</f>
        <v>37661</v>
      </c>
      <c r="EK57" s="6">
        <f>AVERAGE(EF54:EF57)</f>
        <v>43669.5</v>
      </c>
      <c r="EL57" s="6">
        <f t="shared" ref="EL57" si="1056">AVERAGE(EG54:EG57)</f>
        <v>16640.75</v>
      </c>
      <c r="EN57" t="s">
        <v>1691</v>
      </c>
      <c r="EO57" s="2">
        <v>33521</v>
      </c>
      <c r="EP57" s="2">
        <v>38378</v>
      </c>
      <c r="EQ57" s="2">
        <v>41942</v>
      </c>
      <c r="ER57" s="2">
        <v>17755</v>
      </c>
      <c r="ES57" s="6" t="s">
        <v>2132</v>
      </c>
      <c r="ET57" s="6">
        <f t="shared" ref="ET57" si="1057">AVERAGE(EO54:EO57)</f>
        <v>33717.5</v>
      </c>
      <c r="EU57" s="6">
        <f t="shared" ref="EU57" si="1058">AVERAGE(EP54:EP57)</f>
        <v>36886.75</v>
      </c>
      <c r="EV57" s="6">
        <f>AVERAGE(EQ54:EQ57)</f>
        <v>43748.75</v>
      </c>
      <c r="EW57" s="6">
        <f t="shared" ref="EW57" si="1059">AVERAGE(ER54:ER57)</f>
        <v>17274.75</v>
      </c>
      <c r="EY57" t="s">
        <v>1739</v>
      </c>
      <c r="EZ57" s="2">
        <v>30874</v>
      </c>
      <c r="FA57" s="2">
        <v>46988</v>
      </c>
      <c r="FB57" s="2"/>
      <c r="FC57" s="2">
        <v>18607</v>
      </c>
      <c r="FD57" s="6" t="s">
        <v>2132</v>
      </c>
      <c r="FE57" s="6">
        <f t="shared" ref="FE57" si="1060">AVERAGE(EZ54:EZ57)</f>
        <v>31134.25</v>
      </c>
      <c r="FF57" s="6">
        <f t="shared" ref="FF57" si="1061">AVERAGE(FA54:FA57)</f>
        <v>46438.25</v>
      </c>
      <c r="FG57" s="6">
        <f>AVERAGE(FB54:FB57)</f>
        <v>43435</v>
      </c>
      <c r="FH57" s="6">
        <f t="shared" ref="FH57" si="1062">AVERAGE(FC54:FC57)</f>
        <v>18655.5</v>
      </c>
      <c r="FJ57" t="s">
        <v>1787</v>
      </c>
      <c r="FK57" s="2">
        <v>31893</v>
      </c>
      <c r="FL57" s="2">
        <v>42393</v>
      </c>
      <c r="FM57" s="2">
        <v>44905</v>
      </c>
      <c r="FN57" s="2">
        <v>17893</v>
      </c>
      <c r="FO57" s="6" t="s">
        <v>2132</v>
      </c>
      <c r="FP57" s="6">
        <f t="shared" ref="FP57" si="1063">AVERAGE(FK54:FK57)</f>
        <v>31631</v>
      </c>
      <c r="FQ57" s="6">
        <f t="shared" ref="FQ57" si="1064">AVERAGE(FL54:FL57)</f>
        <v>41257</v>
      </c>
      <c r="FR57" s="6">
        <f>AVERAGE(FM54:FM57)</f>
        <v>43054.25</v>
      </c>
      <c r="FS57" s="6">
        <f t="shared" ref="FS57" si="1065">AVERAGE(FN54:FN57)</f>
        <v>17223</v>
      </c>
      <c r="FU57" t="s">
        <v>1835</v>
      </c>
      <c r="FV57" s="2">
        <v>29115</v>
      </c>
      <c r="FW57" s="2">
        <v>44486</v>
      </c>
      <c r="FX57" s="2">
        <v>33678</v>
      </c>
      <c r="FY57" s="2">
        <v>16147</v>
      </c>
      <c r="FZ57" s="6" t="s">
        <v>2132</v>
      </c>
      <c r="GA57" s="6">
        <f t="shared" ref="GA57" si="1066">AVERAGE(FV54:FV57)</f>
        <v>29371.25</v>
      </c>
      <c r="GB57" s="6">
        <f t="shared" ref="GB57" si="1067">AVERAGE(FW54:FW57)</f>
        <v>44573</v>
      </c>
      <c r="GC57" s="6">
        <f>AVERAGE(FX54:FX57)</f>
        <v>33573.5</v>
      </c>
      <c r="GD57" s="6">
        <f t="shared" ref="GD57" si="1068">AVERAGE(FY54:FY57)</f>
        <v>16408</v>
      </c>
      <c r="GF57" t="s">
        <v>1883</v>
      </c>
      <c r="GG57" s="2">
        <v>30066</v>
      </c>
      <c r="GH57" s="2">
        <v>41230</v>
      </c>
      <c r="GI57" s="3"/>
      <c r="GJ57" s="2">
        <v>15812</v>
      </c>
      <c r="GK57" s="6" t="s">
        <v>2132</v>
      </c>
      <c r="GL57" s="6">
        <f t="shared" ref="GL57" si="1069">AVERAGE(GG54:GG57)</f>
        <v>29971.75</v>
      </c>
      <c r="GM57" s="6">
        <f t="shared" ref="GM57" si="1070">AVERAGE(GH54:GH57)</f>
        <v>42179.75</v>
      </c>
      <c r="GN57" s="9"/>
      <c r="GO57" s="6">
        <f t="shared" ref="GO57" si="1071">AVERAGE(GJ54:GJ57)</f>
        <v>16084.25</v>
      </c>
      <c r="GQ57" t="s">
        <v>1931</v>
      </c>
      <c r="GR57" s="2">
        <v>25404</v>
      </c>
      <c r="GS57" s="2">
        <v>65616</v>
      </c>
      <c r="GT57" s="2">
        <v>28419</v>
      </c>
      <c r="GU57" s="2">
        <v>18716</v>
      </c>
      <c r="GV57" s="6" t="s">
        <v>2132</v>
      </c>
      <c r="GW57" s="6">
        <f t="shared" ref="GW57" si="1072">AVERAGE(GR54:GR57)</f>
        <v>24751.25</v>
      </c>
      <c r="GX57" s="6">
        <f t="shared" ref="GX57" si="1073">AVERAGE(GS54:GS57)</f>
        <v>69892.25</v>
      </c>
      <c r="GY57" s="6">
        <f>AVERAGE(GT54:GT57)</f>
        <v>29052.25</v>
      </c>
      <c r="GZ57" s="6">
        <f t="shared" ref="GZ57" si="1074">AVERAGE(GU54:GU57)</f>
        <v>19023.25</v>
      </c>
      <c r="HB57" t="s">
        <v>1979</v>
      </c>
      <c r="HC57" s="2">
        <v>30672</v>
      </c>
      <c r="HD57" s="2">
        <v>42224</v>
      </c>
      <c r="HE57" s="2">
        <v>36308</v>
      </c>
      <c r="HF57" s="2">
        <v>16731</v>
      </c>
      <c r="HG57" s="6" t="s">
        <v>2132</v>
      </c>
      <c r="HH57" s="6">
        <f t="shared" ref="HH57" si="1075">AVERAGE(HC54:HC57)</f>
        <v>30634</v>
      </c>
      <c r="HI57" s="6">
        <f t="shared" ref="HI57" si="1076">AVERAGE(HD54:HD57)</f>
        <v>43062</v>
      </c>
      <c r="HJ57" s="6">
        <f>AVERAGE(HE54:HE57)</f>
        <v>37085</v>
      </c>
      <c r="HK57" s="6">
        <f t="shared" ref="HK57" si="1077">AVERAGE(HF54:HF57)</f>
        <v>17004.25</v>
      </c>
      <c r="HM57" t="s">
        <v>2027</v>
      </c>
      <c r="HN57" s="2">
        <v>30142</v>
      </c>
      <c r="HO57" s="2">
        <v>43685</v>
      </c>
      <c r="HP57" s="3"/>
      <c r="HQ57" s="2">
        <v>16790</v>
      </c>
      <c r="HR57" s="6" t="s">
        <v>2132</v>
      </c>
      <c r="HS57" s="6">
        <f t="shared" ref="HS57" si="1078">AVERAGE(HN54:HN57)</f>
        <v>29968.75</v>
      </c>
      <c r="HT57" s="6">
        <f t="shared" ref="HT57" si="1079">AVERAGE(HO54:HO57)</f>
        <v>44179</v>
      </c>
      <c r="HU57" s="9"/>
      <c r="HV57" s="6">
        <f t="shared" ref="HV57" si="1080">AVERAGE(HQ54:HQ57)</f>
        <v>16802.5</v>
      </c>
      <c r="HX57" s="2" t="str">
        <f t="shared" ref="HX57" si="1081">HR57</f>
        <v>14h</v>
      </c>
      <c r="HY57" s="2">
        <f t="shared" ref="HY57" si="1082">AVERAGE(G57,R57,AC57,AN57,AY57,BJ57,BU57,CF57,CQ57,DB57,DM57,DX57,EI57,ET57,FE57,FP57,GA57,GL57,GW57,HH57,HS57)</f>
        <v>31265.440476190477</v>
      </c>
      <c r="HZ57" s="2">
        <f t="shared" ref="HZ57" si="1083">AVERAGE(H57,S57,AD57,AO57,AZ57,BK57,BV57,CG57,CR57,DC57,DN57,DY57,EJ57,EU57,FF57,FQ57,GB57,GM57,GX57,HI57,HT57)</f>
        <v>43760.083333333336</v>
      </c>
      <c r="IA57" s="2">
        <f t="shared" ref="IA57" si="1084">AVERAGE(I57,T57,AE57,AP57,BA57,BL57,BW57,CH57,CS57,DD57,DO57,DZ57,EK57,EV57,FG57,FR57,GC57,GN57,GY57,HJ57,HU57)</f>
        <v>39878.322916666664</v>
      </c>
      <c r="IB57" s="2">
        <f t="shared" ref="IB57" si="1085">AVERAGE(J57,U57,AF57,AQ57,BB57,BM57,BX57,CI57,CT57,DE57,DP57,EA57,EL57,EW57,FH57,FS57,GD57,GO57,GZ57,HK57,HV57)</f>
        <v>17538.392857142859</v>
      </c>
      <c r="IC57" s="2">
        <f t="shared" ref="IC57:IF57" si="1086">STDEV(G57,R57,AC57,AN57,AY57,BJ57,BU57,CF57,CQ57,DB57,DM57,DX57,EI57,ET57,FE57,FP57,GA57,GL57,GW57,HH57,HS57)</f>
        <v>2789.6183776916087</v>
      </c>
      <c r="ID57" s="2">
        <f t="shared" si="1086"/>
        <v>8181.2815459030135</v>
      </c>
      <c r="IE57" s="2">
        <f t="shared" si="1086"/>
        <v>4950.4902256199166</v>
      </c>
      <c r="IF57" s="2">
        <f t="shared" si="1086"/>
        <v>920.16439622027792</v>
      </c>
    </row>
    <row r="58" spans="1:240" x14ac:dyDescent="0.25">
      <c r="A58" t="s">
        <v>1068</v>
      </c>
      <c r="B58" s="2">
        <v>39772</v>
      </c>
      <c r="C58" s="2">
        <v>30131</v>
      </c>
      <c r="D58" s="2"/>
      <c r="E58" s="2">
        <v>19251</v>
      </c>
      <c r="F58" s="6"/>
      <c r="G58" s="6"/>
      <c r="H58" s="6"/>
      <c r="I58" s="9"/>
      <c r="J58" s="6"/>
      <c r="K58" s="6"/>
      <c r="L58" t="s">
        <v>1116</v>
      </c>
      <c r="M58" s="2">
        <v>32304</v>
      </c>
      <c r="N58" s="2">
        <v>38961</v>
      </c>
      <c r="O58" s="2">
        <v>44658</v>
      </c>
      <c r="P58" s="2">
        <v>16915</v>
      </c>
      <c r="Q58" s="6"/>
      <c r="R58" s="6"/>
      <c r="S58" s="6"/>
      <c r="T58" s="6"/>
      <c r="U58" s="6"/>
      <c r="W58" t="s">
        <v>1164</v>
      </c>
      <c r="X58" s="2">
        <v>32124</v>
      </c>
      <c r="Y58" s="2">
        <v>40150</v>
      </c>
      <c r="Z58" s="2">
        <v>40688</v>
      </c>
      <c r="AA58" s="2">
        <v>17233</v>
      </c>
      <c r="AB58" s="6"/>
      <c r="AC58" s="6"/>
      <c r="AD58" s="6"/>
      <c r="AE58" s="6"/>
      <c r="AF58" s="6"/>
      <c r="AH58" t="s">
        <v>1212</v>
      </c>
      <c r="AI58" s="2">
        <v>32355</v>
      </c>
      <c r="AJ58" s="2">
        <v>40241</v>
      </c>
      <c r="AK58" s="2">
        <v>42327</v>
      </c>
      <c r="AL58" s="2">
        <v>17476</v>
      </c>
      <c r="AM58" s="6"/>
      <c r="AN58" s="6"/>
      <c r="AO58" s="6"/>
      <c r="AP58" s="6"/>
      <c r="AQ58" s="6"/>
      <c r="AS58" t="s">
        <v>1260</v>
      </c>
      <c r="AT58" s="2">
        <v>29815</v>
      </c>
      <c r="AU58" s="2">
        <v>43219</v>
      </c>
      <c r="AV58" s="2">
        <v>32691</v>
      </c>
      <c r="AW58" s="2">
        <v>16327</v>
      </c>
      <c r="AX58" s="6"/>
      <c r="AY58" s="6"/>
      <c r="AZ58" s="6"/>
      <c r="BA58" s="6"/>
      <c r="BB58" s="6"/>
      <c r="BD58" t="s">
        <v>1308</v>
      </c>
      <c r="BE58" s="2">
        <v>31357</v>
      </c>
      <c r="BF58" s="2">
        <v>43063</v>
      </c>
      <c r="BG58" s="2">
        <v>35931</v>
      </c>
      <c r="BH58" s="2">
        <v>17659</v>
      </c>
      <c r="BI58" s="6"/>
      <c r="BJ58" s="6"/>
      <c r="BK58" s="6"/>
      <c r="BL58" s="6"/>
      <c r="BM58" s="6"/>
      <c r="BO58" t="s">
        <v>1356</v>
      </c>
      <c r="BP58" s="2">
        <v>30394</v>
      </c>
      <c r="BQ58" s="2">
        <v>49726</v>
      </c>
      <c r="BR58" s="2">
        <v>43616</v>
      </c>
      <c r="BS58" s="2">
        <v>19065</v>
      </c>
      <c r="BT58" s="6"/>
      <c r="BU58" s="6"/>
      <c r="BV58" s="6"/>
      <c r="BW58" s="6"/>
      <c r="BX58" s="6"/>
      <c r="BZ58" t="s">
        <v>1404</v>
      </c>
      <c r="CA58" s="2">
        <v>27235</v>
      </c>
      <c r="CB58" s="2">
        <v>57408</v>
      </c>
      <c r="CC58" s="2">
        <v>32073</v>
      </c>
      <c r="CD58" s="2">
        <v>18388</v>
      </c>
      <c r="CE58" s="6"/>
      <c r="CF58" s="6"/>
      <c r="CG58" s="6"/>
      <c r="CH58" s="6"/>
      <c r="CI58" s="6"/>
      <c r="CK58" t="s">
        <v>1452</v>
      </c>
      <c r="CL58" s="2">
        <v>29290</v>
      </c>
      <c r="CM58" s="2">
        <v>45064</v>
      </c>
      <c r="CN58" s="2">
        <v>31663</v>
      </c>
      <c r="CO58" s="2">
        <v>16507</v>
      </c>
      <c r="CP58" s="6"/>
      <c r="CQ58" s="6"/>
      <c r="CR58" s="6"/>
      <c r="CS58" s="6"/>
      <c r="CT58" s="6"/>
      <c r="CV58" t="s">
        <v>1500</v>
      </c>
      <c r="CW58" s="2">
        <v>28617</v>
      </c>
      <c r="CX58" s="2">
        <v>54742</v>
      </c>
      <c r="CY58" s="2">
        <v>31484</v>
      </c>
      <c r="CZ58" s="2">
        <v>18937</v>
      </c>
      <c r="DA58" s="6"/>
      <c r="DB58" s="6"/>
      <c r="DC58" s="6"/>
      <c r="DD58" s="6"/>
      <c r="DE58" s="6"/>
      <c r="DG58" t="s">
        <v>1548</v>
      </c>
      <c r="DH58" s="2">
        <v>32820</v>
      </c>
      <c r="DI58" s="2">
        <v>36888</v>
      </c>
      <c r="DJ58" s="2"/>
      <c r="DK58" s="2">
        <v>16500</v>
      </c>
      <c r="DL58" s="6"/>
      <c r="DM58" s="6"/>
      <c r="DN58" s="6"/>
      <c r="DO58" s="9"/>
      <c r="DP58" s="6"/>
      <c r="DR58" t="s">
        <v>1596</v>
      </c>
      <c r="DS58" s="2">
        <v>31663</v>
      </c>
      <c r="DT58" s="2">
        <v>39030</v>
      </c>
      <c r="DU58" s="2"/>
      <c r="DV58" s="2">
        <v>16373</v>
      </c>
      <c r="DW58" s="6"/>
      <c r="DX58" s="6"/>
      <c r="DY58" s="6"/>
      <c r="DZ58" s="9"/>
      <c r="EA58" s="6"/>
      <c r="EC58" t="s">
        <v>1644</v>
      </c>
      <c r="ED58" s="2">
        <v>33313</v>
      </c>
      <c r="EE58" s="2">
        <v>35749</v>
      </c>
      <c r="EF58" s="2">
        <v>43768</v>
      </c>
      <c r="EG58" s="2">
        <v>16433</v>
      </c>
      <c r="EH58" s="6"/>
      <c r="EI58" s="6"/>
      <c r="EJ58" s="6"/>
      <c r="EK58" s="6"/>
      <c r="EL58" s="6"/>
      <c r="EN58" t="s">
        <v>1692</v>
      </c>
      <c r="EO58" s="2">
        <v>33704</v>
      </c>
      <c r="EP58" s="2">
        <v>35615</v>
      </c>
      <c r="EQ58" s="2"/>
      <c r="ER58" s="2">
        <v>16717</v>
      </c>
      <c r="ES58" s="6"/>
      <c r="ET58" s="6"/>
      <c r="EU58" s="6"/>
      <c r="EV58" s="6"/>
      <c r="EW58" s="6"/>
      <c r="EY58" t="s">
        <v>1740</v>
      </c>
      <c r="EZ58" s="2">
        <v>31637</v>
      </c>
      <c r="FA58" s="2">
        <v>44318</v>
      </c>
      <c r="FB58" s="2"/>
      <c r="FC58" s="2">
        <v>18370</v>
      </c>
      <c r="FD58" s="6"/>
      <c r="FE58" s="6"/>
      <c r="FF58" s="6"/>
      <c r="FG58" s="6"/>
      <c r="FH58" s="6"/>
      <c r="FJ58" t="s">
        <v>1788</v>
      </c>
      <c r="FK58" s="2">
        <v>32227</v>
      </c>
      <c r="FL58" s="2">
        <v>41397</v>
      </c>
      <c r="FM58" s="2">
        <v>41619</v>
      </c>
      <c r="FN58" s="2">
        <v>17813</v>
      </c>
      <c r="FO58" s="6"/>
      <c r="FP58" s="6"/>
      <c r="FQ58" s="6"/>
      <c r="FR58" s="6"/>
      <c r="FS58" s="6"/>
      <c r="FU58" t="s">
        <v>1836</v>
      </c>
      <c r="FV58" s="2">
        <v>29389</v>
      </c>
      <c r="FW58" s="2">
        <v>43993</v>
      </c>
      <c r="FX58" s="2">
        <v>37151</v>
      </c>
      <c r="FY58" s="2">
        <v>16221</v>
      </c>
      <c r="FZ58" s="6"/>
      <c r="GA58" s="6"/>
      <c r="GB58" s="6"/>
      <c r="GC58" s="6"/>
      <c r="GD58" s="6"/>
      <c r="GF58" t="s">
        <v>1884</v>
      </c>
      <c r="GG58" s="2">
        <v>29966</v>
      </c>
      <c r="GH58" s="2">
        <v>40820</v>
      </c>
      <c r="GI58" s="3"/>
      <c r="GJ58" s="2">
        <v>15566</v>
      </c>
      <c r="GK58" s="6"/>
      <c r="GL58" s="6"/>
      <c r="GM58" s="6"/>
      <c r="GN58" s="9"/>
      <c r="GO58" s="6"/>
      <c r="GQ58" t="s">
        <v>1932</v>
      </c>
      <c r="GR58" s="2">
        <v>25817</v>
      </c>
      <c r="GS58" s="2">
        <v>65140</v>
      </c>
      <c r="GT58" s="2">
        <v>28568</v>
      </c>
      <c r="GU58" s="2">
        <v>18998</v>
      </c>
      <c r="GV58" s="6"/>
      <c r="GW58" s="6"/>
      <c r="GX58" s="6"/>
      <c r="GY58" s="6"/>
      <c r="GZ58" s="6"/>
      <c r="HB58" t="s">
        <v>1980</v>
      </c>
      <c r="HC58" s="2">
        <v>30545</v>
      </c>
      <c r="HD58" s="2">
        <v>42376</v>
      </c>
      <c r="HE58" s="2">
        <v>35716</v>
      </c>
      <c r="HF58" s="2">
        <v>16674</v>
      </c>
      <c r="HG58" s="6"/>
      <c r="HH58" s="6"/>
      <c r="HI58" s="6"/>
      <c r="HJ58" s="6"/>
      <c r="HK58" s="6"/>
      <c r="HM58" t="s">
        <v>2028</v>
      </c>
      <c r="HN58" s="2">
        <v>28345</v>
      </c>
      <c r="HO58" s="2">
        <v>45442</v>
      </c>
      <c r="HP58" s="3"/>
      <c r="HQ58" s="2">
        <v>15780</v>
      </c>
      <c r="HR58" s="6"/>
      <c r="HS58" s="6"/>
      <c r="HT58" s="6"/>
      <c r="HU58" s="9"/>
      <c r="HV58" s="6"/>
    </row>
    <row r="59" spans="1:240" x14ac:dyDescent="0.25">
      <c r="A59" t="s">
        <v>1069</v>
      </c>
      <c r="B59" s="2">
        <v>38060</v>
      </c>
      <c r="C59" s="2">
        <v>28664</v>
      </c>
      <c r="D59" s="2"/>
      <c r="E59" s="2">
        <v>16965</v>
      </c>
      <c r="F59" s="6"/>
      <c r="G59" s="6"/>
      <c r="H59" s="6"/>
      <c r="I59" s="9"/>
      <c r="J59" s="6"/>
      <c r="K59" s="6"/>
      <c r="L59" t="s">
        <v>1117</v>
      </c>
      <c r="M59" s="2">
        <v>30925</v>
      </c>
      <c r="N59" s="2">
        <v>40690</v>
      </c>
      <c r="O59" s="2">
        <v>35342</v>
      </c>
      <c r="P59" s="2">
        <v>16374</v>
      </c>
      <c r="Q59" s="6"/>
      <c r="R59" s="6"/>
      <c r="S59" s="6"/>
      <c r="T59" s="6"/>
      <c r="U59" s="6"/>
      <c r="W59" t="s">
        <v>1165</v>
      </c>
      <c r="X59" s="2">
        <v>30369</v>
      </c>
      <c r="Y59" s="2">
        <v>42886</v>
      </c>
      <c r="Z59" s="2">
        <v>32304</v>
      </c>
      <c r="AA59" s="2">
        <v>16704</v>
      </c>
      <c r="AB59" s="6"/>
      <c r="AC59" s="6"/>
      <c r="AD59" s="6"/>
      <c r="AE59" s="6"/>
      <c r="AF59" s="6"/>
      <c r="AH59" t="s">
        <v>1213</v>
      </c>
      <c r="AI59" s="2">
        <v>31484</v>
      </c>
      <c r="AJ59" s="2">
        <v>41250</v>
      </c>
      <c r="AK59" s="2">
        <v>36987</v>
      </c>
      <c r="AL59" s="2">
        <v>17091</v>
      </c>
      <c r="AM59" s="6"/>
      <c r="AN59" s="6"/>
      <c r="AO59" s="6"/>
      <c r="AP59" s="6"/>
      <c r="AQ59" s="6"/>
      <c r="AS59" t="s">
        <v>1261</v>
      </c>
      <c r="AT59" s="2">
        <v>30192</v>
      </c>
      <c r="AU59" s="2">
        <v>42833</v>
      </c>
      <c r="AV59" s="2">
        <v>38087</v>
      </c>
      <c r="AW59" s="2">
        <v>16525</v>
      </c>
      <c r="AX59" s="6"/>
      <c r="AY59" s="6"/>
      <c r="AZ59" s="6"/>
      <c r="BA59" s="6"/>
      <c r="BB59" s="6"/>
      <c r="BD59" t="s">
        <v>1309</v>
      </c>
      <c r="BE59" s="2">
        <v>31663</v>
      </c>
      <c r="BF59" s="2">
        <v>42832</v>
      </c>
      <c r="BG59" s="2">
        <v>41298</v>
      </c>
      <c r="BH59" s="2">
        <v>17850</v>
      </c>
      <c r="BI59" s="6"/>
      <c r="BJ59" s="6"/>
      <c r="BK59" s="6"/>
      <c r="BL59" s="6"/>
      <c r="BM59" s="6"/>
      <c r="BO59" t="s">
        <v>1357</v>
      </c>
      <c r="BP59" s="2">
        <v>30293</v>
      </c>
      <c r="BQ59" s="2">
        <v>48675</v>
      </c>
      <c r="BR59" s="2">
        <v>42060</v>
      </c>
      <c r="BS59" s="2">
        <v>18635</v>
      </c>
      <c r="BT59" s="6"/>
      <c r="BU59" s="6"/>
      <c r="BV59" s="6"/>
      <c r="BW59" s="6"/>
      <c r="BX59" s="6"/>
      <c r="BZ59" t="s">
        <v>1405</v>
      </c>
      <c r="CA59" s="2">
        <v>28866</v>
      </c>
      <c r="CB59" s="2">
        <v>54396</v>
      </c>
      <c r="CC59" s="2">
        <v>33287</v>
      </c>
      <c r="CD59" s="2">
        <v>19069</v>
      </c>
      <c r="CE59" s="6"/>
      <c r="CF59" s="6"/>
      <c r="CG59" s="6"/>
      <c r="CH59" s="6"/>
      <c r="CI59" s="6"/>
      <c r="CK59" t="s">
        <v>1453</v>
      </c>
      <c r="CL59" s="2">
        <v>30646</v>
      </c>
      <c r="CM59" s="2">
        <v>42983</v>
      </c>
      <c r="CN59" s="2">
        <v>40028</v>
      </c>
      <c r="CO59" s="2">
        <v>16990</v>
      </c>
      <c r="CP59" s="6"/>
      <c r="CQ59" s="6"/>
      <c r="CR59" s="6"/>
      <c r="CS59" s="6"/>
      <c r="CT59" s="6"/>
      <c r="CV59" t="s">
        <v>1501</v>
      </c>
      <c r="CW59" s="2">
        <v>29365</v>
      </c>
      <c r="CX59" s="2">
        <v>52935</v>
      </c>
      <c r="CY59" s="2">
        <v>34572</v>
      </c>
      <c r="CZ59" s="2">
        <v>19104</v>
      </c>
      <c r="DA59" s="6"/>
      <c r="DB59" s="6"/>
      <c r="DC59" s="6"/>
      <c r="DD59" s="6"/>
      <c r="DE59" s="6"/>
      <c r="DG59" t="s">
        <v>1549</v>
      </c>
      <c r="DH59" s="2">
        <v>32613</v>
      </c>
      <c r="DI59" s="2">
        <v>36327</v>
      </c>
      <c r="DJ59" s="2"/>
      <c r="DK59" s="2">
        <v>16073</v>
      </c>
      <c r="DL59" s="6"/>
      <c r="DM59" s="6"/>
      <c r="DN59" s="6"/>
      <c r="DO59" s="9"/>
      <c r="DP59" s="6"/>
      <c r="DR59" t="s">
        <v>1597</v>
      </c>
      <c r="DS59" s="2">
        <v>32150</v>
      </c>
      <c r="DT59" s="2">
        <v>38509</v>
      </c>
      <c r="DU59" s="2"/>
      <c r="DV59" s="2">
        <v>16592</v>
      </c>
      <c r="DW59" s="6"/>
      <c r="DX59" s="6"/>
      <c r="DY59" s="6"/>
      <c r="DZ59" s="9"/>
      <c r="EA59" s="6"/>
      <c r="EC59" t="s">
        <v>1645</v>
      </c>
      <c r="ED59" s="2">
        <v>33157</v>
      </c>
      <c r="EE59" s="2">
        <v>39183</v>
      </c>
      <c r="EF59" s="2">
        <v>45154</v>
      </c>
      <c r="EG59" s="2">
        <v>17764</v>
      </c>
      <c r="EH59" s="6"/>
      <c r="EI59" s="6"/>
      <c r="EJ59" s="6"/>
      <c r="EK59" s="6"/>
      <c r="EL59" s="6"/>
      <c r="EN59" t="s">
        <v>1693</v>
      </c>
      <c r="EO59" s="2">
        <v>34019</v>
      </c>
      <c r="EP59" s="2">
        <v>33664</v>
      </c>
      <c r="EQ59" s="2"/>
      <c r="ER59" s="2">
        <v>16089</v>
      </c>
      <c r="ES59" s="6"/>
      <c r="ET59" s="6"/>
      <c r="EU59" s="6"/>
      <c r="EV59" s="6"/>
      <c r="EW59" s="6"/>
      <c r="EY59" t="s">
        <v>1741</v>
      </c>
      <c r="EZ59" s="2">
        <v>31586</v>
      </c>
      <c r="FA59" s="2">
        <v>45302</v>
      </c>
      <c r="FB59" s="2">
        <v>42923</v>
      </c>
      <c r="FC59" s="2">
        <v>18673</v>
      </c>
      <c r="FD59" s="6"/>
      <c r="FE59" s="6"/>
      <c r="FF59" s="6"/>
      <c r="FG59" s="6"/>
      <c r="FH59" s="6"/>
      <c r="FJ59" t="s">
        <v>1789</v>
      </c>
      <c r="FK59" s="2">
        <v>31128</v>
      </c>
      <c r="FL59" s="2">
        <v>41910</v>
      </c>
      <c r="FM59" s="2">
        <v>36389</v>
      </c>
      <c r="FN59" s="2">
        <v>17023</v>
      </c>
      <c r="FO59" s="6"/>
      <c r="FP59" s="6"/>
      <c r="FQ59" s="6"/>
      <c r="FR59" s="6"/>
      <c r="FS59" s="6"/>
      <c r="FU59" t="s">
        <v>1837</v>
      </c>
      <c r="FV59" s="2">
        <v>29840</v>
      </c>
      <c r="FW59" s="2">
        <v>42760</v>
      </c>
      <c r="FX59" s="2">
        <v>39234</v>
      </c>
      <c r="FY59" s="2">
        <v>16182</v>
      </c>
      <c r="FZ59" s="6"/>
      <c r="GA59" s="6"/>
      <c r="GB59" s="6"/>
      <c r="GC59" s="6"/>
      <c r="GD59" s="6"/>
      <c r="GF59" t="s">
        <v>1885</v>
      </c>
      <c r="GG59" s="2">
        <v>30343</v>
      </c>
      <c r="GH59" s="2">
        <v>40661</v>
      </c>
      <c r="GI59" s="3"/>
      <c r="GJ59" s="2">
        <v>15842</v>
      </c>
      <c r="GK59" s="6"/>
      <c r="GL59" s="6"/>
      <c r="GM59" s="6"/>
      <c r="GN59" s="9"/>
      <c r="GO59" s="6"/>
      <c r="GQ59" t="s">
        <v>1933</v>
      </c>
      <c r="GR59" s="2">
        <v>27038</v>
      </c>
      <c r="GS59" s="2">
        <v>62254</v>
      </c>
      <c r="GT59" s="2">
        <v>32407</v>
      </c>
      <c r="GU59" s="2">
        <v>19458</v>
      </c>
      <c r="GV59" s="6"/>
      <c r="GW59" s="6"/>
      <c r="GX59" s="6"/>
      <c r="GY59" s="6"/>
      <c r="GZ59" s="6"/>
      <c r="HB59" t="s">
        <v>1981</v>
      </c>
      <c r="HC59" s="2">
        <v>29865</v>
      </c>
      <c r="HD59" s="2">
        <v>43653</v>
      </c>
      <c r="HE59" s="2">
        <v>29865</v>
      </c>
      <c r="HF59" s="2">
        <v>16529</v>
      </c>
      <c r="HG59" s="6"/>
      <c r="HH59" s="6"/>
      <c r="HI59" s="6"/>
      <c r="HJ59" s="6"/>
      <c r="HK59" s="6"/>
      <c r="HM59" t="s">
        <v>2029</v>
      </c>
      <c r="HN59" s="2">
        <v>30091</v>
      </c>
      <c r="HO59" s="2">
        <v>42920</v>
      </c>
      <c r="HP59" s="3"/>
      <c r="HQ59" s="2">
        <v>16467</v>
      </c>
      <c r="HR59" s="6"/>
      <c r="HS59" s="6"/>
      <c r="HT59" s="6"/>
      <c r="HU59" s="9"/>
      <c r="HV59" s="6"/>
    </row>
    <row r="60" spans="1:240" x14ac:dyDescent="0.25">
      <c r="A60" t="s">
        <v>1070</v>
      </c>
      <c r="B60" s="2">
        <v>37508</v>
      </c>
      <c r="C60" s="2">
        <v>32176</v>
      </c>
      <c r="D60" s="2"/>
      <c r="E60" s="2">
        <v>18386</v>
      </c>
      <c r="F60" s="6"/>
      <c r="G60" s="6"/>
      <c r="H60" s="6"/>
      <c r="I60" s="9"/>
      <c r="J60" s="6"/>
      <c r="K60" s="6"/>
      <c r="L60" t="s">
        <v>1118</v>
      </c>
      <c r="M60" s="2">
        <v>30773</v>
      </c>
      <c r="N60" s="2">
        <v>41206</v>
      </c>
      <c r="O60" s="2">
        <v>38087</v>
      </c>
      <c r="P60" s="2">
        <v>16437</v>
      </c>
      <c r="Q60" s="6"/>
      <c r="R60" s="6"/>
      <c r="S60" s="6"/>
      <c r="T60" s="6"/>
      <c r="U60" s="6"/>
      <c r="W60" t="s">
        <v>1166</v>
      </c>
      <c r="X60" s="2">
        <v>29439</v>
      </c>
      <c r="Y60" s="2">
        <v>43999</v>
      </c>
      <c r="Z60" s="2">
        <v>31408</v>
      </c>
      <c r="AA60" s="2">
        <v>16268</v>
      </c>
      <c r="AB60" s="6"/>
      <c r="AC60" s="6"/>
      <c r="AD60" s="6"/>
      <c r="AE60" s="6"/>
      <c r="AF60" s="6"/>
      <c r="AH60" t="s">
        <v>1214</v>
      </c>
      <c r="AI60" s="2">
        <v>30722</v>
      </c>
      <c r="AJ60" s="2">
        <v>42694</v>
      </c>
      <c r="AK60" s="2">
        <v>34387</v>
      </c>
      <c r="AL60" s="2">
        <v>16951</v>
      </c>
      <c r="AM60" s="6"/>
      <c r="AN60" s="6"/>
      <c r="AO60" s="6"/>
      <c r="AP60" s="6"/>
      <c r="AQ60" s="6"/>
      <c r="AS60" t="s">
        <v>1262</v>
      </c>
      <c r="AT60" s="2">
        <v>30419</v>
      </c>
      <c r="AU60" s="2">
        <v>40936</v>
      </c>
      <c r="AV60" s="2">
        <v>42505</v>
      </c>
      <c r="AW60" s="2">
        <v>16016</v>
      </c>
      <c r="AX60" s="6"/>
      <c r="AY60" s="6"/>
      <c r="AZ60" s="6"/>
      <c r="BA60" s="6"/>
      <c r="BB60" s="6"/>
      <c r="BD60" t="s">
        <v>1310</v>
      </c>
      <c r="BE60" s="2">
        <v>30874</v>
      </c>
      <c r="BF60" s="2">
        <v>46006</v>
      </c>
      <c r="BG60" s="2">
        <v>33313</v>
      </c>
      <c r="BH60" s="2">
        <v>18272</v>
      </c>
      <c r="BI60" s="6"/>
      <c r="BJ60" s="6"/>
      <c r="BK60" s="6"/>
      <c r="BL60" s="6"/>
      <c r="BM60" s="6"/>
      <c r="BO60" t="s">
        <v>1358</v>
      </c>
      <c r="BP60" s="2">
        <v>28816</v>
      </c>
      <c r="BQ60" s="2">
        <v>50231</v>
      </c>
      <c r="BR60" s="2">
        <v>33730</v>
      </c>
      <c r="BS60" s="2">
        <v>17775</v>
      </c>
      <c r="BT60" s="6"/>
      <c r="BU60" s="6"/>
      <c r="BV60" s="6"/>
      <c r="BW60" s="6"/>
      <c r="BX60" s="6"/>
      <c r="BZ60" t="s">
        <v>1406</v>
      </c>
      <c r="CA60" s="2">
        <v>28097</v>
      </c>
      <c r="CB60" s="2">
        <v>54794</v>
      </c>
      <c r="CC60" s="2">
        <v>31510</v>
      </c>
      <c r="CD60" s="2">
        <v>18468</v>
      </c>
      <c r="CE60" s="6"/>
      <c r="CF60" s="6"/>
      <c r="CG60" s="6"/>
      <c r="CH60" s="6"/>
      <c r="CI60" s="6"/>
      <c r="CK60" t="s">
        <v>1454</v>
      </c>
      <c r="CL60" s="2">
        <v>30520</v>
      </c>
      <c r="CM60" s="2">
        <v>41743</v>
      </c>
      <c r="CN60" s="2">
        <v>35288</v>
      </c>
      <c r="CO60" s="2">
        <v>16414</v>
      </c>
      <c r="CP60" s="6"/>
      <c r="CQ60" s="6"/>
      <c r="CR60" s="6"/>
      <c r="CS60" s="6"/>
      <c r="CT60" s="6"/>
      <c r="CV60" t="s">
        <v>1502</v>
      </c>
      <c r="CW60" s="2">
        <v>27382</v>
      </c>
      <c r="CX60" s="2">
        <v>56834</v>
      </c>
      <c r="CY60" s="2">
        <v>27727</v>
      </c>
      <c r="CZ60" s="2">
        <v>18370</v>
      </c>
      <c r="DA60" s="6"/>
      <c r="DB60" s="6"/>
      <c r="DC60" s="6"/>
      <c r="DD60" s="6"/>
      <c r="DE60" s="6"/>
      <c r="DG60" t="s">
        <v>1550</v>
      </c>
      <c r="DH60" s="2">
        <v>33365</v>
      </c>
      <c r="DI60" s="2">
        <v>35856</v>
      </c>
      <c r="DJ60" s="2"/>
      <c r="DK60" s="2">
        <v>16527</v>
      </c>
      <c r="DL60" s="6"/>
      <c r="DM60" s="6"/>
      <c r="DN60" s="6"/>
      <c r="DO60" s="9"/>
      <c r="DP60" s="6"/>
      <c r="DR60" t="s">
        <v>1598</v>
      </c>
      <c r="DS60" s="2">
        <v>32201</v>
      </c>
      <c r="DT60" s="2">
        <v>37571</v>
      </c>
      <c r="DU60" s="2"/>
      <c r="DV60" s="2">
        <v>16245</v>
      </c>
      <c r="DW60" s="6"/>
      <c r="DX60" s="6"/>
      <c r="DY60" s="6"/>
      <c r="DZ60" s="9"/>
      <c r="EA60" s="6"/>
      <c r="EC60" t="s">
        <v>1646</v>
      </c>
      <c r="ED60" s="2">
        <v>32665</v>
      </c>
      <c r="EE60" s="2">
        <v>37785</v>
      </c>
      <c r="EF60" s="2">
        <v>43616</v>
      </c>
      <c r="EG60" s="2">
        <v>16747</v>
      </c>
      <c r="EH60" s="6"/>
      <c r="EI60" s="6"/>
      <c r="EJ60" s="6"/>
      <c r="EK60" s="6"/>
      <c r="EL60" s="6"/>
      <c r="EN60" t="s">
        <v>1694</v>
      </c>
      <c r="EO60" s="2">
        <v>34045</v>
      </c>
      <c r="EP60" s="2">
        <v>33940</v>
      </c>
      <c r="EQ60" s="2"/>
      <c r="ER60" s="2">
        <v>16243</v>
      </c>
      <c r="ES60" s="6"/>
      <c r="ET60" s="6"/>
      <c r="EU60" s="6"/>
      <c r="EV60" s="6"/>
      <c r="EW60" s="6"/>
      <c r="EY60" t="s">
        <v>1742</v>
      </c>
      <c r="EZ60" s="2">
        <v>29941</v>
      </c>
      <c r="FA60" s="2">
        <v>47102</v>
      </c>
      <c r="FB60" s="2">
        <v>33652</v>
      </c>
      <c r="FC60" s="2">
        <v>17794</v>
      </c>
      <c r="FD60" s="6"/>
      <c r="FE60" s="6"/>
      <c r="FF60" s="6"/>
      <c r="FG60" s="6"/>
      <c r="FH60" s="6"/>
      <c r="FJ60" t="s">
        <v>1790</v>
      </c>
      <c r="FK60" s="2">
        <v>31637</v>
      </c>
      <c r="FL60" s="2">
        <v>41932</v>
      </c>
      <c r="FM60" s="2">
        <v>42179</v>
      </c>
      <c r="FN60" s="2">
        <v>17489</v>
      </c>
      <c r="FO60" s="6"/>
      <c r="FP60" s="6"/>
      <c r="FQ60" s="6"/>
      <c r="FR60" s="6"/>
      <c r="FS60" s="6"/>
      <c r="FU60" t="s">
        <v>1838</v>
      </c>
      <c r="FV60" s="2">
        <v>29365</v>
      </c>
      <c r="FW60" s="2">
        <v>43366</v>
      </c>
      <c r="FX60" s="2">
        <v>34045</v>
      </c>
      <c r="FY60" s="2">
        <v>15973</v>
      </c>
      <c r="FZ60" s="6"/>
      <c r="GA60" s="6"/>
      <c r="GB60" s="6"/>
      <c r="GC60" s="6"/>
      <c r="GD60" s="6"/>
      <c r="GF60" t="s">
        <v>1886</v>
      </c>
      <c r="GG60" s="2">
        <v>30192</v>
      </c>
      <c r="GH60" s="2">
        <v>41177</v>
      </c>
      <c r="GI60" s="3"/>
      <c r="GJ60" s="2">
        <v>15905</v>
      </c>
      <c r="GK60" s="6"/>
      <c r="GL60" s="6"/>
      <c r="GM60" s="6"/>
      <c r="GN60" s="9"/>
      <c r="GO60" s="6"/>
      <c r="GQ60" t="s">
        <v>1934</v>
      </c>
      <c r="GR60" s="2">
        <v>27431</v>
      </c>
      <c r="GS60" s="2">
        <v>58407</v>
      </c>
      <c r="GT60" s="2">
        <v>33574</v>
      </c>
      <c r="GU60" s="2">
        <v>18840</v>
      </c>
      <c r="GV60" s="6"/>
      <c r="GW60" s="6"/>
      <c r="GX60" s="6"/>
      <c r="GY60" s="6"/>
      <c r="GZ60" s="6"/>
      <c r="HB60" t="s">
        <v>1982</v>
      </c>
      <c r="HC60" s="2">
        <v>29215</v>
      </c>
      <c r="HD60" s="2">
        <v>44924</v>
      </c>
      <c r="HE60" s="3"/>
      <c r="HF60" s="2">
        <v>16390</v>
      </c>
      <c r="HG60" s="6"/>
      <c r="HH60" s="6"/>
      <c r="HI60" s="6"/>
      <c r="HJ60" s="6"/>
      <c r="HK60" s="6"/>
      <c r="HM60" t="s">
        <v>2030</v>
      </c>
      <c r="HN60" s="2">
        <v>30621</v>
      </c>
      <c r="HO60" s="2">
        <v>43211</v>
      </c>
      <c r="HP60" s="3"/>
      <c r="HQ60" s="2">
        <v>17051</v>
      </c>
      <c r="HR60" s="6"/>
      <c r="HS60" s="6"/>
      <c r="HT60" s="6"/>
      <c r="HU60" s="9"/>
      <c r="HV60" s="6"/>
      <c r="IC60" t="s">
        <v>2143</v>
      </c>
    </row>
    <row r="61" spans="1:240" x14ac:dyDescent="0.25">
      <c r="A61" t="s">
        <v>1071</v>
      </c>
      <c r="B61" s="2">
        <v>36933</v>
      </c>
      <c r="C61" s="2">
        <v>30774</v>
      </c>
      <c r="D61" s="2"/>
      <c r="E61" s="2">
        <v>17161</v>
      </c>
      <c r="F61" s="6" t="s">
        <v>2133</v>
      </c>
      <c r="G61" s="6">
        <f t="shared" ref="G61:J61" si="1087">AVERAGE(B58:B61)</f>
        <v>38068.25</v>
      </c>
      <c r="H61" s="6">
        <f t="shared" si="1087"/>
        <v>30436.25</v>
      </c>
      <c r="I61" s="9"/>
      <c r="J61" s="6">
        <f t="shared" si="1087"/>
        <v>17940.75</v>
      </c>
      <c r="K61" s="6"/>
      <c r="L61" t="s">
        <v>1119</v>
      </c>
      <c r="M61" s="2">
        <v>30545</v>
      </c>
      <c r="N61" s="2">
        <v>41746</v>
      </c>
      <c r="O61" s="2">
        <v>40429</v>
      </c>
      <c r="P61" s="2">
        <v>16438</v>
      </c>
      <c r="Q61" s="6" t="s">
        <v>2133</v>
      </c>
      <c r="R61" s="6">
        <f t="shared" ref="R61" si="1088">AVERAGE(M58:M61)</f>
        <v>31136.75</v>
      </c>
      <c r="S61" s="6">
        <f t="shared" ref="S61" si="1089">AVERAGE(N58:N61)</f>
        <v>40650.75</v>
      </c>
      <c r="T61" s="6">
        <f t="shared" ref="T61" si="1090">AVERAGE(O58:O61)</f>
        <v>39629</v>
      </c>
      <c r="U61" s="6">
        <f t="shared" ref="U61" si="1091">AVERAGE(P58:P61)</f>
        <v>16541</v>
      </c>
      <c r="W61" t="s">
        <v>1167</v>
      </c>
      <c r="X61" s="2">
        <v>29340</v>
      </c>
      <c r="Y61" s="2">
        <v>44414</v>
      </c>
      <c r="Z61" s="2">
        <v>31919</v>
      </c>
      <c r="AA61" s="2">
        <v>16325</v>
      </c>
      <c r="AB61" s="6" t="s">
        <v>2133</v>
      </c>
      <c r="AC61" s="6">
        <f t="shared" ref="AC61" si="1092">AVERAGE(X58:X61)</f>
        <v>30318</v>
      </c>
      <c r="AD61" s="6">
        <f t="shared" ref="AD61" si="1093">AVERAGE(Y58:Y61)</f>
        <v>42862.25</v>
      </c>
      <c r="AE61" s="6">
        <f t="shared" ref="AE61" si="1094">AVERAGE(Z58:Z61)</f>
        <v>34079.75</v>
      </c>
      <c r="AF61" s="6">
        <f t="shared" ref="AF61" si="1095">AVERAGE(AA58:AA61)</f>
        <v>16632.5</v>
      </c>
      <c r="AH61" t="s">
        <v>1215</v>
      </c>
      <c r="AI61" s="2">
        <v>30621</v>
      </c>
      <c r="AJ61" s="2">
        <v>43674</v>
      </c>
      <c r="AK61" s="2">
        <v>36688</v>
      </c>
      <c r="AL61" s="2">
        <v>17219</v>
      </c>
      <c r="AM61" s="6" t="s">
        <v>2133</v>
      </c>
      <c r="AN61" s="6">
        <f t="shared" ref="AN61" si="1096">AVERAGE(AI58:AI61)</f>
        <v>31295.5</v>
      </c>
      <c r="AO61" s="6">
        <f t="shared" ref="AO61" si="1097">AVERAGE(AJ58:AJ61)</f>
        <v>41964.75</v>
      </c>
      <c r="AP61" s="6">
        <f t="shared" ref="AP61" si="1098">AVERAGE(AK58:AK61)</f>
        <v>37597.25</v>
      </c>
      <c r="AQ61" s="6">
        <f t="shared" ref="AQ61" si="1099">AVERAGE(AL58:AL61)</f>
        <v>17184.25</v>
      </c>
      <c r="AS61" t="s">
        <v>1263</v>
      </c>
      <c r="AT61" s="2">
        <v>32330</v>
      </c>
      <c r="AU61" s="2">
        <v>40707</v>
      </c>
      <c r="AV61" s="2">
        <v>47222</v>
      </c>
      <c r="AW61" s="2">
        <v>17637</v>
      </c>
      <c r="AX61" s="6" t="s">
        <v>2133</v>
      </c>
      <c r="AY61" s="6">
        <f t="shared" ref="AY61" si="1100">AVERAGE(AT58:AT61)</f>
        <v>30689</v>
      </c>
      <c r="AZ61" s="6">
        <f t="shared" ref="AZ61" si="1101">AVERAGE(AU58:AU61)</f>
        <v>41923.75</v>
      </c>
      <c r="BA61" s="6">
        <f t="shared" ref="BA61" si="1102">AVERAGE(AV58:AV61)</f>
        <v>40126.25</v>
      </c>
      <c r="BB61" s="6">
        <f t="shared" ref="BB61" si="1103">AVERAGE(AW58:AW61)</f>
        <v>16626.25</v>
      </c>
      <c r="BD61" t="s">
        <v>1311</v>
      </c>
      <c r="BE61" s="2">
        <v>29365</v>
      </c>
      <c r="BF61" s="2">
        <v>50271</v>
      </c>
      <c r="BG61" s="2">
        <v>30545</v>
      </c>
      <c r="BH61" s="2">
        <v>18291</v>
      </c>
      <c r="BI61" s="6" t="s">
        <v>2133</v>
      </c>
      <c r="BJ61" s="6">
        <f t="shared" ref="BJ61" si="1104">AVERAGE(BE58:BE61)</f>
        <v>30814.75</v>
      </c>
      <c r="BK61" s="6">
        <f t="shared" ref="BK61" si="1105">AVERAGE(BF58:BF61)</f>
        <v>45543</v>
      </c>
      <c r="BL61" s="6">
        <f t="shared" ref="BL61" si="1106">AVERAGE(BG58:BG61)</f>
        <v>35271.75</v>
      </c>
      <c r="BM61" s="6">
        <f t="shared" ref="BM61" si="1107">AVERAGE(BH58:BH61)</f>
        <v>18018</v>
      </c>
      <c r="BO61" t="s">
        <v>1359</v>
      </c>
      <c r="BP61" s="2">
        <v>30520</v>
      </c>
      <c r="BQ61" s="2">
        <v>49191</v>
      </c>
      <c r="BR61" s="2">
        <v>44905</v>
      </c>
      <c r="BS61" s="2">
        <v>19010</v>
      </c>
      <c r="BT61" s="6" t="s">
        <v>2133</v>
      </c>
      <c r="BU61" s="6">
        <f t="shared" ref="BU61" si="1108">AVERAGE(BP58:BP61)</f>
        <v>30005.75</v>
      </c>
      <c r="BV61" s="6">
        <f t="shared" ref="BV61" si="1109">AVERAGE(BQ58:BQ61)</f>
        <v>49455.75</v>
      </c>
      <c r="BW61" s="6">
        <f t="shared" ref="BW61" si="1110">AVERAGE(BR58:BR61)</f>
        <v>41077.75</v>
      </c>
      <c r="BX61" s="6">
        <f t="shared" ref="BX61" si="1111">AVERAGE(BS58:BS61)</f>
        <v>18621.25</v>
      </c>
      <c r="BZ61" t="s">
        <v>1407</v>
      </c>
      <c r="CA61" s="2">
        <v>29040</v>
      </c>
      <c r="CB61" s="2">
        <v>52507</v>
      </c>
      <c r="CC61" s="2">
        <v>33992</v>
      </c>
      <c r="CD61" s="2">
        <v>18676</v>
      </c>
      <c r="CE61" s="6" t="s">
        <v>2133</v>
      </c>
      <c r="CF61" s="6">
        <f t="shared" ref="CF61" si="1112">AVERAGE(CA58:CA61)</f>
        <v>28309.5</v>
      </c>
      <c r="CG61" s="6">
        <f t="shared" ref="CG61" si="1113">AVERAGE(CB58:CB61)</f>
        <v>54776.25</v>
      </c>
      <c r="CH61" s="6">
        <f t="shared" ref="CH61" si="1114">AVERAGE(CC58:CC61)</f>
        <v>32715.5</v>
      </c>
      <c r="CI61" s="6">
        <f t="shared" ref="CI61" si="1115">AVERAGE(CD58:CD61)</f>
        <v>18650.25</v>
      </c>
      <c r="CK61" t="s">
        <v>1455</v>
      </c>
      <c r="CL61" s="2">
        <v>30243</v>
      </c>
      <c r="CM61" s="2">
        <v>44749</v>
      </c>
      <c r="CN61" s="2">
        <v>36498</v>
      </c>
      <c r="CO61" s="2">
        <v>17261</v>
      </c>
      <c r="CP61" s="6" t="s">
        <v>2133</v>
      </c>
      <c r="CQ61" s="6">
        <f t="shared" ref="CQ61" si="1116">AVERAGE(CL58:CL61)</f>
        <v>30174.75</v>
      </c>
      <c r="CR61" s="6">
        <f t="shared" ref="CR61" si="1117">AVERAGE(CM58:CM61)</f>
        <v>43634.75</v>
      </c>
      <c r="CS61" s="6">
        <f t="shared" ref="CS61" si="1118">AVERAGE(CN58:CN61)</f>
        <v>35869.25</v>
      </c>
      <c r="CT61" s="6">
        <f t="shared" ref="CT61" si="1119">AVERAGE(CO58:CO61)</f>
        <v>16793</v>
      </c>
      <c r="CV61" t="s">
        <v>1503</v>
      </c>
      <c r="CW61" s="2">
        <v>26818</v>
      </c>
      <c r="CX61" s="2">
        <v>58220</v>
      </c>
      <c r="CY61" s="2">
        <v>28444</v>
      </c>
      <c r="CZ61" s="2">
        <v>18215</v>
      </c>
      <c r="DA61" s="6" t="s">
        <v>2133</v>
      </c>
      <c r="DB61" s="6">
        <f t="shared" ref="DB61" si="1120">AVERAGE(CW58:CW61)</f>
        <v>28045.5</v>
      </c>
      <c r="DC61" s="6">
        <f t="shared" ref="DC61" si="1121">AVERAGE(CX58:CX61)</f>
        <v>55682.75</v>
      </c>
      <c r="DD61" s="6">
        <f t="shared" ref="DD61" si="1122">AVERAGE(CY58:CY61)</f>
        <v>30556.75</v>
      </c>
      <c r="DE61" s="6">
        <f t="shared" ref="DE61" si="1123">AVERAGE(CZ58:CZ61)</f>
        <v>18656.5</v>
      </c>
      <c r="DG61" t="s">
        <v>1551</v>
      </c>
      <c r="DH61" s="2">
        <v>33495</v>
      </c>
      <c r="DI61" s="2">
        <v>36751</v>
      </c>
      <c r="DJ61" s="2"/>
      <c r="DK61" s="2">
        <v>17037</v>
      </c>
      <c r="DL61" s="6" t="s">
        <v>2133</v>
      </c>
      <c r="DM61" s="6">
        <f t="shared" ref="DM61" si="1124">AVERAGE(DH58:DH61)</f>
        <v>33073.25</v>
      </c>
      <c r="DN61" s="6">
        <f t="shared" ref="DN61" si="1125">AVERAGE(DI58:DI61)</f>
        <v>36455.5</v>
      </c>
      <c r="DO61" s="9"/>
      <c r="DP61" s="6">
        <f t="shared" ref="DP61" si="1126">AVERAGE(DK58:DK61)</f>
        <v>16534.25</v>
      </c>
      <c r="DR61" t="s">
        <v>1599</v>
      </c>
      <c r="DS61" s="2">
        <v>32433</v>
      </c>
      <c r="DT61" s="2">
        <v>37729</v>
      </c>
      <c r="DU61" s="2"/>
      <c r="DV61" s="2">
        <v>16517</v>
      </c>
      <c r="DW61" s="6" t="s">
        <v>2133</v>
      </c>
      <c r="DX61" s="6">
        <f t="shared" ref="DX61" si="1127">AVERAGE(DS58:DS61)</f>
        <v>32111.75</v>
      </c>
      <c r="DY61" s="6">
        <f t="shared" ref="DY61" si="1128">AVERAGE(DT58:DT61)</f>
        <v>38209.75</v>
      </c>
      <c r="DZ61" s="9"/>
      <c r="EA61" s="6">
        <f t="shared" ref="EA61" si="1129">AVERAGE(DV58:DV61)</f>
        <v>16431.75</v>
      </c>
      <c r="EC61" t="s">
        <v>1647</v>
      </c>
      <c r="ED61" s="2">
        <v>33313</v>
      </c>
      <c r="EE61" s="2">
        <v>36394</v>
      </c>
      <c r="EF61" s="2">
        <v>44104</v>
      </c>
      <c r="EG61" s="2">
        <v>16719</v>
      </c>
      <c r="EH61" s="6" t="s">
        <v>2133</v>
      </c>
      <c r="EI61" s="6">
        <f t="shared" ref="EI61" si="1130">AVERAGE(ED58:ED61)</f>
        <v>33112</v>
      </c>
      <c r="EJ61" s="6">
        <f t="shared" ref="EJ61" si="1131">AVERAGE(EE58:EE61)</f>
        <v>37277.75</v>
      </c>
      <c r="EK61" s="6">
        <f t="shared" ref="EK61" si="1132">AVERAGE(EF58:EF61)</f>
        <v>44160.5</v>
      </c>
      <c r="EL61" s="6">
        <f t="shared" ref="EL61" si="1133">AVERAGE(EG58:EG61)</f>
        <v>16915.75</v>
      </c>
      <c r="EN61" t="s">
        <v>1695</v>
      </c>
      <c r="EO61" s="2">
        <v>34124</v>
      </c>
      <c r="EP61" s="2">
        <v>31405</v>
      </c>
      <c r="EQ61" s="2"/>
      <c r="ER61" s="2">
        <v>15068</v>
      </c>
      <c r="ES61" s="6" t="s">
        <v>2133</v>
      </c>
      <c r="ET61" s="6">
        <f t="shared" ref="ET61" si="1134">AVERAGE(EO58:EO61)</f>
        <v>33973</v>
      </c>
      <c r="EU61" s="6">
        <f t="shared" ref="EU61" si="1135">AVERAGE(EP58:EP61)</f>
        <v>33656</v>
      </c>
      <c r="EV61" s="9"/>
      <c r="EW61" s="6">
        <f t="shared" ref="EW61" si="1136">AVERAGE(ER58:ER61)</f>
        <v>16029.25</v>
      </c>
      <c r="EY61" t="s">
        <v>1743</v>
      </c>
      <c r="EZ61" s="2">
        <v>29865</v>
      </c>
      <c r="FA61" s="2">
        <v>46995</v>
      </c>
      <c r="FB61" s="2">
        <v>37783</v>
      </c>
      <c r="FC61" s="2">
        <v>17690</v>
      </c>
      <c r="FD61" s="6" t="s">
        <v>2133</v>
      </c>
      <c r="FE61" s="6">
        <f t="shared" ref="FE61" si="1137">AVERAGE(EZ58:EZ61)</f>
        <v>30757.25</v>
      </c>
      <c r="FF61" s="6">
        <f t="shared" ref="FF61" si="1138">AVERAGE(FA58:FA61)</f>
        <v>45929.25</v>
      </c>
      <c r="FG61" s="6">
        <f t="shared" ref="FG61" si="1139">AVERAGE(FB58:FB61)</f>
        <v>38119.333333333336</v>
      </c>
      <c r="FH61" s="6">
        <f t="shared" ref="FH61" si="1140">AVERAGE(FC58:FC61)</f>
        <v>18131.75</v>
      </c>
      <c r="FJ61" t="s">
        <v>1791</v>
      </c>
      <c r="FK61" s="2">
        <v>30773</v>
      </c>
      <c r="FL61" s="2">
        <v>42964</v>
      </c>
      <c r="FM61" s="2">
        <v>36173</v>
      </c>
      <c r="FN61" s="2">
        <v>17097</v>
      </c>
      <c r="FO61" s="6" t="s">
        <v>2133</v>
      </c>
      <c r="FP61" s="6">
        <f t="shared" ref="FP61" si="1141">AVERAGE(FK58:FK61)</f>
        <v>31441.25</v>
      </c>
      <c r="FQ61" s="6">
        <f t="shared" ref="FQ61" si="1142">AVERAGE(FL58:FL61)</f>
        <v>42050.75</v>
      </c>
      <c r="FR61" s="6">
        <f t="shared" ref="FR61" si="1143">AVERAGE(FM58:FM61)</f>
        <v>39090</v>
      </c>
      <c r="FS61" s="6">
        <f t="shared" ref="FS61" si="1144">AVERAGE(FN58:FN61)</f>
        <v>17355.5</v>
      </c>
      <c r="FU61" t="s">
        <v>1839</v>
      </c>
      <c r="FV61" s="2">
        <v>29215</v>
      </c>
      <c r="FW61" s="2">
        <v>44170</v>
      </c>
      <c r="FX61" s="2">
        <v>36851</v>
      </c>
      <c r="FY61" s="2">
        <v>16125</v>
      </c>
      <c r="FZ61" s="6" t="s">
        <v>2133</v>
      </c>
      <c r="GA61" s="6">
        <f t="shared" ref="GA61" si="1145">AVERAGE(FV58:FV61)</f>
        <v>29452.25</v>
      </c>
      <c r="GB61" s="6">
        <f t="shared" ref="GB61" si="1146">AVERAGE(FW58:FW61)</f>
        <v>43572.25</v>
      </c>
      <c r="GC61" s="6">
        <f t="shared" ref="GC61" si="1147">AVERAGE(FX58:FX61)</f>
        <v>36820.25</v>
      </c>
      <c r="GD61" s="6">
        <f t="shared" ref="GD61" si="1148">AVERAGE(FY58:FY61)</f>
        <v>16125.25</v>
      </c>
      <c r="GF61" t="s">
        <v>1887</v>
      </c>
      <c r="GG61" s="2">
        <v>30192</v>
      </c>
      <c r="GH61" s="2">
        <v>41840</v>
      </c>
      <c r="GI61" s="3"/>
      <c r="GJ61" s="2">
        <v>16156</v>
      </c>
      <c r="GK61" s="6" t="s">
        <v>2133</v>
      </c>
      <c r="GL61" s="6">
        <f t="shared" ref="GL61" si="1149">AVERAGE(GG58:GG61)</f>
        <v>30173.25</v>
      </c>
      <c r="GM61" s="6">
        <f t="shared" ref="GM61" si="1150">AVERAGE(GH58:GH61)</f>
        <v>41124.5</v>
      </c>
      <c r="GN61" s="9"/>
      <c r="GO61" s="6">
        <f t="shared" ref="GO61" si="1151">AVERAGE(GJ58:GJ61)</f>
        <v>15867.25</v>
      </c>
      <c r="GQ61" t="s">
        <v>1935</v>
      </c>
      <c r="GR61" s="2">
        <v>27505</v>
      </c>
      <c r="GS61" s="2">
        <v>58043</v>
      </c>
      <c r="GT61" s="2">
        <v>33001</v>
      </c>
      <c r="GU61" s="2">
        <v>18812</v>
      </c>
      <c r="GV61" s="6" t="s">
        <v>2133</v>
      </c>
      <c r="GW61" s="6">
        <f t="shared" ref="GW61" si="1152">AVERAGE(GR58:GR61)</f>
        <v>26947.75</v>
      </c>
      <c r="GX61" s="6">
        <f t="shared" ref="GX61" si="1153">AVERAGE(GS58:GS61)</f>
        <v>60961</v>
      </c>
      <c r="GY61" s="6">
        <f t="shared" ref="GY61" si="1154">AVERAGE(GT58:GT61)</f>
        <v>31887.5</v>
      </c>
      <c r="GZ61" s="6">
        <f t="shared" ref="GZ61" si="1155">AVERAGE(GU58:GU61)</f>
        <v>19027</v>
      </c>
      <c r="HB61" t="s">
        <v>1983</v>
      </c>
      <c r="HC61" s="2">
        <v>30142</v>
      </c>
      <c r="HD61" s="2">
        <v>43948</v>
      </c>
      <c r="HE61" s="3"/>
      <c r="HF61" s="2">
        <v>16885</v>
      </c>
      <c r="HG61" s="6" t="s">
        <v>2133</v>
      </c>
      <c r="HH61" s="6">
        <f t="shared" ref="HH61" si="1156">AVERAGE(HC58:HC61)</f>
        <v>29941.75</v>
      </c>
      <c r="HI61" s="6">
        <f t="shared" ref="HI61" si="1157">AVERAGE(HD58:HD61)</f>
        <v>43725.25</v>
      </c>
      <c r="HJ61" s="6">
        <f t="shared" ref="HJ61" si="1158">AVERAGE(HE58:HE61)</f>
        <v>32790.5</v>
      </c>
      <c r="HK61" s="6">
        <f t="shared" ref="HK61" si="1159">AVERAGE(HF58:HF61)</f>
        <v>16619.5</v>
      </c>
      <c r="HM61" t="s">
        <v>2031</v>
      </c>
      <c r="HN61" s="2">
        <v>30646</v>
      </c>
      <c r="HO61" s="2">
        <v>42553</v>
      </c>
      <c r="HP61" s="3"/>
      <c r="HQ61" s="2">
        <v>16831</v>
      </c>
      <c r="HR61" s="6" t="s">
        <v>2133</v>
      </c>
      <c r="HS61" s="6">
        <f t="shared" ref="HS61" si="1160">AVERAGE(HN58:HN61)</f>
        <v>29925.75</v>
      </c>
      <c r="HT61" s="6">
        <f t="shared" ref="HT61" si="1161">AVERAGE(HO58:HO61)</f>
        <v>43531.5</v>
      </c>
      <c r="HU61" s="9"/>
      <c r="HV61" s="6">
        <f t="shared" ref="HV61" si="1162">AVERAGE(HQ58:HQ61)</f>
        <v>16532.25</v>
      </c>
      <c r="HX61" s="2" t="str">
        <f t="shared" ref="HX61" si="1163">HR61</f>
        <v>15h</v>
      </c>
      <c r="HY61" s="2">
        <f t="shared" ref="HY61" si="1164">AVERAGE(G61,R61,AC61,AN61,AY61,BJ61,BU61,CF61,CQ61,DB61,DM61,DX61,EI61,ET61,FE61,FP61,GA61,GL61,GW61,HH61,HS61)</f>
        <v>30941.285714285714</v>
      </c>
      <c r="HZ61" s="2">
        <f t="shared" ref="HZ61" si="1165">AVERAGE(H61,S61,AD61,AO61,AZ61,BK61,BV61,CG61,CR61,DC61,DN61,DY61,EJ61,EU61,FF61,FQ61,GB61,GM61,GX61,HI61,HT61)</f>
        <v>43496.369047619046</v>
      </c>
      <c r="IA61" s="2">
        <f t="shared" ref="IA61" si="1166">AVERAGE(I61,T61,AE61,AP61,BA61,BL61,BW61,CH61,CS61,DD61,DO61,DZ61,EK61,EV61,FG61,FR61,GC61,GN61,GY61,HJ61,HU61)</f>
        <v>36652.755555555552</v>
      </c>
      <c r="IB61" s="2">
        <f t="shared" ref="IB61" si="1167">AVERAGE(J61,U61,AF61,AQ61,BB61,BM61,BX61,CI61,CT61,DE61,DP61,EA61,EL61,EW61,FH61,FS61,GD61,GO61,GZ61,HK61,HV61)</f>
        <v>17201.583333333332</v>
      </c>
      <c r="IC61" s="2">
        <f t="shared" ref="IC61:IF61" si="1168">STDEV(G61,R61,AC61,AN61,AY61,BJ61,BU61,CF61,CQ61,DB61,DM61,DX61,EI61,ET61,FE61,FP61,GA61,GL61,GW61,HH61,HS61)</f>
        <v>2335.4690686317631</v>
      </c>
      <c r="ID61" s="2">
        <f t="shared" si="1168"/>
        <v>7180.1270160331333</v>
      </c>
      <c r="IE61" s="2">
        <f t="shared" si="1168"/>
        <v>3829.4954026808873</v>
      </c>
      <c r="IF61" s="2">
        <f t="shared" si="1168"/>
        <v>978.34315724766702</v>
      </c>
    </row>
    <row r="62" spans="1:240" x14ac:dyDescent="0.25">
      <c r="A62" t="s">
        <v>1072</v>
      </c>
      <c r="B62" s="2">
        <v>36119</v>
      </c>
      <c r="C62" s="2">
        <v>32231</v>
      </c>
      <c r="D62" s="2"/>
      <c r="E62" s="2">
        <v>17212</v>
      </c>
      <c r="F62" s="6"/>
      <c r="G62" s="6"/>
      <c r="H62" s="6"/>
      <c r="I62" s="9"/>
      <c r="J62" s="6"/>
      <c r="K62" s="6"/>
      <c r="L62" t="s">
        <v>1120</v>
      </c>
      <c r="M62" s="2">
        <v>30167</v>
      </c>
      <c r="N62" s="2">
        <v>41970</v>
      </c>
      <c r="O62" s="2">
        <v>34045</v>
      </c>
      <c r="P62" s="2">
        <v>16182</v>
      </c>
      <c r="Q62" s="6"/>
      <c r="R62" s="6"/>
      <c r="S62" s="6"/>
      <c r="T62" s="6"/>
      <c r="U62" s="6"/>
      <c r="W62" t="s">
        <v>1168</v>
      </c>
      <c r="X62" s="2">
        <v>29790</v>
      </c>
      <c r="Y62" s="2">
        <v>44237</v>
      </c>
      <c r="Z62" s="2">
        <v>37673</v>
      </c>
      <c r="AA62" s="2">
        <v>16670</v>
      </c>
      <c r="AB62" s="6"/>
      <c r="AC62" s="6"/>
      <c r="AD62" s="6"/>
      <c r="AE62" s="6"/>
      <c r="AF62" s="6"/>
      <c r="AH62" t="s">
        <v>1216</v>
      </c>
      <c r="AI62" s="2">
        <v>30016</v>
      </c>
      <c r="AJ62" s="2">
        <v>43605</v>
      </c>
      <c r="AK62" s="2">
        <v>33157</v>
      </c>
      <c r="AL62" s="2">
        <v>16648</v>
      </c>
      <c r="AM62" s="6"/>
      <c r="AN62" s="6"/>
      <c r="AO62" s="6"/>
      <c r="AP62" s="6"/>
      <c r="AQ62" s="6"/>
      <c r="AS62" t="s">
        <v>1264</v>
      </c>
      <c r="AT62" s="2">
        <v>31970</v>
      </c>
      <c r="AU62" s="2">
        <v>37346</v>
      </c>
      <c r="AV62" s="2">
        <v>43982</v>
      </c>
      <c r="AW62" s="2">
        <v>15945</v>
      </c>
      <c r="AX62" s="6"/>
      <c r="AY62" s="6"/>
      <c r="AZ62" s="6"/>
      <c r="BA62" s="6"/>
      <c r="BB62" s="6"/>
      <c r="BD62" t="s">
        <v>1312</v>
      </c>
      <c r="BE62" s="2">
        <v>28990</v>
      </c>
      <c r="BF62" s="2">
        <v>53363</v>
      </c>
      <c r="BG62" s="2">
        <v>30545</v>
      </c>
      <c r="BH62" s="2">
        <v>18883</v>
      </c>
      <c r="BI62" s="6"/>
      <c r="BJ62" s="6"/>
      <c r="BK62" s="6"/>
      <c r="BL62" s="6"/>
      <c r="BM62" s="6"/>
      <c r="BO62" t="s">
        <v>1360</v>
      </c>
      <c r="BP62" s="2">
        <v>29464</v>
      </c>
      <c r="BQ62" s="2">
        <v>48246</v>
      </c>
      <c r="BR62" s="2">
        <v>31868</v>
      </c>
      <c r="BS62" s="2">
        <v>17737</v>
      </c>
      <c r="BT62" s="6"/>
      <c r="BU62" s="6"/>
      <c r="BV62" s="6"/>
      <c r="BW62" s="6"/>
      <c r="BX62" s="6"/>
      <c r="BZ62" t="s">
        <v>1408</v>
      </c>
      <c r="CA62" s="2">
        <v>26646</v>
      </c>
      <c r="CB62" s="2">
        <v>61327</v>
      </c>
      <c r="CC62" s="2">
        <v>27924</v>
      </c>
      <c r="CD62" s="2">
        <v>18856</v>
      </c>
      <c r="CE62" s="6"/>
      <c r="CF62" s="6"/>
      <c r="CG62" s="6"/>
      <c r="CH62" s="6"/>
      <c r="CI62" s="6"/>
      <c r="CK62" t="s">
        <v>1456</v>
      </c>
      <c r="CL62" s="2">
        <v>29740</v>
      </c>
      <c r="CM62" s="2">
        <v>44559</v>
      </c>
      <c r="CN62" s="2">
        <v>33079</v>
      </c>
      <c r="CO62" s="2">
        <v>16738</v>
      </c>
      <c r="CP62" s="6"/>
      <c r="CQ62" s="6"/>
      <c r="CR62" s="6"/>
      <c r="CS62" s="6"/>
      <c r="CT62" s="6"/>
      <c r="CV62" t="s">
        <v>1504</v>
      </c>
      <c r="CW62" s="2">
        <v>27333</v>
      </c>
      <c r="CX62" s="2">
        <v>57235</v>
      </c>
      <c r="CY62" s="2">
        <v>29315</v>
      </c>
      <c r="CZ62" s="2">
        <v>18433</v>
      </c>
      <c r="DA62" s="6"/>
      <c r="DB62" s="6"/>
      <c r="DC62" s="6"/>
      <c r="DD62" s="6"/>
      <c r="DE62" s="6"/>
      <c r="DG62" t="s">
        <v>1552</v>
      </c>
      <c r="DH62" s="2">
        <v>32175</v>
      </c>
      <c r="DI62" s="2">
        <v>37096</v>
      </c>
      <c r="DJ62" s="2"/>
      <c r="DK62" s="2">
        <v>16020</v>
      </c>
      <c r="DL62" s="6"/>
      <c r="DM62" s="6"/>
      <c r="DN62" s="6"/>
      <c r="DO62" s="9"/>
      <c r="DP62" s="6"/>
      <c r="DR62" t="s">
        <v>1600</v>
      </c>
      <c r="DS62" s="2">
        <v>32484</v>
      </c>
      <c r="DT62" s="2">
        <v>37363</v>
      </c>
      <c r="DU62" s="2"/>
      <c r="DV62" s="2">
        <v>16407</v>
      </c>
      <c r="DW62" s="6"/>
      <c r="DX62" s="6"/>
      <c r="DY62" s="6"/>
      <c r="DZ62" s="9"/>
      <c r="EA62" s="6"/>
      <c r="EC62" t="s">
        <v>1648</v>
      </c>
      <c r="ED62" s="2">
        <v>33183</v>
      </c>
      <c r="EE62" s="2">
        <v>36517</v>
      </c>
      <c r="EF62" s="2">
        <v>42773</v>
      </c>
      <c r="EG62" s="2">
        <v>16659</v>
      </c>
      <c r="EH62" s="6"/>
      <c r="EI62" s="6"/>
      <c r="EJ62" s="6"/>
      <c r="EK62" s="6"/>
      <c r="EL62" s="6"/>
      <c r="EN62" t="s">
        <v>1696</v>
      </c>
      <c r="EO62" s="2">
        <v>33835</v>
      </c>
      <c r="EP62" s="2">
        <v>33819</v>
      </c>
      <c r="EQ62" s="2"/>
      <c r="ER62" s="2">
        <v>16002</v>
      </c>
      <c r="ES62" s="6"/>
      <c r="ET62" s="6"/>
      <c r="EU62" s="6"/>
      <c r="EV62" s="6"/>
      <c r="EW62" s="6"/>
      <c r="EY62" t="s">
        <v>1744</v>
      </c>
      <c r="EZ62" s="2">
        <v>30369</v>
      </c>
      <c r="FA62" s="2">
        <v>45519</v>
      </c>
      <c r="FB62" s="2">
        <v>37618</v>
      </c>
      <c r="FC62" s="2">
        <v>17644</v>
      </c>
      <c r="FD62" s="6"/>
      <c r="FE62" s="6"/>
      <c r="FF62" s="6"/>
      <c r="FG62" s="6"/>
      <c r="FH62" s="6"/>
      <c r="FJ62" t="s">
        <v>1792</v>
      </c>
      <c r="FK62" s="2">
        <v>30343</v>
      </c>
      <c r="FL62" s="2">
        <v>42486</v>
      </c>
      <c r="FM62" s="2">
        <v>38616</v>
      </c>
      <c r="FN62" s="2">
        <v>16533</v>
      </c>
      <c r="FO62" s="6"/>
      <c r="FP62" s="6"/>
      <c r="FQ62" s="6"/>
      <c r="FR62" s="6"/>
      <c r="FS62" s="6"/>
      <c r="FU62" t="s">
        <v>1840</v>
      </c>
      <c r="FV62" s="2">
        <v>29640</v>
      </c>
      <c r="FW62" s="2">
        <v>41945</v>
      </c>
      <c r="FX62" s="2">
        <v>37261</v>
      </c>
      <c r="FY62" s="2">
        <v>15699</v>
      </c>
      <c r="FZ62" s="6"/>
      <c r="GA62" s="6"/>
      <c r="GB62" s="6"/>
      <c r="GC62" s="6"/>
      <c r="GD62" s="6"/>
      <c r="GF62" t="s">
        <v>1888</v>
      </c>
      <c r="GG62" s="2">
        <v>29790</v>
      </c>
      <c r="GH62" s="2">
        <v>40070</v>
      </c>
      <c r="GI62" s="3"/>
      <c r="GJ62" s="2">
        <v>15118</v>
      </c>
      <c r="GK62" s="6"/>
      <c r="GL62" s="6"/>
      <c r="GM62" s="6"/>
      <c r="GN62" s="9"/>
      <c r="GO62" s="6"/>
      <c r="GQ62" t="s">
        <v>1936</v>
      </c>
      <c r="GR62" s="2">
        <v>26061</v>
      </c>
      <c r="GS62" s="2">
        <v>59379</v>
      </c>
      <c r="GT62" s="2">
        <v>23737</v>
      </c>
      <c r="GU62" s="2">
        <v>17807</v>
      </c>
      <c r="GV62" s="6"/>
      <c r="GW62" s="6"/>
      <c r="GX62" s="6"/>
      <c r="GY62" s="6"/>
      <c r="GZ62" s="6"/>
      <c r="HB62" t="s">
        <v>1984</v>
      </c>
      <c r="HC62" s="2">
        <v>30571</v>
      </c>
      <c r="HD62" s="2">
        <v>43371</v>
      </c>
      <c r="HE62" s="3"/>
      <c r="HF62" s="2">
        <v>17063</v>
      </c>
      <c r="HG62" s="6"/>
      <c r="HH62" s="6"/>
      <c r="HI62" s="6"/>
      <c r="HJ62" s="6"/>
      <c r="HK62" s="6"/>
      <c r="HM62" t="s">
        <v>2032</v>
      </c>
      <c r="HN62" s="2">
        <v>29040</v>
      </c>
      <c r="HO62" s="2">
        <v>44871</v>
      </c>
      <c r="HP62" s="3"/>
      <c r="HQ62" s="2">
        <v>16214</v>
      </c>
      <c r="HR62" s="6"/>
      <c r="HS62" s="6"/>
      <c r="HT62" s="6"/>
      <c r="HU62" s="9"/>
      <c r="HV62" s="6"/>
    </row>
    <row r="63" spans="1:240" x14ac:dyDescent="0.25">
      <c r="A63" t="s">
        <v>1073</v>
      </c>
      <c r="B63" s="2">
        <v>36796</v>
      </c>
      <c r="C63" s="2">
        <v>33153</v>
      </c>
      <c r="D63" s="2"/>
      <c r="E63" s="2">
        <v>18259</v>
      </c>
      <c r="F63" s="6"/>
      <c r="G63" s="6"/>
      <c r="H63" s="6"/>
      <c r="I63" s="9"/>
      <c r="J63" s="6"/>
      <c r="K63" s="6"/>
      <c r="L63" t="s">
        <v>1121</v>
      </c>
      <c r="M63" s="2">
        <v>30798</v>
      </c>
      <c r="N63" s="2">
        <v>42106</v>
      </c>
      <c r="O63" s="2">
        <v>37921</v>
      </c>
      <c r="P63" s="2">
        <v>16801</v>
      </c>
      <c r="Q63" s="6"/>
      <c r="R63" s="6"/>
      <c r="S63" s="6"/>
      <c r="T63" s="6"/>
      <c r="U63" s="6"/>
      <c r="W63" t="s">
        <v>1169</v>
      </c>
      <c r="X63" s="2">
        <v>31153</v>
      </c>
      <c r="Y63" s="2">
        <v>42145</v>
      </c>
      <c r="Z63" s="2">
        <v>40891</v>
      </c>
      <c r="AA63" s="2">
        <v>17134</v>
      </c>
      <c r="AB63" s="6"/>
      <c r="AC63" s="6"/>
      <c r="AD63" s="6"/>
      <c r="AE63" s="6"/>
      <c r="AF63" s="6"/>
      <c r="AH63" t="s">
        <v>1217</v>
      </c>
      <c r="AI63" s="2">
        <v>30621</v>
      </c>
      <c r="AJ63" s="2">
        <v>43542</v>
      </c>
      <c r="AK63" s="2">
        <v>38504</v>
      </c>
      <c r="AL63" s="2">
        <v>17171</v>
      </c>
      <c r="AM63" s="6"/>
      <c r="AN63" s="6"/>
      <c r="AO63" s="6"/>
      <c r="AP63" s="6"/>
      <c r="AQ63" s="6"/>
      <c r="AS63" t="s">
        <v>1265</v>
      </c>
      <c r="AT63" s="2">
        <v>31740</v>
      </c>
      <c r="AU63" s="2">
        <v>39473</v>
      </c>
      <c r="AV63" s="2">
        <v>42267</v>
      </c>
      <c r="AW63" s="2">
        <v>16620</v>
      </c>
      <c r="AX63" s="6"/>
      <c r="AY63" s="6"/>
      <c r="AZ63" s="6"/>
      <c r="BA63" s="6"/>
      <c r="BB63" s="6"/>
      <c r="BD63" t="s">
        <v>1313</v>
      </c>
      <c r="BE63" s="2">
        <v>29115</v>
      </c>
      <c r="BF63" s="2">
        <v>53794</v>
      </c>
      <c r="BG63" s="2">
        <v>33783</v>
      </c>
      <c r="BH63" s="2">
        <v>19126</v>
      </c>
      <c r="BI63" s="6"/>
      <c r="BJ63" s="6"/>
      <c r="BK63" s="6"/>
      <c r="BL63" s="6"/>
      <c r="BM63" s="6"/>
      <c r="BO63" t="s">
        <v>1361</v>
      </c>
      <c r="BP63" s="2">
        <v>29240</v>
      </c>
      <c r="BQ63" s="2">
        <v>49642</v>
      </c>
      <c r="BR63" s="2">
        <v>38756</v>
      </c>
      <c r="BS63" s="2">
        <v>17979</v>
      </c>
      <c r="BT63" s="6"/>
      <c r="BU63" s="6"/>
      <c r="BV63" s="6"/>
      <c r="BW63" s="6"/>
      <c r="BX63" s="6"/>
      <c r="BZ63" t="s">
        <v>1409</v>
      </c>
      <c r="CA63" s="2">
        <v>25283</v>
      </c>
      <c r="CB63" s="2">
        <v>65323</v>
      </c>
      <c r="CC63" s="2">
        <v>26182</v>
      </c>
      <c r="CD63" s="2">
        <v>18532</v>
      </c>
      <c r="CE63" s="6"/>
      <c r="CF63" s="6"/>
      <c r="CG63" s="6"/>
      <c r="CH63" s="6"/>
      <c r="CI63" s="6"/>
      <c r="CK63" t="s">
        <v>1457</v>
      </c>
      <c r="CL63" s="2">
        <v>29190</v>
      </c>
      <c r="CM63" s="2">
        <v>45771</v>
      </c>
      <c r="CN63" s="2">
        <v>32201</v>
      </c>
      <c r="CO63" s="2">
        <v>16660</v>
      </c>
      <c r="CP63" s="6"/>
      <c r="CQ63" s="6"/>
      <c r="CR63" s="6"/>
      <c r="CS63" s="6"/>
      <c r="CT63" s="6"/>
      <c r="CV63" t="s">
        <v>1505</v>
      </c>
      <c r="CW63" s="2">
        <v>26158</v>
      </c>
      <c r="CX63" s="2">
        <v>60478</v>
      </c>
      <c r="CY63" s="2">
        <v>26256</v>
      </c>
      <c r="CZ63" s="2">
        <v>18181</v>
      </c>
      <c r="DA63" s="6"/>
      <c r="DB63" s="6"/>
      <c r="DC63" s="6"/>
      <c r="DD63" s="6"/>
      <c r="DE63" s="6"/>
      <c r="DG63" t="s">
        <v>1553</v>
      </c>
      <c r="DH63" s="2">
        <v>31128</v>
      </c>
      <c r="DI63" s="2">
        <v>38740</v>
      </c>
      <c r="DJ63" s="2"/>
      <c r="DK63" s="2">
        <v>15779</v>
      </c>
      <c r="DL63" s="6"/>
      <c r="DM63" s="6"/>
      <c r="DN63" s="6"/>
      <c r="DO63" s="9"/>
      <c r="DP63" s="6"/>
      <c r="DR63" t="s">
        <v>1601</v>
      </c>
      <c r="DS63" s="2">
        <v>31868</v>
      </c>
      <c r="DT63" s="2">
        <v>37538</v>
      </c>
      <c r="DU63" s="2"/>
      <c r="DV63" s="2">
        <v>15936</v>
      </c>
      <c r="DW63" s="6"/>
      <c r="DX63" s="6"/>
      <c r="DY63" s="6"/>
      <c r="DZ63" s="9"/>
      <c r="EA63" s="6"/>
      <c r="EC63" t="s">
        <v>1649</v>
      </c>
      <c r="ED63" s="2">
        <v>33313</v>
      </c>
      <c r="EE63" s="2">
        <v>36530</v>
      </c>
      <c r="EF63" s="2">
        <v>42833</v>
      </c>
      <c r="EG63" s="2">
        <v>16779</v>
      </c>
      <c r="EH63" s="6"/>
      <c r="EI63" s="6"/>
      <c r="EJ63" s="6"/>
      <c r="EK63" s="6"/>
      <c r="EL63" s="6"/>
      <c r="EN63" t="s">
        <v>1697</v>
      </c>
      <c r="EO63" s="2">
        <v>33966</v>
      </c>
      <c r="EP63" s="2">
        <v>36355</v>
      </c>
      <c r="EQ63" s="2"/>
      <c r="ER63" s="2">
        <v>17277</v>
      </c>
      <c r="ES63" s="6"/>
      <c r="ET63" s="6"/>
      <c r="EU63" s="6"/>
      <c r="EV63" s="6"/>
      <c r="EW63" s="6"/>
      <c r="EY63" t="s">
        <v>1745</v>
      </c>
      <c r="EZ63" s="2">
        <v>29515</v>
      </c>
      <c r="FA63" s="2">
        <v>47571</v>
      </c>
      <c r="FB63" s="2">
        <v>36933</v>
      </c>
      <c r="FC63" s="2">
        <v>17561</v>
      </c>
      <c r="FD63" s="6"/>
      <c r="FE63" s="6"/>
      <c r="FF63" s="6"/>
      <c r="FG63" s="6"/>
      <c r="FH63" s="6"/>
      <c r="FJ63" t="s">
        <v>1793</v>
      </c>
      <c r="FK63" s="2">
        <v>30748</v>
      </c>
      <c r="FL63" s="2">
        <v>42796</v>
      </c>
      <c r="FM63" s="2">
        <v>39065</v>
      </c>
      <c r="FN63" s="2">
        <v>17012</v>
      </c>
      <c r="FO63" s="6"/>
      <c r="FP63" s="6"/>
      <c r="FQ63" s="6"/>
      <c r="FR63" s="6"/>
      <c r="FS63" s="6"/>
      <c r="FU63" t="s">
        <v>1841</v>
      </c>
      <c r="FV63" s="2">
        <v>29490</v>
      </c>
      <c r="FW63" s="2">
        <v>44924</v>
      </c>
      <c r="FX63" s="2">
        <v>36335</v>
      </c>
      <c r="FY63" s="2">
        <v>16639</v>
      </c>
      <c r="FZ63" s="6"/>
      <c r="GA63" s="6"/>
      <c r="GB63" s="6"/>
      <c r="GC63" s="6"/>
      <c r="GD63" s="6"/>
      <c r="GF63" t="s">
        <v>1889</v>
      </c>
      <c r="GG63" s="2">
        <v>29740</v>
      </c>
      <c r="GH63" s="2">
        <v>42187</v>
      </c>
      <c r="GI63" s="3"/>
      <c r="GJ63" s="2">
        <v>15880</v>
      </c>
      <c r="GK63" s="6"/>
      <c r="GL63" s="6"/>
      <c r="GM63" s="6"/>
      <c r="GN63" s="9"/>
      <c r="GO63" s="6"/>
      <c r="GQ63" t="s">
        <v>1937</v>
      </c>
      <c r="GR63" s="2">
        <v>25089</v>
      </c>
      <c r="GS63" s="2">
        <v>61938</v>
      </c>
      <c r="GT63" s="2">
        <v>25137</v>
      </c>
      <c r="GU63" s="2">
        <v>17536</v>
      </c>
      <c r="GV63" s="6"/>
      <c r="GW63" s="6"/>
      <c r="GX63" s="6"/>
      <c r="GY63" s="6"/>
      <c r="GZ63" s="6"/>
      <c r="HB63" t="s">
        <v>1985</v>
      </c>
      <c r="HC63" s="2">
        <v>29865</v>
      </c>
      <c r="HD63" s="2">
        <v>43785</v>
      </c>
      <c r="HE63" s="3"/>
      <c r="HF63" s="2">
        <v>16576</v>
      </c>
      <c r="HG63" s="6"/>
      <c r="HH63" s="6"/>
      <c r="HI63" s="6"/>
      <c r="HJ63" s="6"/>
      <c r="HK63" s="6"/>
      <c r="HM63" t="s">
        <v>2033</v>
      </c>
      <c r="HN63" s="2">
        <v>29590</v>
      </c>
      <c r="HO63" s="2">
        <v>44935</v>
      </c>
      <c r="HP63" s="3"/>
      <c r="HQ63" s="2">
        <v>16734</v>
      </c>
      <c r="HR63" s="6"/>
      <c r="HS63" s="6"/>
      <c r="HT63" s="6"/>
      <c r="HU63" s="9"/>
      <c r="HV63" s="6"/>
    </row>
    <row r="64" spans="1:240" x14ac:dyDescent="0.25">
      <c r="A64" t="s">
        <v>1074</v>
      </c>
      <c r="B64" s="2">
        <v>36498</v>
      </c>
      <c r="C64" s="2">
        <v>32263</v>
      </c>
      <c r="D64" s="2"/>
      <c r="E64" s="2">
        <v>17556</v>
      </c>
      <c r="F64" s="6"/>
      <c r="G64" s="6"/>
      <c r="H64" s="6"/>
      <c r="I64" s="9"/>
      <c r="J64" s="6"/>
      <c r="K64" s="6"/>
      <c r="L64" t="s">
        <v>1122</v>
      </c>
      <c r="M64" s="2">
        <v>30217</v>
      </c>
      <c r="N64" s="2">
        <v>43100</v>
      </c>
      <c r="O64" s="2">
        <v>33600</v>
      </c>
      <c r="P64" s="2">
        <v>16646</v>
      </c>
      <c r="Q64" s="6"/>
      <c r="R64" s="6"/>
      <c r="S64" s="6"/>
      <c r="T64" s="6"/>
      <c r="U64" s="6"/>
      <c r="W64" t="s">
        <v>1170</v>
      </c>
      <c r="X64" s="2">
        <v>31331</v>
      </c>
      <c r="Y64" s="2">
        <v>41998</v>
      </c>
      <c r="Z64" s="2">
        <v>39800</v>
      </c>
      <c r="AA64" s="2">
        <v>17239</v>
      </c>
      <c r="AB64" s="6"/>
      <c r="AC64" s="6"/>
      <c r="AD64" s="6"/>
      <c r="AE64" s="6"/>
      <c r="AF64" s="6"/>
      <c r="AH64" t="s">
        <v>1218</v>
      </c>
      <c r="AI64" s="2">
        <v>30217</v>
      </c>
      <c r="AJ64" s="2">
        <v>43825</v>
      </c>
      <c r="AK64" s="2">
        <v>32562</v>
      </c>
      <c r="AL64" s="2">
        <v>16909</v>
      </c>
      <c r="AM64" s="6"/>
      <c r="AN64" s="6"/>
      <c r="AO64" s="6"/>
      <c r="AP64" s="6"/>
      <c r="AQ64" s="6"/>
      <c r="AS64" t="s">
        <v>1266</v>
      </c>
      <c r="AT64" s="2">
        <v>32150</v>
      </c>
      <c r="AU64" s="2">
        <v>36079</v>
      </c>
      <c r="AV64" s="2">
        <v>43223</v>
      </c>
      <c r="AW64" s="2">
        <v>15557</v>
      </c>
      <c r="AX64" s="6"/>
      <c r="AY64" s="6"/>
      <c r="AZ64" s="6"/>
      <c r="BA64" s="6"/>
      <c r="BB64" s="6"/>
      <c r="BD64" t="s">
        <v>1314</v>
      </c>
      <c r="BE64" s="2">
        <v>29140</v>
      </c>
      <c r="BF64" s="2">
        <v>53288</v>
      </c>
      <c r="BG64" s="2">
        <v>32484</v>
      </c>
      <c r="BH64" s="2">
        <v>19000</v>
      </c>
      <c r="BI64" s="6"/>
      <c r="BJ64" s="6"/>
      <c r="BK64" s="6"/>
      <c r="BL64" s="6"/>
      <c r="BM64" s="6"/>
      <c r="BO64" t="s">
        <v>1362</v>
      </c>
      <c r="BP64" s="2">
        <v>29414</v>
      </c>
      <c r="BQ64" s="2">
        <v>49503</v>
      </c>
      <c r="BR64" s="2">
        <v>32510</v>
      </c>
      <c r="BS64" s="2">
        <v>18095</v>
      </c>
      <c r="BT64" s="6"/>
      <c r="BU64" s="6"/>
      <c r="BV64" s="6"/>
      <c r="BW64" s="6"/>
      <c r="BX64" s="6"/>
      <c r="BZ64" t="s">
        <v>1410</v>
      </c>
      <c r="CA64" s="2">
        <v>23954</v>
      </c>
      <c r="CB64" s="2">
        <v>70776</v>
      </c>
      <c r="CC64" s="2">
        <v>24581</v>
      </c>
      <c r="CD64" s="2">
        <v>18475</v>
      </c>
      <c r="CE64" s="6"/>
      <c r="CF64" s="6"/>
      <c r="CG64" s="6"/>
      <c r="CH64" s="6"/>
      <c r="CI64" s="6"/>
      <c r="CK64" t="s">
        <v>1458</v>
      </c>
      <c r="CL64" s="2">
        <v>29190</v>
      </c>
      <c r="CM64" s="2">
        <v>46815</v>
      </c>
      <c r="CN64" s="2">
        <v>31714</v>
      </c>
      <c r="CO64" s="2">
        <v>17013</v>
      </c>
      <c r="CP64" s="6"/>
      <c r="CQ64" s="6"/>
      <c r="CR64" s="6"/>
      <c r="CS64" s="6"/>
      <c r="CT64" s="6"/>
      <c r="CV64" t="s">
        <v>1506</v>
      </c>
      <c r="CW64" s="2">
        <v>25404</v>
      </c>
      <c r="CX64" s="2">
        <v>61989</v>
      </c>
      <c r="CY64" s="2">
        <v>25841</v>
      </c>
      <c r="CZ64" s="2">
        <v>17847</v>
      </c>
      <c r="DA64" s="6"/>
      <c r="DB64" s="6"/>
      <c r="DC64" s="6"/>
      <c r="DD64" s="6"/>
      <c r="DE64" s="6"/>
      <c r="DG64" t="s">
        <v>1554</v>
      </c>
      <c r="DH64" s="2">
        <v>32175</v>
      </c>
      <c r="DI64" s="2">
        <v>37096</v>
      </c>
      <c r="DJ64" s="2"/>
      <c r="DK64" s="2">
        <v>16020</v>
      </c>
      <c r="DL64" s="6"/>
      <c r="DM64" s="6"/>
      <c r="DN64" s="6"/>
      <c r="DO64" s="9"/>
      <c r="DP64" s="6"/>
      <c r="DR64" t="s">
        <v>1602</v>
      </c>
      <c r="DS64" s="2">
        <v>32073</v>
      </c>
      <c r="DT64" s="2">
        <v>40044</v>
      </c>
      <c r="DU64" s="2"/>
      <c r="DV64" s="2">
        <v>17145</v>
      </c>
      <c r="DW64" s="6"/>
      <c r="DX64" s="6"/>
      <c r="DY64" s="6"/>
      <c r="DZ64" s="9"/>
      <c r="EA64" s="6"/>
      <c r="EC64" t="s">
        <v>1650</v>
      </c>
      <c r="ED64" s="2">
        <v>33235</v>
      </c>
      <c r="EE64" s="2">
        <v>35571</v>
      </c>
      <c r="EF64" s="2">
        <v>43799</v>
      </c>
      <c r="EG64" s="2">
        <v>16285</v>
      </c>
      <c r="EH64" s="6"/>
      <c r="EI64" s="6"/>
      <c r="EJ64" s="6"/>
      <c r="EK64" s="6"/>
      <c r="EL64" s="6"/>
      <c r="EN64" t="s">
        <v>1698</v>
      </c>
      <c r="EO64" s="2">
        <v>31740</v>
      </c>
      <c r="EP64" s="2">
        <v>41311</v>
      </c>
      <c r="EQ64" s="2">
        <v>34704</v>
      </c>
      <c r="ER64" s="2">
        <v>17343</v>
      </c>
      <c r="ES64" s="6"/>
      <c r="ET64" s="6"/>
      <c r="EU64" s="6"/>
      <c r="EV64" s="6"/>
      <c r="EW64" s="6"/>
      <c r="EY64" t="s">
        <v>1746</v>
      </c>
      <c r="EZ64" s="2">
        <v>30369</v>
      </c>
      <c r="FA64" s="2">
        <v>46142</v>
      </c>
      <c r="FB64" s="2">
        <v>39093</v>
      </c>
      <c r="FC64" s="2">
        <v>17859</v>
      </c>
      <c r="FD64" s="6"/>
      <c r="FE64" s="6"/>
      <c r="FF64" s="6"/>
      <c r="FG64" s="6"/>
      <c r="FH64" s="6"/>
      <c r="FJ64" t="s">
        <v>1794</v>
      </c>
      <c r="FK64" s="2">
        <v>29515</v>
      </c>
      <c r="FL64" s="2">
        <v>43745</v>
      </c>
      <c r="FM64" s="2">
        <v>32949</v>
      </c>
      <c r="FN64" s="2">
        <v>16245</v>
      </c>
      <c r="FO64" s="6"/>
      <c r="FP64" s="6"/>
      <c r="FQ64" s="6"/>
      <c r="FR64" s="6"/>
      <c r="FS64" s="6"/>
      <c r="FU64" t="s">
        <v>1842</v>
      </c>
      <c r="FV64" s="2">
        <v>28444</v>
      </c>
      <c r="FW64" s="2">
        <v>45323</v>
      </c>
      <c r="FX64" s="2">
        <v>34624</v>
      </c>
      <c r="FY64" s="2">
        <v>15829</v>
      </c>
      <c r="FZ64" s="6"/>
      <c r="GA64" s="6"/>
      <c r="GB64" s="6"/>
      <c r="GC64" s="6"/>
      <c r="GD64" s="6"/>
      <c r="GF64" t="s">
        <v>1890</v>
      </c>
      <c r="GG64" s="2">
        <v>29340</v>
      </c>
      <c r="GH64" s="2">
        <v>42473</v>
      </c>
      <c r="GI64" s="3"/>
      <c r="GJ64" s="2">
        <v>15625</v>
      </c>
      <c r="GK64" s="6"/>
      <c r="GL64" s="6"/>
      <c r="GM64" s="6"/>
      <c r="GN64" s="9"/>
      <c r="GO64" s="6"/>
      <c r="GQ64" t="s">
        <v>1938</v>
      </c>
      <c r="GR64" s="2">
        <v>25089</v>
      </c>
      <c r="GS64" s="2">
        <v>62764</v>
      </c>
      <c r="GT64" s="2">
        <v>25477</v>
      </c>
      <c r="GU64" s="2">
        <v>17738</v>
      </c>
      <c r="GV64" s="6"/>
      <c r="GW64" s="6"/>
      <c r="GX64" s="6"/>
      <c r="GY64" s="6"/>
      <c r="GZ64" s="6"/>
      <c r="HB64" t="s">
        <v>1986</v>
      </c>
      <c r="HC64" s="2">
        <v>28816</v>
      </c>
      <c r="HD64" s="2">
        <v>46216</v>
      </c>
      <c r="HE64" s="3"/>
      <c r="HF64" s="2">
        <v>16472</v>
      </c>
      <c r="HG64" s="6"/>
      <c r="HH64" s="6"/>
      <c r="HI64" s="6"/>
      <c r="HJ64" s="6"/>
      <c r="HK64" s="6"/>
      <c r="HM64" t="s">
        <v>2034</v>
      </c>
      <c r="HN64" s="2">
        <v>30217</v>
      </c>
      <c r="HO64" s="2">
        <v>44122</v>
      </c>
      <c r="HP64" s="3"/>
      <c r="HQ64" s="2">
        <v>17015</v>
      </c>
      <c r="HR64" s="6"/>
      <c r="HS64" s="6"/>
      <c r="HT64" s="6"/>
      <c r="HU64" s="9"/>
      <c r="HV64" s="6"/>
      <c r="IC64" t="s">
        <v>2143</v>
      </c>
    </row>
    <row r="65" spans="1:240" x14ac:dyDescent="0.25">
      <c r="A65" t="s">
        <v>1075</v>
      </c>
      <c r="B65" s="2">
        <v>35823</v>
      </c>
      <c r="C65" s="2">
        <v>32620</v>
      </c>
      <c r="D65" s="2"/>
      <c r="E65" s="2">
        <v>17150</v>
      </c>
      <c r="F65" s="6" t="s">
        <v>2134</v>
      </c>
      <c r="G65" s="6">
        <f t="shared" ref="G65:J65" si="1169">AVERAGE(B62:B65)</f>
        <v>36309</v>
      </c>
      <c r="H65" s="6">
        <f t="shared" si="1169"/>
        <v>32566.75</v>
      </c>
      <c r="I65" s="9"/>
      <c r="J65" s="6">
        <f t="shared" si="1169"/>
        <v>17544.25</v>
      </c>
      <c r="K65" s="6"/>
      <c r="L65" t="s">
        <v>1123</v>
      </c>
      <c r="M65" s="2">
        <v>28493</v>
      </c>
      <c r="N65" s="2">
        <v>46892</v>
      </c>
      <c r="O65" s="2">
        <v>30243</v>
      </c>
      <c r="P65" s="2">
        <v>16404</v>
      </c>
      <c r="Q65" s="6" t="s">
        <v>2134</v>
      </c>
      <c r="R65" s="6">
        <f t="shared" ref="R65" si="1170">AVERAGE(M62:M65)</f>
        <v>29918.75</v>
      </c>
      <c r="S65" s="6">
        <f t="shared" ref="S65" si="1171">AVERAGE(N62:N65)</f>
        <v>43517</v>
      </c>
      <c r="T65" s="6">
        <f t="shared" ref="T65" si="1172">AVERAGE(O62:O65)</f>
        <v>33952.25</v>
      </c>
      <c r="U65" s="6">
        <f t="shared" ref="U65" si="1173">AVERAGE(P62:P65)</f>
        <v>16508.25</v>
      </c>
      <c r="W65" t="s">
        <v>1171</v>
      </c>
      <c r="X65" s="2">
        <v>30016</v>
      </c>
      <c r="Y65" s="2">
        <v>44131</v>
      </c>
      <c r="Z65" s="2">
        <v>32794</v>
      </c>
      <c r="AA65" s="2">
        <v>16837</v>
      </c>
      <c r="AB65" s="6" t="s">
        <v>2134</v>
      </c>
      <c r="AC65" s="6">
        <f t="shared" ref="AC65" si="1174">AVERAGE(X62:X65)</f>
        <v>30572.5</v>
      </c>
      <c r="AD65" s="6">
        <f t="shared" ref="AD65" si="1175">AVERAGE(Y62:Y65)</f>
        <v>43127.75</v>
      </c>
      <c r="AE65" s="6">
        <f t="shared" ref="AE65" si="1176">AVERAGE(Z62:Z65)</f>
        <v>37789.5</v>
      </c>
      <c r="AF65" s="6">
        <f t="shared" ref="AF65" si="1177">AVERAGE(AA62:AA65)</f>
        <v>16970</v>
      </c>
      <c r="AH65" t="s">
        <v>1219</v>
      </c>
      <c r="AI65" s="2">
        <v>29065</v>
      </c>
      <c r="AJ65" s="2">
        <v>47027</v>
      </c>
      <c r="AK65" s="2">
        <v>29865</v>
      </c>
      <c r="AL65" s="2">
        <v>16971</v>
      </c>
      <c r="AM65" s="6" t="s">
        <v>2134</v>
      </c>
      <c r="AN65" s="6">
        <f t="shared" ref="AN65" si="1178">AVERAGE(AI62:AI65)</f>
        <v>29979.75</v>
      </c>
      <c r="AO65" s="6">
        <f t="shared" ref="AO65" si="1179">AVERAGE(AJ62:AJ65)</f>
        <v>44499.75</v>
      </c>
      <c r="AP65" s="6">
        <f t="shared" ref="AP65" si="1180">AVERAGE(AK62:AK65)</f>
        <v>33522</v>
      </c>
      <c r="AQ65" s="6">
        <f t="shared" ref="AQ65" si="1181">AVERAGE(AL62:AL65)</f>
        <v>16924.75</v>
      </c>
      <c r="AS65" t="s">
        <v>1267</v>
      </c>
      <c r="AT65" s="2">
        <v>32201</v>
      </c>
      <c r="AU65" s="2">
        <v>35677</v>
      </c>
      <c r="AV65" s="2">
        <v>41590</v>
      </c>
      <c r="AW65" s="2">
        <v>15424</v>
      </c>
      <c r="AX65" s="6" t="s">
        <v>2134</v>
      </c>
      <c r="AY65" s="6">
        <f t="shared" ref="AY65" si="1182">AVERAGE(AT62:AT65)</f>
        <v>32015.25</v>
      </c>
      <c r="AZ65" s="6">
        <f t="shared" ref="AZ65" si="1183">AVERAGE(AU62:AU65)</f>
        <v>37143.75</v>
      </c>
      <c r="BA65" s="6">
        <f t="shared" ref="BA65" si="1184">AVERAGE(AV62:AV65)</f>
        <v>42765.5</v>
      </c>
      <c r="BB65" s="6">
        <f t="shared" ref="BB65" si="1185">AVERAGE(AW62:AW65)</f>
        <v>15886.5</v>
      </c>
      <c r="BD65" t="s">
        <v>1315</v>
      </c>
      <c r="BE65" s="2">
        <v>28543</v>
      </c>
      <c r="BF65" s="2">
        <v>55554</v>
      </c>
      <c r="BG65" s="2">
        <v>31740</v>
      </c>
      <c r="BH65" s="2">
        <v>19099</v>
      </c>
      <c r="BI65" s="6" t="s">
        <v>2134</v>
      </c>
      <c r="BJ65" s="6">
        <f t="shared" ref="BJ65" si="1186">AVERAGE(BE62:BE65)</f>
        <v>28947</v>
      </c>
      <c r="BK65" s="6">
        <f t="shared" ref="BK65" si="1187">AVERAGE(BF62:BF65)</f>
        <v>53999.75</v>
      </c>
      <c r="BL65" s="6">
        <f t="shared" ref="BL65" si="1188">AVERAGE(BG62:BG65)</f>
        <v>32138</v>
      </c>
      <c r="BM65" s="6">
        <f t="shared" ref="BM65" si="1189">AVERAGE(BH62:BH65)</f>
        <v>19027</v>
      </c>
      <c r="BO65" t="s">
        <v>1363</v>
      </c>
      <c r="BP65" s="2">
        <v>28147</v>
      </c>
      <c r="BQ65" s="2">
        <v>50658</v>
      </c>
      <c r="BR65" s="2">
        <v>29065</v>
      </c>
      <c r="BS65" s="2">
        <v>17290</v>
      </c>
      <c r="BT65" s="6" t="s">
        <v>2134</v>
      </c>
      <c r="BU65" s="6">
        <f t="shared" ref="BU65" si="1190">AVERAGE(BP62:BP65)</f>
        <v>29066.25</v>
      </c>
      <c r="BV65" s="6">
        <f t="shared" ref="BV65" si="1191">AVERAGE(BQ62:BQ65)</f>
        <v>49512.25</v>
      </c>
      <c r="BW65" s="6">
        <f t="shared" ref="BW65" si="1192">AVERAGE(BR62:BR65)</f>
        <v>33049.75</v>
      </c>
      <c r="BX65" s="6">
        <f t="shared" ref="BX65" si="1193">AVERAGE(BS62:BS65)</f>
        <v>17775.25</v>
      </c>
      <c r="BZ65" t="s">
        <v>1411</v>
      </c>
      <c r="CA65" s="2">
        <v>23280</v>
      </c>
      <c r="CB65" s="2">
        <v>69200</v>
      </c>
      <c r="CC65" s="2">
        <v>23761</v>
      </c>
      <c r="CD65" s="2">
        <v>17490</v>
      </c>
      <c r="CE65" s="6" t="s">
        <v>2134</v>
      </c>
      <c r="CF65" s="6">
        <f t="shared" ref="CF65" si="1194">AVERAGE(CA62:CA65)</f>
        <v>24790.75</v>
      </c>
      <c r="CG65" s="6">
        <f t="shared" ref="CG65" si="1195">AVERAGE(CB62:CB65)</f>
        <v>66656.5</v>
      </c>
      <c r="CH65" s="6">
        <f t="shared" ref="CH65" si="1196">AVERAGE(CC62:CC65)</f>
        <v>25612</v>
      </c>
      <c r="CI65" s="6">
        <f t="shared" ref="CI65" si="1197">AVERAGE(CD62:CD65)</f>
        <v>18338.25</v>
      </c>
      <c r="CK65" t="s">
        <v>1459</v>
      </c>
      <c r="CL65" s="2">
        <v>29389</v>
      </c>
      <c r="CM65" s="2">
        <v>47880</v>
      </c>
      <c r="CN65" s="2">
        <v>33730</v>
      </c>
      <c r="CO65" s="2">
        <v>17549</v>
      </c>
      <c r="CP65" s="6" t="s">
        <v>2134</v>
      </c>
      <c r="CQ65" s="6">
        <f t="shared" ref="CQ65" si="1198">AVERAGE(CL62:CL65)</f>
        <v>29377.25</v>
      </c>
      <c r="CR65" s="6">
        <f t="shared" ref="CR65" si="1199">AVERAGE(CM62:CM65)</f>
        <v>46256.25</v>
      </c>
      <c r="CS65" s="6">
        <f t="shared" ref="CS65" si="1200">AVERAGE(CN62:CN65)</f>
        <v>32681</v>
      </c>
      <c r="CT65" s="6">
        <f t="shared" ref="CT65" si="1201">AVERAGE(CO62:CO65)</f>
        <v>16990</v>
      </c>
      <c r="CV65" t="s">
        <v>1507</v>
      </c>
      <c r="CW65" s="2">
        <v>25283</v>
      </c>
      <c r="CX65" s="2">
        <v>63040</v>
      </c>
      <c r="CY65" s="2">
        <v>25841</v>
      </c>
      <c r="CZ65" s="2">
        <v>17989</v>
      </c>
      <c r="DA65" s="6" t="s">
        <v>2134</v>
      </c>
      <c r="DB65" s="6">
        <f t="shared" ref="DB65" si="1202">AVERAGE(CW62:CW65)</f>
        <v>26044.5</v>
      </c>
      <c r="DC65" s="6">
        <f t="shared" ref="DC65" si="1203">AVERAGE(CX62:CX65)</f>
        <v>60685.5</v>
      </c>
      <c r="DD65" s="6">
        <f t="shared" ref="DD65" si="1204">AVERAGE(CY62:CY65)</f>
        <v>26813.25</v>
      </c>
      <c r="DE65" s="6">
        <f t="shared" ref="DE65" si="1205">AVERAGE(CZ62:CZ65)</f>
        <v>18112.5</v>
      </c>
      <c r="DG65" t="s">
        <v>1555</v>
      </c>
      <c r="DH65" s="2">
        <v>32227</v>
      </c>
      <c r="DI65" s="2">
        <v>37641</v>
      </c>
      <c r="DJ65" s="2"/>
      <c r="DK65" s="2">
        <v>16298</v>
      </c>
      <c r="DL65" s="6" t="s">
        <v>2134</v>
      </c>
      <c r="DM65" s="6">
        <f t="shared" ref="DM65" si="1206">AVERAGE(DH62:DH65)</f>
        <v>31926.25</v>
      </c>
      <c r="DN65" s="6">
        <f t="shared" ref="DN65" si="1207">AVERAGE(DI62:DI65)</f>
        <v>37643.25</v>
      </c>
      <c r="DO65" s="9"/>
      <c r="DP65" s="6">
        <f t="shared" ref="DP65" si="1208">AVERAGE(DK62:DK65)</f>
        <v>16029.25</v>
      </c>
      <c r="DR65" t="s">
        <v>1603</v>
      </c>
      <c r="DS65" s="2">
        <v>31893</v>
      </c>
      <c r="DT65" s="2">
        <v>37877</v>
      </c>
      <c r="DU65" s="2"/>
      <c r="DV65" s="2">
        <v>16102</v>
      </c>
      <c r="DW65" s="6" t="s">
        <v>2134</v>
      </c>
      <c r="DX65" s="6">
        <f t="shared" ref="DX65" si="1209">AVERAGE(DS62:DS65)</f>
        <v>32079.5</v>
      </c>
      <c r="DY65" s="6">
        <f t="shared" ref="DY65" si="1210">AVERAGE(DT62:DT65)</f>
        <v>38205.5</v>
      </c>
      <c r="DZ65" s="9"/>
      <c r="EA65" s="6">
        <f t="shared" ref="EA65" si="1211">AVERAGE(DV62:DV65)</f>
        <v>16397.5</v>
      </c>
      <c r="EC65" t="s">
        <v>1651</v>
      </c>
      <c r="ED65" s="2">
        <v>33027</v>
      </c>
      <c r="EE65" s="2">
        <v>35993</v>
      </c>
      <c r="EF65" s="2">
        <v>42416</v>
      </c>
      <c r="EG65" s="2">
        <v>16291</v>
      </c>
      <c r="EH65" s="6" t="s">
        <v>2134</v>
      </c>
      <c r="EI65" s="6">
        <f t="shared" ref="EI65" si="1212">AVERAGE(ED62:ED65)</f>
        <v>33189.5</v>
      </c>
      <c r="EJ65" s="6">
        <f t="shared" ref="EJ65" si="1213">AVERAGE(EE62:EE65)</f>
        <v>36152.75</v>
      </c>
      <c r="EK65" s="6">
        <f t="shared" ref="EK65" si="1214">AVERAGE(EF62:EF65)</f>
        <v>42955.25</v>
      </c>
      <c r="EL65" s="6">
        <f t="shared" ref="EL65" si="1215">AVERAGE(EG62:EG65)</f>
        <v>16503.5</v>
      </c>
      <c r="EN65" t="s">
        <v>1699</v>
      </c>
      <c r="EO65" s="2">
        <v>31179</v>
      </c>
      <c r="EP65" s="2">
        <v>41383</v>
      </c>
      <c r="EQ65" s="2"/>
      <c r="ER65" s="2">
        <v>16868</v>
      </c>
      <c r="ES65" s="6" t="s">
        <v>2134</v>
      </c>
      <c r="ET65" s="6">
        <f t="shared" ref="ET65" si="1216">AVERAGE(EO62:EO65)</f>
        <v>32680</v>
      </c>
      <c r="EU65" s="6">
        <f t="shared" ref="EU65" si="1217">AVERAGE(EP62:EP65)</f>
        <v>38217</v>
      </c>
      <c r="EV65" s="6">
        <f t="shared" ref="EV65" si="1218">AVERAGE(EQ62:EQ65)</f>
        <v>34704</v>
      </c>
      <c r="EW65" s="6">
        <f t="shared" ref="EW65" si="1219">AVERAGE(ER62:ER65)</f>
        <v>16872.5</v>
      </c>
      <c r="EY65" t="s">
        <v>1747</v>
      </c>
      <c r="EZ65" s="2">
        <v>30016</v>
      </c>
      <c r="FA65" s="2">
        <v>46393</v>
      </c>
      <c r="FB65" s="2">
        <v>37866</v>
      </c>
      <c r="FC65" s="2">
        <v>17624</v>
      </c>
      <c r="FD65" s="6" t="s">
        <v>2134</v>
      </c>
      <c r="FE65" s="6">
        <f t="shared" ref="FE65" si="1220">AVERAGE(EZ62:EZ65)</f>
        <v>30067.25</v>
      </c>
      <c r="FF65" s="6">
        <f t="shared" ref="FF65" si="1221">AVERAGE(FA62:FA65)</f>
        <v>46406.25</v>
      </c>
      <c r="FG65" s="6">
        <f t="shared" ref="FG65" si="1222">AVERAGE(FB62:FB65)</f>
        <v>37877.5</v>
      </c>
      <c r="FH65" s="6">
        <f t="shared" ref="FH65" si="1223">AVERAGE(FC62:FC65)</f>
        <v>17672</v>
      </c>
      <c r="FJ65" t="s">
        <v>1795</v>
      </c>
      <c r="FK65" s="2">
        <v>29991</v>
      </c>
      <c r="FL65" s="2">
        <v>44424</v>
      </c>
      <c r="FM65" s="2">
        <v>38004</v>
      </c>
      <c r="FN65" s="2">
        <v>16918</v>
      </c>
      <c r="FO65" s="6" t="s">
        <v>2134</v>
      </c>
      <c r="FP65" s="6">
        <f t="shared" ref="FP65" si="1224">AVERAGE(FK62:FK65)</f>
        <v>30149.25</v>
      </c>
      <c r="FQ65" s="6">
        <f t="shared" ref="FQ65" si="1225">AVERAGE(FL62:FL65)</f>
        <v>43362.75</v>
      </c>
      <c r="FR65" s="6">
        <f t="shared" ref="FR65" si="1226">AVERAGE(FM62:FM65)</f>
        <v>37158.5</v>
      </c>
      <c r="FS65" s="6">
        <f t="shared" ref="FS65" si="1227">AVERAGE(FN62:FN65)</f>
        <v>16677</v>
      </c>
      <c r="FU65" t="s">
        <v>1843</v>
      </c>
      <c r="FV65" s="2">
        <v>28891</v>
      </c>
      <c r="FW65" s="2">
        <v>44198</v>
      </c>
      <c r="FX65" s="2">
        <v>34916</v>
      </c>
      <c r="FY65" s="2">
        <v>15842</v>
      </c>
      <c r="FZ65" s="6" t="s">
        <v>2134</v>
      </c>
      <c r="GA65" s="6">
        <f t="shared" ref="GA65" si="1228">AVERAGE(FV62:FV65)</f>
        <v>29116.25</v>
      </c>
      <c r="GB65" s="6">
        <f t="shared" ref="GB65" si="1229">AVERAGE(FW62:FW65)</f>
        <v>44097.5</v>
      </c>
      <c r="GC65" s="6">
        <f t="shared" ref="GC65" si="1230">AVERAGE(FX62:FX65)</f>
        <v>35784</v>
      </c>
      <c r="GD65" s="6">
        <f t="shared" ref="GD65" si="1231">AVERAGE(FY62:FY65)</f>
        <v>16002.25</v>
      </c>
      <c r="GF65" t="s">
        <v>1891</v>
      </c>
      <c r="GG65" s="2">
        <v>29040</v>
      </c>
      <c r="GH65" s="2">
        <v>43822</v>
      </c>
      <c r="GI65" s="3"/>
      <c r="GJ65" s="2">
        <v>15844</v>
      </c>
      <c r="GK65" s="6" t="s">
        <v>2134</v>
      </c>
      <c r="GL65" s="6">
        <f t="shared" ref="GL65" si="1232">AVERAGE(GG62:GG65)</f>
        <v>29477.5</v>
      </c>
      <c r="GM65" s="6">
        <f t="shared" ref="GM65" si="1233">AVERAGE(GH62:GH65)</f>
        <v>42138</v>
      </c>
      <c r="GN65" s="9"/>
      <c r="GO65" s="6">
        <f t="shared" ref="GO65" si="1234">AVERAGE(GJ62:GJ65)</f>
        <v>15616.75</v>
      </c>
      <c r="GQ65" t="s">
        <v>1939</v>
      </c>
      <c r="GR65" s="2">
        <v>25210</v>
      </c>
      <c r="GS65" s="2">
        <v>63120</v>
      </c>
      <c r="GT65" s="2">
        <v>25186</v>
      </c>
      <c r="GU65" s="2">
        <v>17939</v>
      </c>
      <c r="GV65" s="6" t="s">
        <v>2134</v>
      </c>
      <c r="GW65" s="6">
        <f t="shared" ref="GW65" si="1235">AVERAGE(GR62:GR65)</f>
        <v>25362.25</v>
      </c>
      <c r="GX65" s="6">
        <f t="shared" ref="GX65" si="1236">AVERAGE(GS62:GS65)</f>
        <v>61800.25</v>
      </c>
      <c r="GY65" s="6">
        <f t="shared" ref="GY65" si="1237">AVERAGE(GT62:GT65)</f>
        <v>24884.25</v>
      </c>
      <c r="GZ65" s="6">
        <f t="shared" ref="GZ65" si="1238">AVERAGE(GU62:GU65)</f>
        <v>17755</v>
      </c>
      <c r="HB65" t="s">
        <v>1987</v>
      </c>
      <c r="HC65" s="2">
        <v>29690</v>
      </c>
      <c r="HD65" s="2">
        <v>44488</v>
      </c>
      <c r="HE65" s="3"/>
      <c r="HF65" s="2">
        <v>16668</v>
      </c>
      <c r="HG65" s="6" t="s">
        <v>2134</v>
      </c>
      <c r="HH65" s="6">
        <f t="shared" ref="HH65" si="1239">AVERAGE(HC62:HC65)</f>
        <v>29735.5</v>
      </c>
      <c r="HI65" s="6">
        <f t="shared" ref="HI65" si="1240">AVERAGE(HD62:HD65)</f>
        <v>44465</v>
      </c>
      <c r="HJ65" s="9"/>
      <c r="HK65" s="6">
        <f t="shared" ref="HK65" si="1241">AVERAGE(HF62:HF65)</f>
        <v>16694.75</v>
      </c>
      <c r="HM65" t="s">
        <v>2035</v>
      </c>
      <c r="HN65" s="2">
        <v>28816</v>
      </c>
      <c r="HO65" s="2">
        <v>46802</v>
      </c>
      <c r="HP65" s="3"/>
      <c r="HQ65" s="2">
        <v>16668</v>
      </c>
      <c r="HR65" s="6" t="s">
        <v>2134</v>
      </c>
      <c r="HS65" s="6">
        <f t="shared" ref="HS65" si="1242">AVERAGE(HN62:HN65)</f>
        <v>29415.75</v>
      </c>
      <c r="HT65" s="6">
        <f t="shared" ref="HT65" si="1243">AVERAGE(HO62:HO65)</f>
        <v>45182.5</v>
      </c>
      <c r="HU65" s="9"/>
      <c r="HV65" s="6">
        <f t="shared" ref="HV65" si="1244">AVERAGE(HQ62:HQ65)</f>
        <v>16657.75</v>
      </c>
      <c r="HX65" s="2" t="str">
        <f t="shared" ref="HX65" si="1245">HR65</f>
        <v>16h</v>
      </c>
      <c r="HY65" s="2">
        <f t="shared" ref="HY65" si="1246">AVERAGE(G65,R65,AC65,AN65,AY65,BJ65,BU65,CF65,CQ65,DB65,DM65,DX65,EI65,ET65,FE65,FP65,GA65,GL65,GW65,HH65,HS65)</f>
        <v>30010.476190476191</v>
      </c>
      <c r="HZ65" s="2">
        <f t="shared" ref="HZ65" si="1247">AVERAGE(H65,S65,AD65,AO65,AZ65,BK65,BV65,CG65,CR65,DC65,DN65,DY65,EJ65,EU65,FF65,FQ65,GB65,GM65,GX65,HI65,HT65)</f>
        <v>45506.476190476191</v>
      </c>
      <c r="IA65" s="2">
        <f t="shared" ref="IA65" si="1248">AVERAGE(I65,T65,AE65,AP65,BA65,BL65,BW65,CH65,CS65,DD65,DO65,DZ65,EK65,EV65,FG65,FR65,GC65,GN65,GY65,HJ65,HU65)</f>
        <v>34112.449999999997</v>
      </c>
      <c r="IB65" s="2">
        <f t="shared" ref="IB65" si="1249">AVERAGE(J65,U65,AF65,AQ65,BB65,BM65,BX65,CI65,CT65,DE65,DP65,EA65,EL65,EW65,FH65,FS65,GD65,GO65,GZ65,HK65,HV65)</f>
        <v>16997.857142857141</v>
      </c>
      <c r="IC65" s="2">
        <f t="shared" ref="IC65:IF65" si="1250">STDEV(G65,R65,AC65,AN65,AY65,BJ65,BU65,CF65,CQ65,DB65,DM65,DX65,EI65,ET65,FE65,FP65,GA65,GL65,GW65,HH65,HS65)</f>
        <v>2624.2987586029076</v>
      </c>
      <c r="ID65" s="2">
        <f t="shared" si="1250"/>
        <v>8819.4354843099172</v>
      </c>
      <c r="IE65" s="2">
        <f t="shared" si="1250"/>
        <v>5420.4367923298369</v>
      </c>
      <c r="IF65" s="2">
        <f t="shared" si="1250"/>
        <v>875.67265420442845</v>
      </c>
    </row>
    <row r="66" spans="1:240" x14ac:dyDescent="0.25">
      <c r="A66" t="s">
        <v>1076</v>
      </c>
      <c r="B66" s="2">
        <v>35797</v>
      </c>
      <c r="C66" s="2">
        <v>32652</v>
      </c>
      <c r="D66" s="2"/>
      <c r="E66" s="2">
        <v>17143</v>
      </c>
      <c r="F66" s="6"/>
      <c r="G66" s="6"/>
      <c r="H66" s="6"/>
      <c r="I66" s="6"/>
      <c r="J66" s="6"/>
      <c r="K66" s="6"/>
      <c r="L66" t="s">
        <v>1124</v>
      </c>
      <c r="M66" s="2">
        <v>29941</v>
      </c>
      <c r="N66" s="2">
        <v>46515</v>
      </c>
      <c r="O66" s="2">
        <v>36308</v>
      </c>
      <c r="P66" s="2">
        <v>17597</v>
      </c>
      <c r="Q66" s="6"/>
      <c r="R66" s="6"/>
      <c r="S66" s="6"/>
      <c r="T66" s="6"/>
      <c r="U66" s="6"/>
      <c r="W66" t="s">
        <v>1172</v>
      </c>
      <c r="X66" s="2">
        <v>30066</v>
      </c>
      <c r="Y66" s="2">
        <v>46138</v>
      </c>
      <c r="Z66" s="2">
        <v>35636</v>
      </c>
      <c r="AA66" s="2">
        <v>17583</v>
      </c>
      <c r="AB66" s="6"/>
      <c r="AC66" s="6"/>
      <c r="AD66" s="6"/>
      <c r="AE66" s="6"/>
      <c r="AF66" s="6"/>
      <c r="AH66" t="s">
        <v>1220</v>
      </c>
      <c r="AI66" s="2">
        <v>28692</v>
      </c>
      <c r="AJ66" s="2">
        <v>49119</v>
      </c>
      <c r="AK66" s="2">
        <v>29615</v>
      </c>
      <c r="AL66" s="2">
        <v>17310</v>
      </c>
      <c r="AM66" s="6"/>
      <c r="AN66" s="6"/>
      <c r="AO66" s="6"/>
      <c r="AP66" s="6"/>
      <c r="AQ66" s="6"/>
      <c r="AS66" t="s">
        <v>1268</v>
      </c>
      <c r="AT66" s="2">
        <v>32898</v>
      </c>
      <c r="AU66" s="2">
        <v>35030</v>
      </c>
      <c r="AV66" s="2">
        <v>41531</v>
      </c>
      <c r="AW66" s="2">
        <v>15744</v>
      </c>
      <c r="AX66" s="6"/>
      <c r="AY66" s="6"/>
      <c r="AZ66" s="6"/>
      <c r="BA66" s="6"/>
      <c r="BB66" s="6"/>
      <c r="BD66" t="s">
        <v>1316</v>
      </c>
      <c r="BE66" s="2">
        <v>27087</v>
      </c>
      <c r="BF66" s="2">
        <v>59507</v>
      </c>
      <c r="BG66" s="2">
        <v>26818</v>
      </c>
      <c r="BH66" s="2">
        <v>18806</v>
      </c>
      <c r="BI66" s="6"/>
      <c r="BJ66" s="6"/>
      <c r="BK66" s="6"/>
      <c r="BL66" s="6"/>
      <c r="BM66" s="6"/>
      <c r="BO66" t="s">
        <v>1364</v>
      </c>
      <c r="BP66" s="2">
        <v>27776</v>
      </c>
      <c r="BQ66" s="2">
        <v>51792</v>
      </c>
      <c r="BR66" s="2">
        <v>29215</v>
      </c>
      <c r="BS66" s="2">
        <v>17293</v>
      </c>
      <c r="BT66" s="6"/>
      <c r="BU66" s="6"/>
      <c r="BV66" s="6"/>
      <c r="BW66" s="6"/>
      <c r="BX66" s="6"/>
      <c r="BZ66" t="s">
        <v>1412</v>
      </c>
      <c r="CA66" s="2">
        <v>22633</v>
      </c>
      <c r="CB66" s="2">
        <v>67804</v>
      </c>
      <c r="CC66" s="2">
        <v>22058</v>
      </c>
      <c r="CD66" s="2">
        <v>16565</v>
      </c>
      <c r="CE66" s="6"/>
      <c r="CF66" s="6"/>
      <c r="CG66" s="6"/>
      <c r="CH66" s="6"/>
      <c r="CI66" s="6"/>
      <c r="CK66" t="s">
        <v>1460</v>
      </c>
      <c r="CL66" s="2">
        <v>28543</v>
      </c>
      <c r="CM66" s="2">
        <v>48519</v>
      </c>
      <c r="CN66" s="2">
        <v>29790</v>
      </c>
      <c r="CO66" s="2">
        <v>16982</v>
      </c>
      <c r="CP66" s="6"/>
      <c r="CQ66" s="6"/>
      <c r="CR66" s="6"/>
      <c r="CS66" s="6"/>
      <c r="CT66" s="6"/>
      <c r="CV66" t="s">
        <v>1508</v>
      </c>
      <c r="CW66" s="2">
        <v>25453</v>
      </c>
      <c r="CX66" s="2">
        <v>63099</v>
      </c>
      <c r="CY66" s="2">
        <v>26012</v>
      </c>
      <c r="CZ66" s="2">
        <v>18164</v>
      </c>
      <c r="DA66" s="6"/>
      <c r="DB66" s="6"/>
      <c r="DC66" s="6"/>
      <c r="DD66" s="6"/>
      <c r="DE66" s="6"/>
      <c r="DG66" t="s">
        <v>1556</v>
      </c>
      <c r="DH66" s="2">
        <v>31868</v>
      </c>
      <c r="DI66" s="2">
        <v>38144</v>
      </c>
      <c r="DJ66" s="2"/>
      <c r="DK66" s="2">
        <v>16190</v>
      </c>
      <c r="DL66" s="6"/>
      <c r="DM66" s="6"/>
      <c r="DN66" s="6"/>
      <c r="DO66" s="9"/>
      <c r="DP66" s="6"/>
      <c r="DR66" t="s">
        <v>1604</v>
      </c>
      <c r="DS66" s="2">
        <v>30041</v>
      </c>
      <c r="DT66" s="2">
        <v>41625</v>
      </c>
      <c r="DU66" s="2"/>
      <c r="DV66" s="2">
        <v>15940</v>
      </c>
      <c r="DW66" s="6"/>
      <c r="DX66" s="6"/>
      <c r="DY66" s="6"/>
      <c r="DZ66" s="9"/>
      <c r="EA66" s="6"/>
      <c r="EC66" t="s">
        <v>1652</v>
      </c>
      <c r="ED66" s="2">
        <v>32253</v>
      </c>
      <c r="EE66" s="2">
        <v>37306</v>
      </c>
      <c r="EF66" s="2">
        <v>39971</v>
      </c>
      <c r="EG66" s="2">
        <v>16178</v>
      </c>
      <c r="EH66" s="6"/>
      <c r="EI66" s="6"/>
      <c r="EJ66" s="6"/>
      <c r="EK66" s="6"/>
      <c r="EL66" s="6"/>
      <c r="EN66" t="s">
        <v>1700</v>
      </c>
      <c r="EO66" s="2">
        <v>30444</v>
      </c>
      <c r="EP66" s="2">
        <v>43917</v>
      </c>
      <c r="EQ66" s="2"/>
      <c r="ER66" s="2">
        <v>17147</v>
      </c>
      <c r="ES66" s="6"/>
      <c r="ET66" s="6"/>
      <c r="EU66" s="6"/>
      <c r="EV66" s="6"/>
      <c r="EW66" s="6"/>
      <c r="EY66" t="s">
        <v>1748</v>
      </c>
      <c r="EZ66" s="2">
        <v>29590</v>
      </c>
      <c r="FA66" s="2">
        <v>47027</v>
      </c>
      <c r="FB66" s="2">
        <v>36227</v>
      </c>
      <c r="FC66" s="2">
        <v>17449</v>
      </c>
      <c r="FD66" s="6"/>
      <c r="FE66" s="6"/>
      <c r="FF66" s="6"/>
      <c r="FG66" s="6"/>
      <c r="FH66" s="6"/>
      <c r="FJ66" t="s">
        <v>1796</v>
      </c>
      <c r="FK66" s="2">
        <v>28692</v>
      </c>
      <c r="FL66" s="2">
        <v>45483</v>
      </c>
      <c r="FM66" s="2">
        <v>29640</v>
      </c>
      <c r="FN66" s="2">
        <v>16109</v>
      </c>
      <c r="FO66" s="6"/>
      <c r="FP66" s="6"/>
      <c r="FQ66" s="6"/>
      <c r="FR66" s="6"/>
      <c r="FS66" s="6"/>
      <c r="FU66" t="s">
        <v>1844</v>
      </c>
      <c r="FV66" s="2">
        <v>28072</v>
      </c>
      <c r="FW66" s="2">
        <v>46158</v>
      </c>
      <c r="FX66" s="2">
        <v>33783</v>
      </c>
      <c r="FY66" s="2">
        <v>15775</v>
      </c>
      <c r="FZ66" s="6"/>
      <c r="GA66" s="6"/>
      <c r="GB66" s="6"/>
      <c r="GC66" s="6"/>
      <c r="GD66" s="6"/>
      <c r="GF66" t="s">
        <v>1892</v>
      </c>
      <c r="GG66" s="2">
        <v>28941</v>
      </c>
      <c r="GH66" s="2">
        <v>45644</v>
      </c>
      <c r="GI66" s="3"/>
      <c r="GJ66" s="2">
        <v>16390</v>
      </c>
      <c r="GK66" s="6"/>
      <c r="GL66" s="6"/>
      <c r="GM66" s="6"/>
      <c r="GN66" s="9"/>
      <c r="GO66" s="6"/>
      <c r="GQ66" t="s">
        <v>1940</v>
      </c>
      <c r="GR66" s="2">
        <v>25137</v>
      </c>
      <c r="GS66" s="2">
        <v>63322</v>
      </c>
      <c r="GT66" s="2">
        <v>22513</v>
      </c>
      <c r="GU66" s="2">
        <v>17919</v>
      </c>
      <c r="GV66" s="6"/>
      <c r="GW66" s="6"/>
      <c r="GX66" s="6"/>
      <c r="GY66" s="6"/>
      <c r="GZ66" s="6"/>
      <c r="HB66" t="s">
        <v>1988</v>
      </c>
      <c r="HC66" s="2">
        <v>29240</v>
      </c>
      <c r="HD66" s="2">
        <v>45679</v>
      </c>
      <c r="HE66" s="3"/>
      <c r="HF66" s="2">
        <v>16674</v>
      </c>
      <c r="HG66" s="6"/>
      <c r="HH66" s="6"/>
      <c r="HI66" s="6"/>
      <c r="HJ66" s="9"/>
      <c r="HK66" s="6"/>
      <c r="HM66" t="s">
        <v>2036</v>
      </c>
      <c r="HN66" s="2">
        <v>28841</v>
      </c>
      <c r="HO66" s="2">
        <v>46837</v>
      </c>
      <c r="HP66" s="3"/>
      <c r="HQ66" s="2">
        <v>16703</v>
      </c>
      <c r="HR66" s="6"/>
      <c r="HS66" s="6"/>
      <c r="HT66" s="6"/>
      <c r="HU66" s="9"/>
      <c r="HV66" s="6"/>
    </row>
    <row r="67" spans="1:240" x14ac:dyDescent="0.25">
      <c r="A67" t="s">
        <v>1077</v>
      </c>
      <c r="B67" s="2">
        <v>34916</v>
      </c>
      <c r="C67" s="2">
        <v>34327</v>
      </c>
      <c r="D67" s="2"/>
      <c r="E67" s="2">
        <v>17186</v>
      </c>
      <c r="F67" s="6"/>
      <c r="G67" s="6"/>
      <c r="H67" s="6"/>
      <c r="I67" s="6"/>
      <c r="J67" s="6"/>
      <c r="K67" s="6"/>
      <c r="L67" t="s">
        <v>1125</v>
      </c>
      <c r="M67" s="2">
        <v>30016</v>
      </c>
      <c r="N67" s="2">
        <v>46753</v>
      </c>
      <c r="O67" s="2">
        <v>34730</v>
      </c>
      <c r="P67" s="2">
        <v>17746</v>
      </c>
      <c r="Q67" s="6"/>
      <c r="R67" s="6"/>
      <c r="S67" s="6"/>
      <c r="T67" s="6"/>
      <c r="U67" s="6"/>
      <c r="W67" t="s">
        <v>1173</v>
      </c>
      <c r="X67" s="2">
        <v>29290</v>
      </c>
      <c r="Y67" s="2">
        <v>48224</v>
      </c>
      <c r="Z67" s="2">
        <v>30925</v>
      </c>
      <c r="AA67" s="2">
        <v>17570</v>
      </c>
      <c r="AB67" s="6"/>
      <c r="AC67" s="6"/>
      <c r="AD67" s="6"/>
      <c r="AE67" s="6"/>
      <c r="AF67" s="6"/>
      <c r="AH67" t="s">
        <v>1221</v>
      </c>
      <c r="AI67" s="2">
        <v>27431</v>
      </c>
      <c r="AJ67" s="2">
        <v>52924</v>
      </c>
      <c r="AK67" s="2">
        <v>27308</v>
      </c>
      <c r="AL67" s="2">
        <v>17310</v>
      </c>
      <c r="AM67" s="6"/>
      <c r="AN67" s="6"/>
      <c r="AO67" s="6"/>
      <c r="AP67" s="6"/>
      <c r="AQ67" s="6"/>
      <c r="AS67" t="s">
        <v>1269</v>
      </c>
      <c r="AT67" s="2">
        <v>32073</v>
      </c>
      <c r="AU67" s="2">
        <v>36004</v>
      </c>
      <c r="AV67" s="2">
        <v>38198</v>
      </c>
      <c r="AW67" s="2">
        <v>15456</v>
      </c>
      <c r="AX67" s="6"/>
      <c r="AY67" s="6"/>
      <c r="AZ67" s="6"/>
      <c r="BA67" s="6"/>
      <c r="BB67" s="6"/>
      <c r="BD67" t="s">
        <v>1317</v>
      </c>
      <c r="BE67" s="2">
        <v>26182</v>
      </c>
      <c r="BF67" s="2">
        <v>61531</v>
      </c>
      <c r="BG67" s="2">
        <v>25647</v>
      </c>
      <c r="BH67" s="2">
        <v>18469</v>
      </c>
      <c r="BI67" s="6"/>
      <c r="BJ67" s="6"/>
      <c r="BK67" s="6"/>
      <c r="BL67" s="6"/>
      <c r="BM67" s="6"/>
      <c r="BO67" t="s">
        <v>1365</v>
      </c>
      <c r="BP67" s="2">
        <v>28394</v>
      </c>
      <c r="BQ67" s="2">
        <v>52802</v>
      </c>
      <c r="BR67" s="2">
        <v>32846</v>
      </c>
      <c r="BS67" s="2">
        <v>18166</v>
      </c>
      <c r="BT67" s="6"/>
      <c r="BU67" s="6"/>
      <c r="BV67" s="6"/>
      <c r="BW67" s="6"/>
      <c r="BX67" s="6"/>
      <c r="BZ67" t="s">
        <v>1413</v>
      </c>
      <c r="CA67" s="2">
        <v>21891</v>
      </c>
      <c r="CB67" s="2">
        <v>70010</v>
      </c>
      <c r="CC67" s="2">
        <v>20246</v>
      </c>
      <c r="CD67" s="2">
        <v>16329</v>
      </c>
      <c r="CE67" s="6"/>
      <c r="CF67" s="6"/>
      <c r="CG67" s="6"/>
      <c r="CH67" s="6"/>
      <c r="CI67" s="6"/>
      <c r="CK67" t="s">
        <v>1461</v>
      </c>
      <c r="CL67" s="2">
        <v>28048</v>
      </c>
      <c r="CM67" s="2">
        <v>49262</v>
      </c>
      <c r="CN67" s="2">
        <v>29890</v>
      </c>
      <c r="CO67" s="2">
        <v>16765</v>
      </c>
      <c r="CP67" s="6"/>
      <c r="CQ67" s="6"/>
      <c r="CR67" s="6"/>
      <c r="CS67" s="6"/>
      <c r="CT67" s="6"/>
      <c r="CV67" t="s">
        <v>1509</v>
      </c>
      <c r="CW67" s="2">
        <v>24774</v>
      </c>
      <c r="CX67" s="2">
        <v>66052</v>
      </c>
      <c r="CY67" s="2">
        <v>24605</v>
      </c>
      <c r="CZ67" s="2">
        <v>18216</v>
      </c>
      <c r="DA67" s="6"/>
      <c r="DB67" s="6"/>
      <c r="DC67" s="6"/>
      <c r="DD67" s="6"/>
      <c r="DE67" s="6"/>
      <c r="DG67" t="s">
        <v>1557</v>
      </c>
      <c r="DH67" s="2">
        <v>31179</v>
      </c>
      <c r="DI67" s="2">
        <v>38343</v>
      </c>
      <c r="DJ67" s="2"/>
      <c r="DK67" s="2">
        <v>15662</v>
      </c>
      <c r="DL67" s="6"/>
      <c r="DM67" s="6"/>
      <c r="DN67" s="6"/>
      <c r="DO67" s="9"/>
      <c r="DP67" s="6"/>
      <c r="DR67" t="s">
        <v>1605</v>
      </c>
      <c r="DS67" s="2">
        <v>30167</v>
      </c>
      <c r="DT67" s="2">
        <v>40643</v>
      </c>
      <c r="DU67" s="2"/>
      <c r="DV67" s="2">
        <v>15677</v>
      </c>
      <c r="DW67" s="6"/>
      <c r="DX67" s="6"/>
      <c r="DY67" s="6"/>
      <c r="DZ67" s="9"/>
      <c r="EA67" s="6"/>
      <c r="EC67" t="s">
        <v>1653</v>
      </c>
      <c r="ED67" s="2">
        <v>31944</v>
      </c>
      <c r="EE67" s="2">
        <v>37950</v>
      </c>
      <c r="EF67" s="2">
        <v>38337</v>
      </c>
      <c r="EG67" s="2">
        <v>16177</v>
      </c>
      <c r="EH67" s="6"/>
      <c r="EI67" s="6"/>
      <c r="EJ67" s="6"/>
      <c r="EK67" s="6"/>
      <c r="EL67" s="6"/>
      <c r="EN67" t="s">
        <v>1701</v>
      </c>
      <c r="EO67" s="2">
        <v>29941</v>
      </c>
      <c r="EP67" s="2">
        <v>45173</v>
      </c>
      <c r="EQ67" s="2">
        <v>30849</v>
      </c>
      <c r="ER67" s="2">
        <v>17136</v>
      </c>
      <c r="ES67" s="6"/>
      <c r="ET67" s="6"/>
      <c r="EU67" s="6"/>
      <c r="EV67" s="6"/>
      <c r="EW67" s="6"/>
      <c r="EY67" t="s">
        <v>1749</v>
      </c>
      <c r="EZ67" s="2">
        <v>28866</v>
      </c>
      <c r="FA67" s="2">
        <v>47490</v>
      </c>
      <c r="FB67" s="2">
        <v>34916</v>
      </c>
      <c r="FC67" s="2">
        <v>16942</v>
      </c>
      <c r="FD67" s="6"/>
      <c r="FE67" s="6"/>
      <c r="FF67" s="6"/>
      <c r="FG67" s="6"/>
      <c r="FH67" s="6"/>
      <c r="FJ67" t="s">
        <v>1797</v>
      </c>
      <c r="FK67" s="2">
        <v>29565</v>
      </c>
      <c r="FL67" s="2">
        <v>45555</v>
      </c>
      <c r="FM67" s="2">
        <v>36796</v>
      </c>
      <c r="FN67" s="2">
        <v>16926</v>
      </c>
      <c r="FO67" s="6"/>
      <c r="FP67" s="6"/>
      <c r="FQ67" s="6"/>
      <c r="FR67" s="6"/>
      <c r="FS67" s="6"/>
      <c r="FU67" t="s">
        <v>1845</v>
      </c>
      <c r="FV67" s="2">
        <v>27875</v>
      </c>
      <c r="FW67" s="2">
        <v>46297</v>
      </c>
      <c r="FX67" s="2">
        <v>32898</v>
      </c>
      <c r="FY67" s="2">
        <v>15642</v>
      </c>
      <c r="FZ67" s="6"/>
      <c r="GA67" s="6"/>
      <c r="GB67" s="6"/>
      <c r="GC67" s="6"/>
      <c r="GD67" s="6"/>
      <c r="GF67" t="s">
        <v>1893</v>
      </c>
      <c r="GG67" s="2">
        <v>28295</v>
      </c>
      <c r="GH67" s="2">
        <v>47322</v>
      </c>
      <c r="GI67" s="3"/>
      <c r="GJ67" s="2">
        <v>16366</v>
      </c>
      <c r="GK67" s="6"/>
      <c r="GL67" s="6"/>
      <c r="GM67" s="6"/>
      <c r="GN67" s="9"/>
      <c r="GO67" s="6"/>
      <c r="GQ67" t="s">
        <v>1941</v>
      </c>
      <c r="GR67" s="2">
        <v>24774</v>
      </c>
      <c r="GS67" s="2">
        <v>64144</v>
      </c>
      <c r="GT67" s="2">
        <v>20174</v>
      </c>
      <c r="GU67" s="2">
        <v>17771</v>
      </c>
      <c r="GV67" s="6"/>
      <c r="GW67" s="6"/>
      <c r="GX67" s="6"/>
      <c r="GY67" s="6"/>
      <c r="GZ67" s="6"/>
      <c r="HB67" t="s">
        <v>1989</v>
      </c>
      <c r="HC67" s="2">
        <v>28394</v>
      </c>
      <c r="HD67" s="2">
        <v>46197</v>
      </c>
      <c r="HE67" s="3"/>
      <c r="HF67" s="2">
        <v>16081</v>
      </c>
      <c r="HG67" s="6"/>
      <c r="HH67" s="6"/>
      <c r="HI67" s="6"/>
      <c r="HJ67" s="9"/>
      <c r="HK67" s="6"/>
      <c r="HM67" t="s">
        <v>2037</v>
      </c>
      <c r="HN67" s="2">
        <v>28345</v>
      </c>
      <c r="HO67" s="2">
        <v>48138</v>
      </c>
      <c r="HP67" s="3"/>
      <c r="HQ67" s="2">
        <v>16677</v>
      </c>
      <c r="HR67" s="6"/>
      <c r="HS67" s="6"/>
      <c r="HT67" s="6"/>
      <c r="HU67" s="9"/>
      <c r="HV67" s="6"/>
    </row>
    <row r="68" spans="1:240" x14ac:dyDescent="0.25">
      <c r="A68" t="s">
        <v>1078</v>
      </c>
      <c r="B68" s="2">
        <v>29991</v>
      </c>
      <c r="C68" s="2">
        <v>42843</v>
      </c>
      <c r="D68" s="2"/>
      <c r="E68" s="2">
        <v>16348</v>
      </c>
      <c r="F68" s="6"/>
      <c r="G68" s="6"/>
      <c r="H68" s="6"/>
      <c r="I68" s="6"/>
      <c r="J68" s="6"/>
      <c r="K68" s="6"/>
      <c r="L68" t="s">
        <v>1126</v>
      </c>
      <c r="M68" s="2">
        <v>29140</v>
      </c>
      <c r="N68" s="2">
        <v>48335</v>
      </c>
      <c r="O68" s="2">
        <v>32330</v>
      </c>
      <c r="P68" s="2">
        <v>17469</v>
      </c>
      <c r="Q68" s="6"/>
      <c r="R68" s="6"/>
      <c r="S68" s="6"/>
      <c r="T68" s="6"/>
      <c r="U68" s="6"/>
      <c r="W68" t="s">
        <v>1174</v>
      </c>
      <c r="X68" s="2">
        <v>27677</v>
      </c>
      <c r="Y68" s="2">
        <v>52608</v>
      </c>
      <c r="Z68" s="2">
        <v>27456</v>
      </c>
      <c r="AA68" s="2">
        <v>17445</v>
      </c>
      <c r="AB68" s="6"/>
      <c r="AC68" s="6"/>
      <c r="AD68" s="6"/>
      <c r="AE68" s="6"/>
      <c r="AF68" s="6"/>
      <c r="AH68" t="s">
        <v>1222</v>
      </c>
      <c r="AI68" s="2">
        <v>26744</v>
      </c>
      <c r="AJ68" s="2">
        <v>56175</v>
      </c>
      <c r="AK68" s="2">
        <v>26451</v>
      </c>
      <c r="AL68" s="2">
        <v>17594</v>
      </c>
      <c r="AM68" s="6"/>
      <c r="AN68" s="6"/>
      <c r="AO68" s="6"/>
      <c r="AP68" s="6"/>
      <c r="AQ68" s="6"/>
      <c r="AS68" t="s">
        <v>1270</v>
      </c>
      <c r="AT68" s="2">
        <v>31842</v>
      </c>
      <c r="AU68" s="2">
        <v>38040</v>
      </c>
      <c r="AV68" s="2">
        <v>37425</v>
      </c>
      <c r="AW68" s="2">
        <v>16124</v>
      </c>
      <c r="AX68" s="6"/>
      <c r="AY68" s="6"/>
      <c r="AZ68" s="6"/>
      <c r="BA68" s="6"/>
      <c r="BB68" s="6"/>
      <c r="BD68" t="s">
        <v>1318</v>
      </c>
      <c r="BE68" s="2">
        <v>26061</v>
      </c>
      <c r="BF68" s="2">
        <v>62280</v>
      </c>
      <c r="BG68" s="2">
        <v>25866</v>
      </c>
      <c r="BH68" s="2">
        <v>18540</v>
      </c>
      <c r="BI68" s="6"/>
      <c r="BJ68" s="6"/>
      <c r="BK68" s="6"/>
      <c r="BL68" s="6"/>
      <c r="BM68" s="6"/>
      <c r="BO68" t="s">
        <v>1366</v>
      </c>
      <c r="BP68" s="2">
        <v>27112</v>
      </c>
      <c r="BQ68" s="2">
        <v>55285</v>
      </c>
      <c r="BR68" s="2">
        <v>27186</v>
      </c>
      <c r="BS68" s="2">
        <v>17690</v>
      </c>
      <c r="BT68" s="6"/>
      <c r="BU68" s="6"/>
      <c r="BV68" s="6"/>
      <c r="BW68" s="6"/>
      <c r="BX68" s="6"/>
      <c r="BZ68" t="s">
        <v>1414</v>
      </c>
      <c r="CA68" s="2">
        <v>20865</v>
      </c>
      <c r="CB68" s="2">
        <v>73266</v>
      </c>
      <c r="CC68" s="2">
        <v>19341</v>
      </c>
      <c r="CD68" s="2">
        <v>16010</v>
      </c>
      <c r="CE68" s="6"/>
      <c r="CF68" s="6"/>
      <c r="CG68" s="6"/>
      <c r="CH68" s="6"/>
      <c r="CI68" s="6"/>
      <c r="CK68" t="s">
        <v>1462</v>
      </c>
      <c r="CL68" s="2">
        <v>27186</v>
      </c>
      <c r="CM68" s="2">
        <v>50210</v>
      </c>
      <c r="CN68" s="2">
        <v>27702</v>
      </c>
      <c r="CO68" s="2">
        <v>16268</v>
      </c>
      <c r="CP68" s="6"/>
      <c r="CQ68" s="6"/>
      <c r="CR68" s="6"/>
      <c r="CS68" s="6"/>
      <c r="CT68" s="6"/>
      <c r="CV68" t="s">
        <v>1510</v>
      </c>
      <c r="CW68" s="2">
        <v>24195</v>
      </c>
      <c r="CX68" s="2">
        <v>68023</v>
      </c>
      <c r="CY68" s="2">
        <v>24098</v>
      </c>
      <c r="CZ68" s="2">
        <v>18108</v>
      </c>
      <c r="DA68" s="6"/>
      <c r="DB68" s="6"/>
      <c r="DC68" s="6"/>
      <c r="DD68" s="6"/>
      <c r="DE68" s="6"/>
      <c r="DG68" t="s">
        <v>1558</v>
      </c>
      <c r="DH68" s="2">
        <v>29464</v>
      </c>
      <c r="DI68" s="2">
        <v>39371</v>
      </c>
      <c r="DJ68" s="2"/>
      <c r="DK68" s="2">
        <v>14552</v>
      </c>
      <c r="DL68" s="6"/>
      <c r="DM68" s="6"/>
      <c r="DN68" s="6"/>
      <c r="DO68" s="9"/>
      <c r="DP68" s="6"/>
      <c r="DR68" t="s">
        <v>1606</v>
      </c>
      <c r="DS68" s="2">
        <v>29966</v>
      </c>
      <c r="DT68" s="2">
        <v>41550</v>
      </c>
      <c r="DU68" s="2"/>
      <c r="DV68" s="2">
        <v>15844</v>
      </c>
      <c r="DW68" s="6"/>
      <c r="DX68" s="6"/>
      <c r="DY68" s="6"/>
      <c r="DZ68" s="9"/>
      <c r="EA68" s="6"/>
      <c r="EC68" t="s">
        <v>1654</v>
      </c>
      <c r="ED68" s="2">
        <v>31230</v>
      </c>
      <c r="EE68" s="2">
        <v>40022</v>
      </c>
      <c r="EF68" s="2">
        <v>35797</v>
      </c>
      <c r="EG68" s="2">
        <v>16384</v>
      </c>
      <c r="EH68" s="6"/>
      <c r="EI68" s="6"/>
      <c r="EJ68" s="6"/>
      <c r="EK68" s="6"/>
      <c r="EL68" s="6"/>
      <c r="EN68" t="s">
        <v>1702</v>
      </c>
      <c r="EO68" s="2">
        <v>29240</v>
      </c>
      <c r="EP68" s="2">
        <v>47504</v>
      </c>
      <c r="EQ68" s="2">
        <v>29389</v>
      </c>
      <c r="ER68" s="2">
        <v>17288</v>
      </c>
      <c r="ES68" s="6"/>
      <c r="ET68" s="6"/>
      <c r="EU68" s="6"/>
      <c r="EV68" s="6"/>
      <c r="EW68" s="6"/>
      <c r="EY68" t="s">
        <v>1750</v>
      </c>
      <c r="EZ68" s="2">
        <v>28147</v>
      </c>
      <c r="FA68" s="2">
        <v>48791</v>
      </c>
      <c r="FB68" s="2"/>
      <c r="FC68" s="2">
        <v>16706</v>
      </c>
      <c r="FD68" s="6"/>
      <c r="FE68" s="6"/>
      <c r="FF68" s="6"/>
      <c r="FG68" s="6"/>
      <c r="FH68" s="6"/>
      <c r="FJ68" t="s">
        <v>1798</v>
      </c>
      <c r="FK68" s="2">
        <v>28245</v>
      </c>
      <c r="FL68" s="2">
        <v>47057</v>
      </c>
      <c r="FM68" s="2">
        <v>34071</v>
      </c>
      <c r="FN68" s="2">
        <v>16233</v>
      </c>
      <c r="FO68" s="6"/>
      <c r="FP68" s="6"/>
      <c r="FQ68" s="6"/>
      <c r="FR68" s="6"/>
      <c r="FS68" s="6"/>
      <c r="FU68" t="s">
        <v>1846</v>
      </c>
      <c r="FV68" s="2">
        <v>27333</v>
      </c>
      <c r="FW68" s="2">
        <v>47203</v>
      </c>
      <c r="FX68" s="2">
        <v>34519</v>
      </c>
      <c r="FY68" s="2">
        <v>15448</v>
      </c>
      <c r="FZ68" s="6"/>
      <c r="GA68" s="6"/>
      <c r="GB68" s="6"/>
      <c r="GC68" s="6"/>
      <c r="GD68" s="6"/>
      <c r="GF68" t="s">
        <v>1894</v>
      </c>
      <c r="GG68" s="2">
        <v>27554</v>
      </c>
      <c r="GH68" s="2">
        <v>49038</v>
      </c>
      <c r="GI68" s="3"/>
      <c r="GJ68" s="2">
        <v>16241</v>
      </c>
      <c r="GK68" s="6"/>
      <c r="GL68" s="6"/>
      <c r="GM68" s="6"/>
      <c r="GN68" s="9"/>
      <c r="GO68" s="6"/>
      <c r="GQ68" t="s">
        <v>1942</v>
      </c>
      <c r="GR68" s="2">
        <v>24243</v>
      </c>
      <c r="GS68" s="2">
        <v>65779</v>
      </c>
      <c r="GT68" s="2">
        <v>24750</v>
      </c>
      <c r="GU68" s="2">
        <v>17647</v>
      </c>
      <c r="GV68" s="6"/>
      <c r="GW68" s="6"/>
      <c r="GX68" s="6"/>
      <c r="GY68" s="6"/>
      <c r="GZ68" s="6"/>
      <c r="HB68" t="s">
        <v>1990</v>
      </c>
      <c r="HC68" s="2">
        <v>27998</v>
      </c>
      <c r="HD68" s="2">
        <v>47447</v>
      </c>
      <c r="HE68" s="3"/>
      <c r="HF68" s="2">
        <v>16136</v>
      </c>
      <c r="HG68" s="6"/>
      <c r="HH68" s="6"/>
      <c r="HI68" s="6"/>
      <c r="HJ68" s="9"/>
      <c r="HK68" s="6"/>
      <c r="HM68" t="s">
        <v>2038</v>
      </c>
      <c r="HN68" s="2">
        <v>27063</v>
      </c>
      <c r="HO68" s="2">
        <v>50354</v>
      </c>
      <c r="HP68" s="3"/>
      <c r="HQ68" s="2">
        <v>16199</v>
      </c>
      <c r="HR68" s="6"/>
      <c r="HS68" s="6"/>
      <c r="HT68" s="6"/>
      <c r="HU68" s="9"/>
      <c r="HV68" s="6"/>
      <c r="IC68" t="s">
        <v>2143</v>
      </c>
    </row>
    <row r="69" spans="1:240" x14ac:dyDescent="0.25">
      <c r="A69" t="s">
        <v>1079</v>
      </c>
      <c r="B69" s="2">
        <v>27628</v>
      </c>
      <c r="C69" s="2">
        <v>49883</v>
      </c>
      <c r="D69" s="2">
        <v>36362</v>
      </c>
      <c r="E69" s="2">
        <v>16574</v>
      </c>
      <c r="F69" s="6" t="s">
        <v>2135</v>
      </c>
      <c r="G69" s="6">
        <f t="shared" ref="G69:J69" si="1251">AVERAGE(B66:B69)</f>
        <v>32083</v>
      </c>
      <c r="H69" s="6">
        <f t="shared" si="1251"/>
        <v>39926.25</v>
      </c>
      <c r="I69" s="6">
        <f t="shared" si="1251"/>
        <v>36362</v>
      </c>
      <c r="J69" s="6">
        <f t="shared" si="1251"/>
        <v>16812.75</v>
      </c>
      <c r="K69" s="6"/>
      <c r="L69" t="s">
        <v>1127</v>
      </c>
      <c r="M69" s="2">
        <v>28048</v>
      </c>
      <c r="N69" s="2">
        <v>50067</v>
      </c>
      <c r="O69" s="2">
        <v>29765</v>
      </c>
      <c r="P69" s="2">
        <v>17017</v>
      </c>
      <c r="Q69" s="6" t="s">
        <v>2135</v>
      </c>
      <c r="R69" s="6">
        <f t="shared" ref="R69" si="1252">AVERAGE(M66:M69)</f>
        <v>29286.25</v>
      </c>
      <c r="S69" s="6">
        <f t="shared" ref="S69" si="1253">AVERAGE(N66:N69)</f>
        <v>47917.5</v>
      </c>
      <c r="T69" s="6">
        <f t="shared" ref="T69" si="1254">AVERAGE(O66:O69)</f>
        <v>33283.25</v>
      </c>
      <c r="U69" s="6">
        <f t="shared" ref="U69" si="1255">AVERAGE(P66:P69)</f>
        <v>17457.25</v>
      </c>
      <c r="W69" t="s">
        <v>1175</v>
      </c>
      <c r="X69" s="2">
        <v>26818</v>
      </c>
      <c r="Y69" s="2">
        <v>55998</v>
      </c>
      <c r="Z69" s="2">
        <v>26916</v>
      </c>
      <c r="AA69" s="2">
        <v>17613</v>
      </c>
      <c r="AB69" s="6" t="s">
        <v>2135</v>
      </c>
      <c r="AC69" s="6">
        <f t="shared" ref="AC69" si="1256">AVERAGE(X66:X69)</f>
        <v>28462.75</v>
      </c>
      <c r="AD69" s="6">
        <f t="shared" ref="AD69" si="1257">AVERAGE(Y66:Y69)</f>
        <v>50742</v>
      </c>
      <c r="AE69" s="6">
        <f t="shared" ref="AE69" si="1258">AVERAGE(Z66:Z69)</f>
        <v>30233.25</v>
      </c>
      <c r="AF69" s="6">
        <f t="shared" ref="AF69" si="1259">AVERAGE(AA66:AA69)</f>
        <v>17552.75</v>
      </c>
      <c r="AH69" t="s">
        <v>1223</v>
      </c>
      <c r="AI69" s="2">
        <v>25841</v>
      </c>
      <c r="AJ69" s="2">
        <v>59128</v>
      </c>
      <c r="AK69" s="2">
        <v>25113</v>
      </c>
      <c r="AL69" s="2">
        <v>17536</v>
      </c>
      <c r="AM69" s="6" t="s">
        <v>2135</v>
      </c>
      <c r="AN69" s="6">
        <f t="shared" ref="AN69" si="1260">AVERAGE(AI66:AI69)</f>
        <v>27177</v>
      </c>
      <c r="AO69" s="6">
        <f t="shared" ref="AO69" si="1261">AVERAGE(AJ66:AJ69)</f>
        <v>54336.5</v>
      </c>
      <c r="AP69" s="6">
        <f t="shared" ref="AP69" si="1262">AVERAGE(AK66:AK69)</f>
        <v>27121.75</v>
      </c>
      <c r="AQ69" s="6">
        <f t="shared" ref="AQ69" si="1263">AVERAGE(AL66:AL69)</f>
        <v>17437.5</v>
      </c>
      <c r="AS69" t="s">
        <v>1271</v>
      </c>
      <c r="AT69" s="2">
        <v>30925</v>
      </c>
      <c r="AU69" s="2">
        <v>40357</v>
      </c>
      <c r="AV69" s="2">
        <v>33966</v>
      </c>
      <c r="AW69" s="2">
        <v>16244</v>
      </c>
      <c r="AX69" s="6" t="s">
        <v>2135</v>
      </c>
      <c r="AY69" s="6">
        <f t="shared" ref="AY69" si="1264">AVERAGE(AT66:AT69)</f>
        <v>31934.5</v>
      </c>
      <c r="AZ69" s="6">
        <f t="shared" ref="AZ69" si="1265">AVERAGE(AU66:AU69)</f>
        <v>37357.75</v>
      </c>
      <c r="BA69" s="6">
        <f t="shared" ref="BA69" si="1266">AVERAGE(AV66:AV69)</f>
        <v>37780</v>
      </c>
      <c r="BB69" s="6">
        <f t="shared" ref="BB69" si="1267">AVERAGE(AW66:AW69)</f>
        <v>15892</v>
      </c>
      <c r="BD69" t="s">
        <v>1319</v>
      </c>
      <c r="BE69" s="2">
        <v>25768</v>
      </c>
      <c r="BF69" s="2">
        <v>62906</v>
      </c>
      <c r="BG69" s="2">
        <v>25331</v>
      </c>
      <c r="BH69" s="2">
        <v>18417</v>
      </c>
      <c r="BI69" s="6" t="s">
        <v>2135</v>
      </c>
      <c r="BJ69" s="6">
        <f t="shared" ref="BJ69" si="1268">AVERAGE(BE66:BE69)</f>
        <v>26274.5</v>
      </c>
      <c r="BK69" s="6">
        <f t="shared" ref="BK69" si="1269">AVERAGE(BF66:BF69)</f>
        <v>61556</v>
      </c>
      <c r="BL69" s="6">
        <f t="shared" ref="BL69" si="1270">AVERAGE(BG66:BG69)</f>
        <v>25915.5</v>
      </c>
      <c r="BM69" s="6">
        <f t="shared" ref="BM69" si="1271">AVERAGE(BH66:BH69)</f>
        <v>18558</v>
      </c>
      <c r="BO69" t="s">
        <v>1367</v>
      </c>
      <c r="BP69" s="2">
        <v>26207</v>
      </c>
      <c r="BQ69" s="2">
        <v>57723</v>
      </c>
      <c r="BR69" s="2">
        <v>26036</v>
      </c>
      <c r="BS69" s="2">
        <v>17510</v>
      </c>
      <c r="BT69" s="6" t="s">
        <v>2135</v>
      </c>
      <c r="BU69" s="6">
        <f t="shared" ref="BU69" si="1272">AVERAGE(BP66:BP69)</f>
        <v>27372.25</v>
      </c>
      <c r="BV69" s="6">
        <f t="shared" ref="BV69" si="1273">AVERAGE(BQ66:BQ69)</f>
        <v>54400.5</v>
      </c>
      <c r="BW69" s="6">
        <f t="shared" ref="BW69" si="1274">AVERAGE(BR66:BR69)</f>
        <v>28820.75</v>
      </c>
      <c r="BX69" s="6">
        <f t="shared" ref="BX69" si="1275">AVERAGE(BS66:BS69)</f>
        <v>17664.75</v>
      </c>
      <c r="BZ69" t="s">
        <v>1415</v>
      </c>
      <c r="CA69" s="2">
        <v>20627</v>
      </c>
      <c r="CB69" s="2">
        <v>74290</v>
      </c>
      <c r="CC69" s="2">
        <v>19294</v>
      </c>
      <c r="CD69" s="2">
        <v>15983</v>
      </c>
      <c r="CE69" s="6" t="s">
        <v>2135</v>
      </c>
      <c r="CF69" s="6">
        <f t="shared" ref="CF69" si="1276">AVERAGE(CA66:CA69)</f>
        <v>21504</v>
      </c>
      <c r="CG69" s="6">
        <f t="shared" ref="CG69" si="1277">AVERAGE(CB66:CB69)</f>
        <v>71342.5</v>
      </c>
      <c r="CH69" s="6">
        <f t="shared" ref="CH69" si="1278">AVERAGE(CC66:CC69)</f>
        <v>20234.75</v>
      </c>
      <c r="CI69" s="6">
        <f t="shared" ref="CI69" si="1279">AVERAGE(CD66:CD69)</f>
        <v>16221.75</v>
      </c>
      <c r="CK69" t="s">
        <v>1463</v>
      </c>
      <c r="CL69" s="2">
        <v>26304</v>
      </c>
      <c r="CM69" s="2">
        <v>51371</v>
      </c>
      <c r="CN69" s="2">
        <v>26622</v>
      </c>
      <c r="CO69" s="2">
        <v>15808</v>
      </c>
      <c r="CP69" s="6" t="s">
        <v>2135</v>
      </c>
      <c r="CQ69" s="6">
        <f t="shared" ref="CQ69" si="1280">AVERAGE(CL66:CL69)</f>
        <v>27520.25</v>
      </c>
      <c r="CR69" s="6">
        <f t="shared" ref="CR69" si="1281">AVERAGE(CM66:CM69)</f>
        <v>49840.5</v>
      </c>
      <c r="CS69" s="6">
        <f t="shared" ref="CS69" si="1282">AVERAGE(CN66:CN69)</f>
        <v>28501</v>
      </c>
      <c r="CT69" s="6">
        <f t="shared" ref="CT69" si="1283">AVERAGE(CO66:CO69)</f>
        <v>16455.75</v>
      </c>
      <c r="CV69" t="s">
        <v>1511</v>
      </c>
      <c r="CW69" s="2">
        <v>23593</v>
      </c>
      <c r="CX69" s="2">
        <v>68959</v>
      </c>
      <c r="CY69" s="2">
        <v>23232</v>
      </c>
      <c r="CZ69" s="2">
        <v>17737</v>
      </c>
      <c r="DA69" s="6" t="s">
        <v>2135</v>
      </c>
      <c r="DB69" s="6">
        <f t="shared" ref="DB69" si="1284">AVERAGE(CW66:CW69)</f>
        <v>24503.75</v>
      </c>
      <c r="DC69" s="6">
        <f t="shared" ref="DC69" si="1285">AVERAGE(CX66:CX69)</f>
        <v>66533.25</v>
      </c>
      <c r="DD69" s="6">
        <f t="shared" ref="DD69" si="1286">AVERAGE(CY66:CY69)</f>
        <v>24486.75</v>
      </c>
      <c r="DE69" s="6">
        <f t="shared" ref="DE69" si="1287">AVERAGE(CZ66:CZ69)</f>
        <v>18056.25</v>
      </c>
      <c r="DG69" t="s">
        <v>1559</v>
      </c>
      <c r="DH69" s="2">
        <v>28369</v>
      </c>
      <c r="DI69" s="2">
        <v>41541</v>
      </c>
      <c r="DJ69" s="2"/>
      <c r="DK69" s="2">
        <v>14407</v>
      </c>
      <c r="DL69" s="6" t="s">
        <v>2135</v>
      </c>
      <c r="DM69" s="6">
        <f t="shared" ref="DM69" si="1288">AVERAGE(DH66:DH69)</f>
        <v>30220</v>
      </c>
      <c r="DN69" s="6">
        <f t="shared" ref="DN69" si="1289">AVERAGE(DI66:DI69)</f>
        <v>39349.75</v>
      </c>
      <c r="DO69" s="9"/>
      <c r="DP69" s="6">
        <f t="shared" ref="DP69" si="1290">AVERAGE(DK66:DK69)</f>
        <v>15202.75</v>
      </c>
      <c r="DR69" t="s">
        <v>1607</v>
      </c>
      <c r="DS69" s="2">
        <v>29290</v>
      </c>
      <c r="DT69" s="2">
        <v>42929</v>
      </c>
      <c r="DU69" s="2"/>
      <c r="DV69" s="2">
        <v>15747</v>
      </c>
      <c r="DW69" s="6" t="s">
        <v>2135</v>
      </c>
      <c r="DX69" s="6">
        <f t="shared" ref="DX69" si="1291">AVERAGE(DS66:DS69)</f>
        <v>29866</v>
      </c>
      <c r="DY69" s="6">
        <f t="shared" ref="DY69" si="1292">AVERAGE(DT66:DT69)</f>
        <v>41686.75</v>
      </c>
      <c r="DZ69" s="9"/>
      <c r="EA69" s="6">
        <f t="shared" ref="EA69" si="1293">AVERAGE(DV66:DV69)</f>
        <v>15802</v>
      </c>
      <c r="EC69" t="s">
        <v>1655</v>
      </c>
      <c r="ED69" s="2">
        <v>30545</v>
      </c>
      <c r="EE69" s="2">
        <v>40450</v>
      </c>
      <c r="EF69" s="2">
        <v>33757</v>
      </c>
      <c r="EG69" s="2">
        <v>15941</v>
      </c>
      <c r="EH69" s="6" t="s">
        <v>2135</v>
      </c>
      <c r="EI69" s="6">
        <f t="shared" ref="EI69" si="1294">AVERAGE(ED66:ED69)</f>
        <v>31493</v>
      </c>
      <c r="EJ69" s="6">
        <f t="shared" ref="EJ69" si="1295">AVERAGE(EE66:EE69)</f>
        <v>38932</v>
      </c>
      <c r="EK69" s="6">
        <f t="shared" ref="EK69" si="1296">AVERAGE(EF66:EF69)</f>
        <v>36965.5</v>
      </c>
      <c r="EL69" s="6">
        <f t="shared" ref="EL69" si="1297">AVERAGE(EG66:EG69)</f>
        <v>16170</v>
      </c>
      <c r="EN69" t="s">
        <v>1703</v>
      </c>
      <c r="EO69" s="2">
        <v>29340</v>
      </c>
      <c r="EP69" s="2">
        <v>48555</v>
      </c>
      <c r="EQ69" s="2">
        <v>31052</v>
      </c>
      <c r="ER69" s="2">
        <v>17723</v>
      </c>
      <c r="ES69" s="6" t="s">
        <v>2135</v>
      </c>
      <c r="ET69" s="6">
        <f t="shared" ref="ET69" si="1298">AVERAGE(EO66:EO69)</f>
        <v>29741.25</v>
      </c>
      <c r="EU69" s="6">
        <f t="shared" ref="EU69" si="1299">AVERAGE(EP66:EP69)</f>
        <v>46287.25</v>
      </c>
      <c r="EV69" s="6">
        <f t="shared" ref="EV69" si="1300">AVERAGE(EQ66:EQ69)</f>
        <v>30430</v>
      </c>
      <c r="EW69" s="6">
        <f t="shared" ref="EW69" si="1301">AVERAGE(ER66:ER69)</f>
        <v>17323.5</v>
      </c>
      <c r="EY69" t="s">
        <v>1751</v>
      </c>
      <c r="EZ69" s="2">
        <v>26818</v>
      </c>
      <c r="FA69" s="2">
        <v>51057</v>
      </c>
      <c r="FB69" s="2">
        <v>28642</v>
      </c>
      <c r="FC69" s="2">
        <v>16187</v>
      </c>
      <c r="FD69" s="6" t="s">
        <v>2135</v>
      </c>
      <c r="FE69" s="6">
        <f t="shared" ref="FE69" si="1302">AVERAGE(EZ66:EZ69)</f>
        <v>28355.25</v>
      </c>
      <c r="FF69" s="6">
        <f t="shared" ref="FF69" si="1303">AVERAGE(FA66:FA69)</f>
        <v>48591.25</v>
      </c>
      <c r="FG69" s="6">
        <f t="shared" ref="FG69" si="1304">AVERAGE(FB66:FB69)</f>
        <v>33261.666666666664</v>
      </c>
      <c r="FH69" s="6">
        <f t="shared" ref="FH69" si="1305">AVERAGE(FC66:FC69)</f>
        <v>16821</v>
      </c>
      <c r="FJ69" t="s">
        <v>1799</v>
      </c>
      <c r="FK69" s="2">
        <v>27259</v>
      </c>
      <c r="FL69" s="2">
        <v>49290</v>
      </c>
      <c r="FM69" s="2">
        <v>27875</v>
      </c>
      <c r="FN69" s="2">
        <v>16049</v>
      </c>
      <c r="FO69" s="6" t="s">
        <v>2135</v>
      </c>
      <c r="FP69" s="6">
        <f t="shared" ref="FP69" si="1306">AVERAGE(FK66:FK69)</f>
        <v>28440.25</v>
      </c>
      <c r="FQ69" s="6">
        <f t="shared" ref="FQ69" si="1307">AVERAGE(FL66:FL69)</f>
        <v>46846.25</v>
      </c>
      <c r="FR69" s="6">
        <f t="shared" ref="FR69" si="1308">AVERAGE(FM66:FM69)</f>
        <v>32095.5</v>
      </c>
      <c r="FS69" s="6">
        <f t="shared" ref="FS69" si="1309">AVERAGE(FN66:FN69)</f>
        <v>16329.25</v>
      </c>
      <c r="FU69" t="s">
        <v>1847</v>
      </c>
      <c r="FV69" s="2">
        <v>26720</v>
      </c>
      <c r="FW69" s="2">
        <v>50309</v>
      </c>
      <c r="FX69" s="2">
        <v>29590</v>
      </c>
      <c r="FY69" s="2">
        <v>15870</v>
      </c>
      <c r="FZ69" s="6" t="s">
        <v>2135</v>
      </c>
      <c r="GA69" s="6">
        <f t="shared" ref="GA69" si="1310">AVERAGE(FV66:FV69)</f>
        <v>27500</v>
      </c>
      <c r="GB69" s="6">
        <f t="shared" ref="GB69" si="1311">AVERAGE(FW66:FW69)</f>
        <v>47491.75</v>
      </c>
      <c r="GC69" s="6">
        <f t="shared" ref="GC69" si="1312">AVERAGE(FX66:FX69)</f>
        <v>32697.5</v>
      </c>
      <c r="GD69" s="6">
        <f t="shared" ref="GD69" si="1313">AVERAGE(FY66:FY69)</f>
        <v>15683.75</v>
      </c>
      <c r="GF69" t="s">
        <v>1895</v>
      </c>
      <c r="GG69" s="2">
        <v>26012</v>
      </c>
      <c r="GH69" s="2">
        <v>51363</v>
      </c>
      <c r="GI69" s="3"/>
      <c r="GJ69" s="2">
        <v>15536</v>
      </c>
      <c r="GK69" s="6" t="s">
        <v>2135</v>
      </c>
      <c r="GL69" s="6">
        <f t="shared" ref="GL69" si="1314">AVERAGE(GG66:GG69)</f>
        <v>27700.5</v>
      </c>
      <c r="GM69" s="6">
        <f t="shared" ref="GM69" si="1315">AVERAGE(GH66:GH69)</f>
        <v>48341.75</v>
      </c>
      <c r="GN69" s="9"/>
      <c r="GO69" s="6">
        <f t="shared" ref="GO69" si="1316">AVERAGE(GJ66:GJ69)</f>
        <v>16133.25</v>
      </c>
      <c r="GQ69" t="s">
        <v>1943</v>
      </c>
      <c r="GR69" s="2">
        <v>23689</v>
      </c>
      <c r="GS69" s="2">
        <v>67574</v>
      </c>
      <c r="GT69" s="2">
        <v>24050</v>
      </c>
      <c r="GU69" s="2">
        <v>17524</v>
      </c>
      <c r="GV69" s="6" t="s">
        <v>2135</v>
      </c>
      <c r="GW69" s="6">
        <f t="shared" ref="GW69" si="1317">AVERAGE(GR66:GR69)</f>
        <v>24460.75</v>
      </c>
      <c r="GX69" s="6">
        <f t="shared" ref="GX69" si="1318">AVERAGE(GS66:GS69)</f>
        <v>65204.75</v>
      </c>
      <c r="GY69" s="6">
        <f t="shared" ref="GY69" si="1319">AVERAGE(GT66:GT69)</f>
        <v>22871.75</v>
      </c>
      <c r="GZ69" s="6">
        <f t="shared" ref="GZ69" si="1320">AVERAGE(GU66:GU69)</f>
        <v>17715.25</v>
      </c>
      <c r="HB69" t="s">
        <v>1991</v>
      </c>
      <c r="HC69" s="2">
        <v>26769</v>
      </c>
      <c r="HD69" s="2">
        <v>54700</v>
      </c>
      <c r="HE69" s="3"/>
      <c r="HF69" s="2">
        <v>17206</v>
      </c>
      <c r="HG69" s="6" t="s">
        <v>2135</v>
      </c>
      <c r="HH69" s="6">
        <f t="shared" ref="HH69" si="1321">AVERAGE(HC66:HC69)</f>
        <v>28100.25</v>
      </c>
      <c r="HI69" s="6">
        <f t="shared" ref="HI69" si="1322">AVERAGE(HD66:HD69)</f>
        <v>48505.75</v>
      </c>
      <c r="HJ69" s="9"/>
      <c r="HK69" s="6">
        <f t="shared" ref="HK69" si="1323">AVERAGE(HF66:HF69)</f>
        <v>16524.25</v>
      </c>
      <c r="HM69" t="s">
        <v>2039</v>
      </c>
      <c r="HN69" s="2">
        <v>26329</v>
      </c>
      <c r="HO69" s="2">
        <v>52264</v>
      </c>
      <c r="HP69" s="3"/>
      <c r="HQ69" s="2">
        <v>16096</v>
      </c>
      <c r="HR69" s="6" t="s">
        <v>2135</v>
      </c>
      <c r="HS69" s="6">
        <f t="shared" ref="HS69" si="1324">AVERAGE(HN66:HN69)</f>
        <v>27644.5</v>
      </c>
      <c r="HT69" s="6">
        <f t="shared" ref="HT69" si="1325">AVERAGE(HO66:HO69)</f>
        <v>49398.25</v>
      </c>
      <c r="HU69" s="9"/>
      <c r="HV69" s="6">
        <f t="shared" ref="HV69" si="1326">AVERAGE(HQ66:HQ69)</f>
        <v>16418.75</v>
      </c>
      <c r="HX69" s="2" t="str">
        <f t="shared" ref="HX69" si="1327">HR69</f>
        <v>17h</v>
      </c>
      <c r="HY69" s="2">
        <f t="shared" ref="HY69" si="1328">AVERAGE(G69,R69,AC69,AN69,AY69,BJ69,BU69,CF69,CQ69,DB69,DM69,DX69,EI69,ET69,FE69,FP69,GA69,GL69,GW69,HH69,HS69)</f>
        <v>28078.095238095237</v>
      </c>
      <c r="HZ69" s="2">
        <f t="shared" ref="HZ69" si="1329">AVERAGE(H69,S69,AD69,AO69,AZ69,BK69,BV69,CG69,CR69,DC69,DN69,DY69,EJ69,EU69,FF69,FQ69,GB69,GM69,GX69,HI69,HT69)</f>
        <v>50218.488095238092</v>
      </c>
      <c r="IA69" s="2">
        <f t="shared" ref="IA69" si="1330">AVERAGE(I69,T69,AE69,AP69,BA69,BL69,BW69,CH69,CS69,DD69,DO69,DZ69,EK69,EV69,FG69,FR69,GC69,GN69,GY69,HJ69,HU69)</f>
        <v>30066.307291666668</v>
      </c>
      <c r="IB69" s="2">
        <f t="shared" ref="IB69" si="1331">AVERAGE(J69,U69,AF69,AQ69,BB69,BM69,BX69,CI69,CT69,DE69,DP69,EA69,EL69,EW69,FH69,FS69,GD69,GO69,GZ69,HK69,HV69)</f>
        <v>16772.976190476191</v>
      </c>
      <c r="IC69" s="2">
        <f t="shared" ref="IC69:IF69" si="1332">STDEV(G69,R69,AC69,AN69,AY69,BJ69,BU69,CF69,CQ69,DB69,DM69,DX69,EI69,ET69,FE69,FP69,GA69,GL69,GW69,HH69,HS69)</f>
        <v>2545.1735641653577</v>
      </c>
      <c r="ID69" s="2">
        <f t="shared" si="1332"/>
        <v>9325.6445073772902</v>
      </c>
      <c r="IE69" s="2">
        <f t="shared" si="1332"/>
        <v>5085.5972829884449</v>
      </c>
      <c r="IF69" s="2">
        <f t="shared" si="1332"/>
        <v>873.88674503894492</v>
      </c>
    </row>
    <row r="70" spans="1:240" x14ac:dyDescent="0.25">
      <c r="A70" t="s">
        <v>1080</v>
      </c>
      <c r="B70" s="2">
        <v>26036</v>
      </c>
      <c r="C70" s="2">
        <v>51843</v>
      </c>
      <c r="D70" s="2">
        <v>29340</v>
      </c>
      <c r="E70" s="2">
        <v>15701</v>
      </c>
      <c r="F70" s="6"/>
      <c r="G70" s="6"/>
      <c r="H70" s="6"/>
      <c r="I70" s="6"/>
      <c r="J70" s="6"/>
      <c r="K70" s="6"/>
      <c r="L70" t="s">
        <v>1128</v>
      </c>
      <c r="M70" s="2">
        <v>26646</v>
      </c>
      <c r="N70" s="2">
        <v>53830</v>
      </c>
      <c r="O70" s="2">
        <v>26940</v>
      </c>
      <c r="P70" s="2">
        <v>16844</v>
      </c>
      <c r="Q70" s="6"/>
      <c r="R70" s="6"/>
      <c r="S70" s="6"/>
      <c r="T70" s="6"/>
      <c r="U70" s="6"/>
      <c r="W70" t="s">
        <v>1176</v>
      </c>
      <c r="X70" s="2">
        <v>26280</v>
      </c>
      <c r="Y70" s="2">
        <v>58450</v>
      </c>
      <c r="Z70" s="2">
        <v>25963</v>
      </c>
      <c r="AA70" s="2">
        <v>17771</v>
      </c>
      <c r="AB70" s="6"/>
      <c r="AC70" s="6"/>
      <c r="AD70" s="6"/>
      <c r="AE70" s="6"/>
      <c r="AF70" s="6"/>
      <c r="AH70" t="s">
        <v>1224</v>
      </c>
      <c r="AI70" s="2">
        <v>25137</v>
      </c>
      <c r="AJ70" s="2">
        <v>60933</v>
      </c>
      <c r="AK70" s="2">
        <v>24291</v>
      </c>
      <c r="AL70" s="2">
        <v>17333</v>
      </c>
      <c r="AM70" s="6"/>
      <c r="AN70" s="6"/>
      <c r="AO70" s="6"/>
      <c r="AP70" s="6"/>
      <c r="AQ70" s="6"/>
      <c r="AS70" t="s">
        <v>1272</v>
      </c>
      <c r="AT70" s="2">
        <v>29265</v>
      </c>
      <c r="AU70" s="2">
        <v>45682</v>
      </c>
      <c r="AV70" s="2">
        <v>29790</v>
      </c>
      <c r="AW70" s="2">
        <v>16698</v>
      </c>
      <c r="AX70" s="6"/>
      <c r="AY70" s="6"/>
      <c r="AZ70" s="6"/>
      <c r="BA70" s="6"/>
      <c r="BB70" s="6"/>
      <c r="BD70" t="s">
        <v>1320</v>
      </c>
      <c r="BE70" s="2">
        <v>25380</v>
      </c>
      <c r="BF70" s="2">
        <v>63850</v>
      </c>
      <c r="BG70" s="2">
        <v>24871</v>
      </c>
      <c r="BH70" s="2">
        <v>18276</v>
      </c>
      <c r="BI70" s="6"/>
      <c r="BJ70" s="6"/>
      <c r="BK70" s="6"/>
      <c r="BL70" s="6"/>
      <c r="BM70" s="6"/>
      <c r="BO70" t="s">
        <v>1368</v>
      </c>
      <c r="BP70" s="2">
        <v>25768</v>
      </c>
      <c r="BQ70" s="2">
        <v>59798</v>
      </c>
      <c r="BR70" s="2">
        <v>25380</v>
      </c>
      <c r="BS70" s="2">
        <v>17640</v>
      </c>
      <c r="BT70" s="6"/>
      <c r="BU70" s="6"/>
      <c r="BV70" s="6"/>
      <c r="BW70" s="6"/>
      <c r="BX70" s="6"/>
      <c r="BZ70" t="s">
        <v>1416</v>
      </c>
      <c r="CA70" s="2">
        <v>20460</v>
      </c>
      <c r="CB70" s="2">
        <v>76155</v>
      </c>
      <c r="CC70" s="2">
        <v>19460</v>
      </c>
      <c r="CD70" s="2">
        <v>16183</v>
      </c>
      <c r="CE70" s="6"/>
      <c r="CF70" s="6"/>
      <c r="CG70" s="6"/>
      <c r="CH70" s="6"/>
      <c r="CI70" s="6"/>
      <c r="CK70" t="s">
        <v>1464</v>
      </c>
      <c r="CL70" s="2">
        <v>25963</v>
      </c>
      <c r="CM70" s="2">
        <v>52595</v>
      </c>
      <c r="CN70" s="2">
        <v>26793</v>
      </c>
      <c r="CO70" s="2">
        <v>15854</v>
      </c>
      <c r="CP70" s="6"/>
      <c r="CQ70" s="6"/>
      <c r="CR70" s="6"/>
      <c r="CS70" s="6"/>
      <c r="CT70" s="6"/>
      <c r="CV70" t="s">
        <v>1512</v>
      </c>
      <c r="CW70" s="2">
        <v>23352</v>
      </c>
      <c r="CX70" s="2">
        <v>70280</v>
      </c>
      <c r="CY70" s="2">
        <v>23088</v>
      </c>
      <c r="CZ70" s="2">
        <v>17791</v>
      </c>
      <c r="DA70" s="6"/>
      <c r="DB70" s="6"/>
      <c r="DC70" s="6"/>
      <c r="DD70" s="6"/>
      <c r="DE70" s="6"/>
      <c r="DG70" t="s">
        <v>1560</v>
      </c>
      <c r="DH70" s="2">
        <v>27702</v>
      </c>
      <c r="DI70" s="2">
        <v>43013</v>
      </c>
      <c r="DJ70" s="2"/>
      <c r="DK70" s="2">
        <v>14346</v>
      </c>
      <c r="DL70" s="6"/>
      <c r="DM70" s="6"/>
      <c r="DN70" s="6"/>
      <c r="DO70" s="9"/>
      <c r="DP70" s="6"/>
      <c r="DR70" t="s">
        <v>1608</v>
      </c>
      <c r="DS70" s="2">
        <v>28147</v>
      </c>
      <c r="DT70" s="2">
        <v>44700</v>
      </c>
      <c r="DU70" s="2"/>
      <c r="DV70" s="2">
        <v>15344</v>
      </c>
      <c r="DW70" s="6"/>
      <c r="DX70" s="6"/>
      <c r="DY70" s="6"/>
      <c r="DZ70" s="9"/>
      <c r="EA70" s="6"/>
      <c r="EC70" t="s">
        <v>1656</v>
      </c>
      <c r="ED70" s="2">
        <v>29565</v>
      </c>
      <c r="EE70" s="2">
        <v>42135</v>
      </c>
      <c r="EF70" s="2">
        <v>31689</v>
      </c>
      <c r="EG70" s="2">
        <v>15703</v>
      </c>
      <c r="EH70" s="6"/>
      <c r="EI70" s="6"/>
      <c r="EJ70" s="6"/>
      <c r="EK70" s="6"/>
      <c r="EL70" s="6"/>
      <c r="EN70" t="s">
        <v>1704</v>
      </c>
      <c r="EO70" s="2">
        <v>28941</v>
      </c>
      <c r="EP70" s="2">
        <v>50216</v>
      </c>
      <c r="EQ70" s="2">
        <v>31740</v>
      </c>
      <c r="ER70" s="2">
        <v>17884</v>
      </c>
      <c r="ES70" s="6"/>
      <c r="ET70" s="6"/>
      <c r="EU70" s="6"/>
      <c r="EV70" s="6"/>
      <c r="EW70" s="6"/>
      <c r="EY70" t="s">
        <v>1752</v>
      </c>
      <c r="EZ70" s="2">
        <v>26012</v>
      </c>
      <c r="FA70" s="2">
        <v>52792</v>
      </c>
      <c r="FB70" s="2">
        <v>31893</v>
      </c>
      <c r="FC70" s="2">
        <v>15956</v>
      </c>
      <c r="FD70" s="6"/>
      <c r="FE70" s="6"/>
      <c r="FF70" s="6"/>
      <c r="FG70" s="6"/>
      <c r="FH70" s="6"/>
      <c r="FJ70" t="s">
        <v>1800</v>
      </c>
      <c r="FK70" s="2">
        <v>27358</v>
      </c>
      <c r="FL70" s="2">
        <v>50521</v>
      </c>
      <c r="FM70" s="2">
        <v>29640</v>
      </c>
      <c r="FN70" s="2">
        <v>16522</v>
      </c>
      <c r="FO70" s="6"/>
      <c r="FP70" s="6"/>
      <c r="FQ70" s="6"/>
      <c r="FR70" s="6"/>
      <c r="FS70" s="6"/>
      <c r="FU70" t="s">
        <v>1848</v>
      </c>
      <c r="FV70" s="2">
        <v>25841</v>
      </c>
      <c r="FW70" s="2">
        <v>50481</v>
      </c>
      <c r="FX70" s="3"/>
      <c r="FY70" s="2">
        <v>15113</v>
      </c>
      <c r="FZ70" s="6"/>
      <c r="GA70" s="6"/>
      <c r="GB70" s="6"/>
      <c r="GC70" s="6"/>
      <c r="GD70" s="6"/>
      <c r="GF70" t="s">
        <v>1896</v>
      </c>
      <c r="GG70" s="2">
        <v>25428</v>
      </c>
      <c r="GH70" s="2">
        <v>53343</v>
      </c>
      <c r="GI70" s="3"/>
      <c r="GJ70" s="2">
        <v>15574</v>
      </c>
      <c r="GK70" s="6"/>
      <c r="GL70" s="6"/>
      <c r="GM70" s="6"/>
      <c r="GN70" s="6"/>
      <c r="GO70" s="6"/>
      <c r="GQ70" t="s">
        <v>1944</v>
      </c>
      <c r="GR70" s="2">
        <v>23352</v>
      </c>
      <c r="GS70" s="2">
        <v>68916</v>
      </c>
      <c r="GT70" s="2">
        <v>23232</v>
      </c>
      <c r="GU70" s="2">
        <v>17497</v>
      </c>
      <c r="GV70" s="6"/>
      <c r="GW70" s="6"/>
      <c r="GX70" s="6"/>
      <c r="GY70" s="6"/>
      <c r="GZ70" s="6"/>
      <c r="HB70" t="s">
        <v>1992</v>
      </c>
      <c r="HC70" s="2">
        <v>25598</v>
      </c>
      <c r="HD70" s="2">
        <v>57631</v>
      </c>
      <c r="HE70" s="3"/>
      <c r="HF70" s="2">
        <v>16915</v>
      </c>
      <c r="HG70" s="6"/>
      <c r="HH70" s="6"/>
      <c r="HI70" s="6"/>
      <c r="HJ70" s="9"/>
      <c r="HK70" s="6"/>
      <c r="HM70" t="s">
        <v>2040</v>
      </c>
      <c r="HN70" s="2">
        <v>25768</v>
      </c>
      <c r="HO70" s="2">
        <v>55217</v>
      </c>
      <c r="HP70" s="3"/>
      <c r="HQ70" s="2">
        <v>16419</v>
      </c>
      <c r="HR70" s="6"/>
      <c r="HS70" s="6"/>
      <c r="HT70" s="6"/>
      <c r="HU70" s="9"/>
      <c r="HV70" s="6"/>
    </row>
    <row r="71" spans="1:240" x14ac:dyDescent="0.25">
      <c r="A71" t="s">
        <v>1081</v>
      </c>
      <c r="B71" s="2">
        <v>24798</v>
      </c>
      <c r="C71" s="2">
        <v>53821</v>
      </c>
      <c r="D71" s="2">
        <v>25744</v>
      </c>
      <c r="E71" s="2">
        <v>15126</v>
      </c>
      <c r="F71" s="6"/>
      <c r="G71" s="6"/>
      <c r="H71" s="6"/>
      <c r="I71" s="6"/>
      <c r="J71" s="6"/>
      <c r="K71" s="6"/>
      <c r="L71" t="s">
        <v>1129</v>
      </c>
      <c r="M71" s="2">
        <v>24629</v>
      </c>
      <c r="N71" s="2">
        <v>57640</v>
      </c>
      <c r="O71" s="2">
        <v>23400</v>
      </c>
      <c r="P71" s="2">
        <v>16009</v>
      </c>
      <c r="Q71" s="6"/>
      <c r="R71" s="6"/>
      <c r="S71" s="6"/>
      <c r="T71" s="6"/>
      <c r="U71" s="6"/>
      <c r="W71" t="s">
        <v>1177</v>
      </c>
      <c r="X71" s="2">
        <v>25040</v>
      </c>
      <c r="Y71" s="2">
        <v>62726</v>
      </c>
      <c r="Z71" s="2">
        <v>24002</v>
      </c>
      <c r="AA71" s="2">
        <v>17683</v>
      </c>
      <c r="AB71" s="6"/>
      <c r="AC71" s="6"/>
      <c r="AD71" s="6"/>
      <c r="AE71" s="6"/>
      <c r="AF71" s="6"/>
      <c r="AH71" t="s">
        <v>1225</v>
      </c>
      <c r="AI71" s="2">
        <v>24436</v>
      </c>
      <c r="AJ71" s="2">
        <v>65571</v>
      </c>
      <c r="AK71" s="2">
        <v>23737</v>
      </c>
      <c r="AL71" s="2">
        <v>17783</v>
      </c>
      <c r="AM71" s="6"/>
      <c r="AN71" s="6"/>
      <c r="AO71" s="6"/>
      <c r="AP71" s="6"/>
      <c r="AQ71" s="6"/>
      <c r="AS71" t="s">
        <v>1273</v>
      </c>
      <c r="AT71" s="2">
        <v>27284</v>
      </c>
      <c r="AU71" s="2">
        <v>53856</v>
      </c>
      <c r="AV71" s="2">
        <v>26378</v>
      </c>
      <c r="AW71" s="2">
        <v>17444</v>
      </c>
      <c r="AX71" s="6"/>
      <c r="AY71" s="6"/>
      <c r="AZ71" s="6"/>
      <c r="BA71" s="6"/>
      <c r="BB71" s="6"/>
      <c r="BD71" t="s">
        <v>1321</v>
      </c>
      <c r="BE71" s="2">
        <v>24968</v>
      </c>
      <c r="BF71" s="2">
        <v>64935</v>
      </c>
      <c r="BG71" s="2">
        <v>24339</v>
      </c>
      <c r="BH71" s="2">
        <v>18141</v>
      </c>
      <c r="BI71" s="6"/>
      <c r="BJ71" s="6"/>
      <c r="BK71" s="6"/>
      <c r="BL71" s="6"/>
      <c r="BM71" s="6"/>
      <c r="BO71" t="s">
        <v>1369</v>
      </c>
      <c r="BP71" s="2">
        <v>25307</v>
      </c>
      <c r="BQ71" s="2">
        <v>60744</v>
      </c>
      <c r="BR71" s="2">
        <v>24847</v>
      </c>
      <c r="BS71" s="2">
        <v>17446</v>
      </c>
      <c r="BT71" s="6"/>
      <c r="BU71" s="6"/>
      <c r="BV71" s="6"/>
      <c r="BW71" s="6"/>
      <c r="BX71" s="6"/>
      <c r="BZ71" t="s">
        <v>1417</v>
      </c>
      <c r="CA71" s="2">
        <v>20579</v>
      </c>
      <c r="CB71" s="2">
        <v>77495</v>
      </c>
      <c r="CC71" s="2">
        <v>19770</v>
      </c>
      <c r="CD71" s="2">
        <v>16552</v>
      </c>
      <c r="CE71" s="6"/>
      <c r="CF71" s="6"/>
      <c r="CG71" s="6"/>
      <c r="CH71" s="6"/>
      <c r="CI71" s="6"/>
      <c r="CK71" t="s">
        <v>1465</v>
      </c>
      <c r="CL71" s="2">
        <v>25040</v>
      </c>
      <c r="CM71" s="2">
        <v>54013</v>
      </c>
      <c r="CN71" s="2">
        <v>24315</v>
      </c>
      <c r="CO71" s="2">
        <v>15405</v>
      </c>
      <c r="CP71" s="6"/>
      <c r="CQ71" s="6"/>
      <c r="CR71" s="6"/>
      <c r="CS71" s="6"/>
      <c r="CT71" s="6"/>
      <c r="CV71" t="s">
        <v>1513</v>
      </c>
      <c r="CW71" s="2">
        <v>22896</v>
      </c>
      <c r="CX71" s="2">
        <v>71434</v>
      </c>
      <c r="CY71" s="2">
        <v>22345</v>
      </c>
      <c r="CZ71" s="2">
        <v>17596</v>
      </c>
      <c r="DA71" s="6"/>
      <c r="DB71" s="6"/>
      <c r="DC71" s="6"/>
      <c r="DD71" s="6"/>
      <c r="DE71" s="6"/>
      <c r="DG71" t="s">
        <v>1561</v>
      </c>
      <c r="DH71" s="2">
        <v>26158</v>
      </c>
      <c r="DI71" s="2">
        <v>46896</v>
      </c>
      <c r="DJ71" s="2"/>
      <c r="DK71" s="2">
        <v>14275</v>
      </c>
      <c r="DL71" s="6"/>
      <c r="DM71" s="6"/>
      <c r="DN71" s="6"/>
      <c r="DO71" s="9"/>
      <c r="DP71" s="6"/>
      <c r="DR71" t="s">
        <v>1609</v>
      </c>
      <c r="DS71" s="2">
        <v>26598</v>
      </c>
      <c r="DT71" s="2">
        <v>47370</v>
      </c>
      <c r="DU71" s="2"/>
      <c r="DV71" s="2">
        <v>14831</v>
      </c>
      <c r="DW71" s="6"/>
      <c r="DX71" s="6"/>
      <c r="DY71" s="6"/>
      <c r="DZ71" s="9"/>
      <c r="EA71" s="6"/>
      <c r="EC71" t="s">
        <v>1657</v>
      </c>
      <c r="ED71" s="2">
        <v>28419</v>
      </c>
      <c r="EE71" s="2">
        <v>44143</v>
      </c>
      <c r="EF71" s="2"/>
      <c r="EG71" s="2">
        <v>15396</v>
      </c>
      <c r="EH71" s="6"/>
      <c r="EI71" s="6"/>
      <c r="EJ71" s="6"/>
      <c r="EK71" s="6"/>
      <c r="EL71" s="6"/>
      <c r="EN71" t="s">
        <v>1705</v>
      </c>
      <c r="EO71" s="2">
        <v>27850</v>
      </c>
      <c r="EP71" s="2">
        <v>52632</v>
      </c>
      <c r="EQ71" s="2">
        <v>27456</v>
      </c>
      <c r="ER71" s="2">
        <v>17612</v>
      </c>
      <c r="ES71" s="6"/>
      <c r="ET71" s="6"/>
      <c r="EU71" s="6"/>
      <c r="EV71" s="6"/>
      <c r="EW71" s="6"/>
      <c r="EY71" t="s">
        <v>1753</v>
      </c>
      <c r="EZ71" s="2">
        <v>25089</v>
      </c>
      <c r="FA71" s="2">
        <v>55338</v>
      </c>
      <c r="FB71" s="2">
        <v>27776</v>
      </c>
      <c r="FC71" s="2">
        <v>15819</v>
      </c>
      <c r="FD71" s="6"/>
      <c r="FE71" s="6"/>
      <c r="FF71" s="6"/>
      <c r="FG71" s="6"/>
      <c r="FH71" s="6"/>
      <c r="FJ71" t="s">
        <v>1801</v>
      </c>
      <c r="FK71" s="2">
        <v>26353</v>
      </c>
      <c r="FL71" s="2">
        <v>53504</v>
      </c>
      <c r="FM71" s="2">
        <v>26744</v>
      </c>
      <c r="FN71" s="2">
        <v>16479</v>
      </c>
      <c r="FO71" s="6"/>
      <c r="FP71" s="6"/>
      <c r="FQ71" s="6"/>
      <c r="FR71" s="6"/>
      <c r="FS71" s="6"/>
      <c r="FU71" t="s">
        <v>1849</v>
      </c>
      <c r="FV71" s="2">
        <v>24895</v>
      </c>
      <c r="FW71" s="2">
        <v>55873</v>
      </c>
      <c r="FX71" s="2">
        <v>30697</v>
      </c>
      <c r="FY71" s="2">
        <v>15785</v>
      </c>
      <c r="FZ71" s="6"/>
      <c r="GA71" s="6"/>
      <c r="GB71" s="6"/>
      <c r="GC71" s="6"/>
      <c r="GD71" s="6"/>
      <c r="GF71" t="s">
        <v>1897</v>
      </c>
      <c r="GG71" s="2">
        <v>24629</v>
      </c>
      <c r="GH71" s="2">
        <v>55553</v>
      </c>
      <c r="GI71" s="2">
        <v>28171</v>
      </c>
      <c r="GJ71" s="2">
        <v>15449</v>
      </c>
      <c r="GK71" s="6"/>
      <c r="GL71" s="6"/>
      <c r="GM71" s="6"/>
      <c r="GN71" s="6"/>
      <c r="GO71" s="6"/>
      <c r="GQ71" t="s">
        <v>1945</v>
      </c>
      <c r="GR71" s="2">
        <v>22824</v>
      </c>
      <c r="GS71" s="2">
        <v>70242</v>
      </c>
      <c r="GT71" s="2">
        <v>22298</v>
      </c>
      <c r="GU71" s="2">
        <v>17276</v>
      </c>
      <c r="GV71" s="6"/>
      <c r="GW71" s="6"/>
      <c r="GX71" s="6"/>
      <c r="GY71" s="6"/>
      <c r="GZ71" s="6"/>
      <c r="HB71" t="s">
        <v>1993</v>
      </c>
      <c r="HC71" s="2">
        <v>24412</v>
      </c>
      <c r="HD71" s="2">
        <v>60786</v>
      </c>
      <c r="HE71" s="3"/>
      <c r="HF71" s="2">
        <v>16612</v>
      </c>
      <c r="HG71" s="6"/>
      <c r="HH71" s="6"/>
      <c r="HI71" s="6"/>
      <c r="HJ71" s="9"/>
      <c r="HK71" s="6"/>
      <c r="HM71" t="s">
        <v>2041</v>
      </c>
      <c r="HN71" s="2">
        <v>24484</v>
      </c>
      <c r="HO71" s="2">
        <v>58703</v>
      </c>
      <c r="HP71" s="3"/>
      <c r="HQ71" s="2">
        <v>16151</v>
      </c>
      <c r="HR71" s="6"/>
      <c r="HS71" s="6"/>
      <c r="HT71" s="6"/>
      <c r="HU71" s="9"/>
      <c r="HV71" s="6"/>
    </row>
    <row r="72" spans="1:240" x14ac:dyDescent="0.25">
      <c r="A72" t="s">
        <v>1082</v>
      </c>
      <c r="B72" s="2">
        <v>23569</v>
      </c>
      <c r="C72" s="2">
        <v>55959</v>
      </c>
      <c r="D72" s="2">
        <v>24532</v>
      </c>
      <c r="E72" s="2">
        <v>14570</v>
      </c>
      <c r="F72" s="6"/>
      <c r="G72" s="6"/>
      <c r="H72" s="6"/>
      <c r="I72" s="6"/>
      <c r="J72" s="6"/>
      <c r="K72" s="6"/>
      <c r="L72" t="s">
        <v>1130</v>
      </c>
      <c r="M72" s="2">
        <v>23761</v>
      </c>
      <c r="N72" s="2">
        <v>60928</v>
      </c>
      <c r="O72" s="2">
        <v>22585</v>
      </c>
      <c r="P72" s="2">
        <v>16033</v>
      </c>
      <c r="Q72" s="6"/>
      <c r="R72" s="6"/>
      <c r="S72" s="6"/>
      <c r="T72" s="6"/>
      <c r="U72" s="6"/>
      <c r="W72" t="s">
        <v>1178</v>
      </c>
      <c r="X72" s="2">
        <v>24315</v>
      </c>
      <c r="Y72" s="2">
        <v>64340</v>
      </c>
      <c r="Z72" s="2">
        <v>23256</v>
      </c>
      <c r="AA72" s="2">
        <v>17381</v>
      </c>
      <c r="AB72" s="6"/>
      <c r="AC72" s="6"/>
      <c r="AD72" s="6"/>
      <c r="AE72" s="6"/>
      <c r="AF72" s="6"/>
      <c r="AH72" t="s">
        <v>1226</v>
      </c>
      <c r="AI72" s="2">
        <v>23857</v>
      </c>
      <c r="AJ72" s="2">
        <v>65562</v>
      </c>
      <c r="AK72" s="2">
        <v>22848</v>
      </c>
      <c r="AL72" s="2">
        <v>17230</v>
      </c>
      <c r="AM72" s="6"/>
      <c r="AN72" s="6"/>
      <c r="AO72" s="6"/>
      <c r="AP72" s="6"/>
      <c r="AQ72" s="6"/>
      <c r="AS72" t="s">
        <v>1274</v>
      </c>
      <c r="AT72" s="2">
        <v>25793</v>
      </c>
      <c r="AU72" s="2">
        <v>58407</v>
      </c>
      <c r="AV72" s="2">
        <v>24508</v>
      </c>
      <c r="AW72" s="2">
        <v>17302</v>
      </c>
      <c r="AX72" s="6"/>
      <c r="AY72" s="6"/>
      <c r="AZ72" s="6"/>
      <c r="BA72" s="6"/>
      <c r="BB72" s="6"/>
      <c r="BD72" t="s">
        <v>1322</v>
      </c>
      <c r="BE72" s="2">
        <v>24677</v>
      </c>
      <c r="BF72" s="2">
        <v>65612</v>
      </c>
      <c r="BG72" s="2">
        <v>24098</v>
      </c>
      <c r="BH72" s="2">
        <v>18023</v>
      </c>
      <c r="BI72" s="6"/>
      <c r="BJ72" s="6"/>
      <c r="BK72" s="6"/>
      <c r="BL72" s="6"/>
      <c r="BM72" s="6"/>
      <c r="BO72" t="s">
        <v>1370</v>
      </c>
      <c r="BP72" s="2">
        <v>24484</v>
      </c>
      <c r="BQ72" s="2">
        <v>65186</v>
      </c>
      <c r="BR72" s="2">
        <v>23472</v>
      </c>
      <c r="BS72" s="2">
        <v>17740</v>
      </c>
      <c r="BT72" s="6"/>
      <c r="BU72" s="6"/>
      <c r="BV72" s="6"/>
      <c r="BW72" s="6"/>
      <c r="BX72" s="6"/>
      <c r="BZ72" t="s">
        <v>1418</v>
      </c>
      <c r="CA72" s="2">
        <v>20460</v>
      </c>
      <c r="CB72" s="2">
        <v>78068</v>
      </c>
      <c r="CC72" s="2">
        <v>19627</v>
      </c>
      <c r="CD72" s="2">
        <v>16544</v>
      </c>
      <c r="CE72" s="6"/>
      <c r="CF72" s="6"/>
      <c r="CG72" s="6"/>
      <c r="CH72" s="6"/>
      <c r="CI72" s="6"/>
      <c r="CK72" t="s">
        <v>1466</v>
      </c>
      <c r="CL72" s="2">
        <v>24171</v>
      </c>
      <c r="CM72" s="2">
        <v>56701</v>
      </c>
      <c r="CN72" s="2">
        <v>23136</v>
      </c>
      <c r="CO72" s="2">
        <v>15331</v>
      </c>
      <c r="CP72" s="6"/>
      <c r="CQ72" s="6"/>
      <c r="CR72" s="6"/>
      <c r="CS72" s="6"/>
      <c r="CT72" s="6"/>
      <c r="CV72" t="s">
        <v>1514</v>
      </c>
      <c r="CW72" s="2">
        <v>22034</v>
      </c>
      <c r="CX72" s="2">
        <v>73668</v>
      </c>
      <c r="CY72" s="2">
        <v>20698</v>
      </c>
      <c r="CZ72" s="2">
        <v>17221</v>
      </c>
      <c r="DA72" s="6"/>
      <c r="DB72" s="6"/>
      <c r="DC72" s="6"/>
      <c r="DD72" s="6"/>
      <c r="DE72" s="6"/>
      <c r="DG72" t="s">
        <v>1562</v>
      </c>
      <c r="DH72" s="2">
        <v>24895</v>
      </c>
      <c r="DI72" s="2">
        <v>52258</v>
      </c>
      <c r="DJ72" s="2"/>
      <c r="DK72" s="2">
        <v>14767</v>
      </c>
      <c r="DL72" s="6"/>
      <c r="DM72" s="6"/>
      <c r="DN72" s="6"/>
      <c r="DO72" s="9"/>
      <c r="DP72" s="6"/>
      <c r="DR72" t="s">
        <v>1610</v>
      </c>
      <c r="DS72" s="2">
        <v>25574</v>
      </c>
      <c r="DT72" s="2">
        <v>49360</v>
      </c>
      <c r="DU72" s="2"/>
      <c r="DV72" s="2">
        <v>14524</v>
      </c>
      <c r="DW72" s="6"/>
      <c r="DX72" s="6"/>
      <c r="DY72" s="6"/>
      <c r="DZ72" s="9"/>
      <c r="EA72" s="6"/>
      <c r="EC72" t="s">
        <v>1658</v>
      </c>
      <c r="ED72" s="2">
        <v>27259</v>
      </c>
      <c r="EE72" s="2">
        <v>47129</v>
      </c>
      <c r="EF72" s="2"/>
      <c r="EG72" s="2">
        <v>15357</v>
      </c>
      <c r="EH72" s="6"/>
      <c r="EI72" s="6"/>
      <c r="EJ72" s="6"/>
      <c r="EK72" s="6"/>
      <c r="EL72" s="6"/>
      <c r="EN72" t="s">
        <v>1706</v>
      </c>
      <c r="EO72" s="2">
        <v>27087</v>
      </c>
      <c r="EP72" s="2">
        <v>55470</v>
      </c>
      <c r="EQ72" s="2">
        <v>32975</v>
      </c>
      <c r="ER72" s="2">
        <v>17719</v>
      </c>
      <c r="ES72" s="6"/>
      <c r="ET72" s="6"/>
      <c r="EU72" s="6"/>
      <c r="EV72" s="6"/>
      <c r="EW72" s="6"/>
      <c r="EY72" t="s">
        <v>1754</v>
      </c>
      <c r="EZ72" s="2">
        <v>24002</v>
      </c>
      <c r="FA72" s="2">
        <v>57824</v>
      </c>
      <c r="FB72" s="2">
        <v>27259</v>
      </c>
      <c r="FC72" s="2">
        <v>15470</v>
      </c>
      <c r="FD72" s="6"/>
      <c r="FE72" s="6"/>
      <c r="FF72" s="6"/>
      <c r="FG72" s="6"/>
      <c r="FH72" s="6"/>
      <c r="FJ72" t="s">
        <v>1802</v>
      </c>
      <c r="FK72" s="2">
        <v>25355</v>
      </c>
      <c r="FL72" s="2">
        <v>58278</v>
      </c>
      <c r="FM72" s="2">
        <v>24629</v>
      </c>
      <c r="FN72" s="2">
        <v>16858</v>
      </c>
      <c r="FO72" s="6"/>
      <c r="FP72" s="6"/>
      <c r="FQ72" s="6"/>
      <c r="FR72" s="6"/>
      <c r="FS72" s="6"/>
      <c r="FU72" t="s">
        <v>1850</v>
      </c>
      <c r="FV72" s="2">
        <v>23954</v>
      </c>
      <c r="FW72" s="2">
        <v>57631</v>
      </c>
      <c r="FX72" s="2">
        <v>23400</v>
      </c>
      <c r="FY72" s="2">
        <v>15374</v>
      </c>
      <c r="FZ72" s="6"/>
      <c r="GA72" s="6"/>
      <c r="GB72" s="6"/>
      <c r="GC72" s="6"/>
      <c r="GD72" s="6"/>
      <c r="GF72" t="s">
        <v>1898</v>
      </c>
      <c r="GG72" s="2">
        <v>23689</v>
      </c>
      <c r="GH72" s="2">
        <v>58117</v>
      </c>
      <c r="GI72" s="2">
        <v>27235</v>
      </c>
      <c r="GJ72" s="2">
        <v>15252</v>
      </c>
      <c r="GK72" s="6"/>
      <c r="GL72" s="6"/>
      <c r="GM72" s="6"/>
      <c r="GN72" s="6"/>
      <c r="GO72" s="6"/>
      <c r="GQ72" t="s">
        <v>1946</v>
      </c>
      <c r="GR72" s="2">
        <v>22178</v>
      </c>
      <c r="GS72" s="2">
        <v>71358</v>
      </c>
      <c r="GT72" s="2">
        <v>21485</v>
      </c>
      <c r="GU72" s="2">
        <v>16888</v>
      </c>
      <c r="GV72" s="6"/>
      <c r="GW72" s="6"/>
      <c r="GX72" s="6"/>
      <c r="GY72" s="6"/>
      <c r="GZ72" s="6"/>
      <c r="HB72" t="s">
        <v>1994</v>
      </c>
      <c r="HC72" s="2">
        <v>23400</v>
      </c>
      <c r="HD72" s="2">
        <v>62882</v>
      </c>
      <c r="HE72" s="3"/>
      <c r="HF72" s="2">
        <v>16167</v>
      </c>
      <c r="HG72" s="6"/>
      <c r="HH72" s="6"/>
      <c r="HI72" s="6"/>
      <c r="HJ72" s="9"/>
      <c r="HK72" s="6"/>
      <c r="HM72" t="s">
        <v>2042</v>
      </c>
      <c r="HN72" s="2">
        <v>23737</v>
      </c>
      <c r="HO72" s="2">
        <v>60403</v>
      </c>
      <c r="HP72" s="3"/>
      <c r="HQ72" s="2">
        <v>15879</v>
      </c>
      <c r="HR72" s="6"/>
      <c r="HS72" s="6"/>
      <c r="HT72" s="6"/>
      <c r="HU72" s="9"/>
      <c r="HV72" s="6"/>
      <c r="IC72" t="s">
        <v>2143</v>
      </c>
    </row>
    <row r="73" spans="1:240" x14ac:dyDescent="0.25">
      <c r="A73" t="s">
        <v>1083</v>
      </c>
      <c r="B73" s="2">
        <v>23016</v>
      </c>
      <c r="C73" s="2">
        <v>58292</v>
      </c>
      <c r="D73" s="2">
        <v>28866</v>
      </c>
      <c r="E73" s="2">
        <v>14666</v>
      </c>
      <c r="F73" s="6" t="s">
        <v>2136</v>
      </c>
      <c r="G73" s="6">
        <f t="shared" ref="G73:J73" si="1333">AVERAGE(B70:B73)</f>
        <v>24354.75</v>
      </c>
      <c r="H73" s="6">
        <f t="shared" si="1333"/>
        <v>54978.75</v>
      </c>
      <c r="I73" s="6">
        <f t="shared" si="1333"/>
        <v>27120.5</v>
      </c>
      <c r="J73" s="6">
        <f t="shared" si="1333"/>
        <v>15015.75</v>
      </c>
      <c r="K73" s="6"/>
      <c r="L73" t="s">
        <v>1131</v>
      </c>
      <c r="M73" s="2">
        <v>23112</v>
      </c>
      <c r="N73" s="2">
        <v>63047</v>
      </c>
      <c r="O73" s="2">
        <v>21987</v>
      </c>
      <c r="P73" s="2">
        <v>15933</v>
      </c>
      <c r="Q73" s="6" t="s">
        <v>2136</v>
      </c>
      <c r="R73" s="6">
        <f t="shared" ref="R73" si="1334">AVERAGE(M70:M73)</f>
        <v>24537</v>
      </c>
      <c r="S73" s="6">
        <f t="shared" ref="S73" si="1335">AVERAGE(N70:N73)</f>
        <v>58861.25</v>
      </c>
      <c r="T73" s="6">
        <f t="shared" ref="T73" si="1336">AVERAGE(O70:O73)</f>
        <v>23728</v>
      </c>
      <c r="U73" s="6">
        <f t="shared" ref="U73" si="1337">AVERAGE(P70:P73)</f>
        <v>16204.75</v>
      </c>
      <c r="W73" t="s">
        <v>1179</v>
      </c>
      <c r="X73" s="2">
        <v>23809</v>
      </c>
      <c r="Y73" s="2">
        <v>65885</v>
      </c>
      <c r="Z73" s="2">
        <v>22824</v>
      </c>
      <c r="AA73" s="2">
        <v>17258</v>
      </c>
      <c r="AB73" s="6" t="s">
        <v>2136</v>
      </c>
      <c r="AC73" s="6">
        <f t="shared" ref="AC73" si="1338">AVERAGE(X70:X73)</f>
        <v>24861</v>
      </c>
      <c r="AD73" s="6">
        <f t="shared" ref="AD73" si="1339">AVERAGE(Y70:Y73)</f>
        <v>62850.25</v>
      </c>
      <c r="AE73" s="6">
        <f t="shared" ref="AE73" si="1340">AVERAGE(Z70:Z73)</f>
        <v>24011.25</v>
      </c>
      <c r="AF73" s="6">
        <f t="shared" ref="AF73" si="1341">AVERAGE(AA70:AA73)</f>
        <v>17523.25</v>
      </c>
      <c r="AH73" t="s">
        <v>1227</v>
      </c>
      <c r="AI73" s="2">
        <v>23400</v>
      </c>
      <c r="AJ73" s="2">
        <v>66775</v>
      </c>
      <c r="AK73" s="2">
        <v>22369</v>
      </c>
      <c r="AL73" s="2">
        <v>17070</v>
      </c>
      <c r="AM73" s="6" t="s">
        <v>2136</v>
      </c>
      <c r="AN73" s="6">
        <f t="shared" ref="AN73" si="1342">AVERAGE(AI70:AI73)</f>
        <v>24207.5</v>
      </c>
      <c r="AO73" s="6">
        <f t="shared" ref="AO73" si="1343">AVERAGE(AJ70:AJ73)</f>
        <v>64710.25</v>
      </c>
      <c r="AP73" s="6">
        <f t="shared" ref="AP73" si="1344">AVERAGE(AK70:AK73)</f>
        <v>23311.25</v>
      </c>
      <c r="AQ73" s="6">
        <f t="shared" ref="AQ73" si="1345">AVERAGE(AL70:AL73)</f>
        <v>17354</v>
      </c>
      <c r="AS73" t="s">
        <v>1275</v>
      </c>
      <c r="AT73" s="2">
        <v>25040</v>
      </c>
      <c r="AU73" s="2">
        <v>61623</v>
      </c>
      <c r="AV73" s="2">
        <v>23881</v>
      </c>
      <c r="AW73" s="2">
        <v>17413</v>
      </c>
      <c r="AX73" s="6" t="s">
        <v>2136</v>
      </c>
      <c r="AY73" s="6">
        <f t="shared" ref="AY73" si="1346">AVERAGE(AT70:AT73)</f>
        <v>26845.5</v>
      </c>
      <c r="AZ73" s="6">
        <f t="shared" ref="AZ73" si="1347">AVERAGE(AU70:AU73)</f>
        <v>54892</v>
      </c>
      <c r="BA73" s="6">
        <f t="shared" ref="BA73" si="1348">AVERAGE(AV70:AV73)</f>
        <v>26139.25</v>
      </c>
      <c r="BB73" s="6">
        <f t="shared" ref="BB73" si="1349">AVERAGE(AW70:AW73)</f>
        <v>17214.25</v>
      </c>
      <c r="BD73" t="s">
        <v>1323</v>
      </c>
      <c r="BE73" s="2">
        <v>24291</v>
      </c>
      <c r="BF73" s="2">
        <v>66901</v>
      </c>
      <c r="BG73" s="2">
        <v>23665</v>
      </c>
      <c r="BH73" s="2">
        <v>17949</v>
      </c>
      <c r="BI73" s="6" t="s">
        <v>2136</v>
      </c>
      <c r="BJ73" s="6">
        <f t="shared" ref="BJ73" si="1350">AVERAGE(BE70:BE73)</f>
        <v>24829</v>
      </c>
      <c r="BK73" s="6">
        <f t="shared" ref="BK73" si="1351">AVERAGE(BF70:BF73)</f>
        <v>65324.5</v>
      </c>
      <c r="BL73" s="6">
        <f t="shared" ref="BL73" si="1352">AVERAGE(BG70:BG73)</f>
        <v>24243.25</v>
      </c>
      <c r="BM73" s="6">
        <f t="shared" ref="BM73" si="1353">AVERAGE(BH70:BH73)</f>
        <v>18097.25</v>
      </c>
      <c r="BO73" t="s">
        <v>1371</v>
      </c>
      <c r="BP73" s="2">
        <v>23617</v>
      </c>
      <c r="BQ73" s="2">
        <v>67532</v>
      </c>
      <c r="BR73" s="2">
        <v>22585</v>
      </c>
      <c r="BS73" s="2">
        <v>17446</v>
      </c>
      <c r="BT73" s="6" t="s">
        <v>2136</v>
      </c>
      <c r="BU73" s="6">
        <f t="shared" ref="BU73" si="1354">AVERAGE(BP70:BP73)</f>
        <v>24794</v>
      </c>
      <c r="BV73" s="6">
        <f t="shared" ref="BV73" si="1355">AVERAGE(BQ70:BQ73)</f>
        <v>63315</v>
      </c>
      <c r="BW73" s="6">
        <f t="shared" ref="BW73" si="1356">AVERAGE(BR70:BR73)</f>
        <v>24071</v>
      </c>
      <c r="BX73" s="6">
        <f t="shared" ref="BX73" si="1357">AVERAGE(BS70:BS73)</f>
        <v>17568</v>
      </c>
      <c r="BZ73" t="s">
        <v>1419</v>
      </c>
      <c r="CA73" s="2">
        <v>20198</v>
      </c>
      <c r="CB73" s="2">
        <v>78184</v>
      </c>
      <c r="CC73" s="2">
        <v>19555</v>
      </c>
      <c r="CD73" s="2">
        <v>16310</v>
      </c>
      <c r="CE73" s="6" t="s">
        <v>2136</v>
      </c>
      <c r="CF73" s="6">
        <f t="shared" ref="CF73" si="1358">AVERAGE(CA70:CA73)</f>
        <v>20424.25</v>
      </c>
      <c r="CG73" s="6">
        <f t="shared" ref="CG73" si="1359">AVERAGE(CB70:CB73)</f>
        <v>77475.5</v>
      </c>
      <c r="CH73" s="6">
        <f t="shared" ref="CH73" si="1360">AVERAGE(CC70:CC73)</f>
        <v>19603</v>
      </c>
      <c r="CI73" s="6">
        <f t="shared" ref="CI73" si="1361">AVERAGE(CD70:CD73)</f>
        <v>16397.25</v>
      </c>
      <c r="CK73" t="s">
        <v>1467</v>
      </c>
      <c r="CL73" s="2">
        <v>23617</v>
      </c>
      <c r="CM73" s="2">
        <v>58723</v>
      </c>
      <c r="CN73" s="2">
        <v>22729</v>
      </c>
      <c r="CO73" s="2">
        <v>15341</v>
      </c>
      <c r="CP73" s="6" t="s">
        <v>2136</v>
      </c>
      <c r="CQ73" s="6">
        <f t="shared" ref="CQ73" si="1362">AVERAGE(CL70:CL73)</f>
        <v>24697.75</v>
      </c>
      <c r="CR73" s="6">
        <f t="shared" ref="CR73" si="1363">AVERAGE(CM70:CM73)</f>
        <v>55508</v>
      </c>
      <c r="CS73" s="6">
        <f t="shared" ref="CS73" si="1364">AVERAGE(CN70:CN73)</f>
        <v>24243.25</v>
      </c>
      <c r="CT73" s="6">
        <f t="shared" ref="CT73" si="1365">AVERAGE(CO70:CO73)</f>
        <v>15482.75</v>
      </c>
      <c r="CV73" t="s">
        <v>1515</v>
      </c>
      <c r="CW73" s="2">
        <v>21676</v>
      </c>
      <c r="CX73" s="2">
        <v>75191</v>
      </c>
      <c r="CY73" s="2">
        <v>20698</v>
      </c>
      <c r="CZ73" s="2">
        <v>17176</v>
      </c>
      <c r="DA73" s="6" t="s">
        <v>2136</v>
      </c>
      <c r="DB73" s="6">
        <f t="shared" ref="DB73" si="1366">AVERAGE(CW70:CW73)</f>
        <v>22489.5</v>
      </c>
      <c r="DC73" s="6">
        <f t="shared" ref="DC73" si="1367">AVERAGE(CX70:CX73)</f>
        <v>72643.25</v>
      </c>
      <c r="DD73" s="6">
        <f t="shared" ref="DD73" si="1368">AVERAGE(CY70:CY73)</f>
        <v>21707.25</v>
      </c>
      <c r="DE73" s="6">
        <f t="shared" ref="DE73" si="1369">AVERAGE(CZ70:CZ73)</f>
        <v>17446</v>
      </c>
      <c r="DG73" t="s">
        <v>1563</v>
      </c>
      <c r="DH73" s="2">
        <v>24146</v>
      </c>
      <c r="DI73" s="2">
        <v>55857</v>
      </c>
      <c r="DJ73" s="2"/>
      <c r="DK73" s="2">
        <v>15081</v>
      </c>
      <c r="DL73" s="6" t="s">
        <v>2136</v>
      </c>
      <c r="DM73" s="6">
        <f t="shared" ref="DM73" si="1370">AVERAGE(DH70:DH73)</f>
        <v>25725.25</v>
      </c>
      <c r="DN73" s="6">
        <f t="shared" ref="DN73" si="1371">AVERAGE(DI70:DI73)</f>
        <v>49506</v>
      </c>
      <c r="DO73" s="9"/>
      <c r="DP73" s="6">
        <f t="shared" ref="DP73" si="1372">AVERAGE(DK70:DK73)</f>
        <v>14617.25</v>
      </c>
      <c r="DR73" t="s">
        <v>1611</v>
      </c>
      <c r="DS73" s="2">
        <v>24895</v>
      </c>
      <c r="DT73" s="2">
        <v>51720</v>
      </c>
      <c r="DU73" s="2"/>
      <c r="DV73" s="2">
        <v>14610</v>
      </c>
      <c r="DW73" s="6" t="s">
        <v>2136</v>
      </c>
      <c r="DX73" s="6">
        <f t="shared" ref="DX73" si="1373">AVERAGE(DS70:DS73)</f>
        <v>26303.5</v>
      </c>
      <c r="DY73" s="6">
        <f t="shared" ref="DY73" si="1374">AVERAGE(DT70:DT73)</f>
        <v>48287.5</v>
      </c>
      <c r="DZ73" s="9"/>
      <c r="EA73" s="6">
        <f t="shared" ref="EA73" si="1375">AVERAGE(DV70:DV73)</f>
        <v>14827.25</v>
      </c>
      <c r="EC73" t="s">
        <v>1659</v>
      </c>
      <c r="ED73" s="2">
        <v>26451</v>
      </c>
      <c r="EE73" s="2">
        <v>49730</v>
      </c>
      <c r="EF73" s="2">
        <v>31791</v>
      </c>
      <c r="EG73" s="2">
        <v>15444</v>
      </c>
      <c r="EH73" s="6" t="s">
        <v>2136</v>
      </c>
      <c r="EI73" s="6">
        <f t="shared" ref="EI73" si="1376">AVERAGE(ED70:ED73)</f>
        <v>27923.5</v>
      </c>
      <c r="EJ73" s="6">
        <f t="shared" ref="EJ73" si="1377">AVERAGE(EE70:EE73)</f>
        <v>45784.25</v>
      </c>
      <c r="EK73" s="6">
        <f t="shared" ref="EK73" si="1378">AVERAGE(EF70:EF73)</f>
        <v>31740</v>
      </c>
      <c r="EL73" s="6">
        <f t="shared" ref="EL73" si="1379">AVERAGE(EG70:EG73)</f>
        <v>15475</v>
      </c>
      <c r="EN73" t="s">
        <v>1707</v>
      </c>
      <c r="EO73" s="2">
        <v>26524</v>
      </c>
      <c r="EP73" s="2">
        <v>57614</v>
      </c>
      <c r="EQ73" s="2">
        <v>26085</v>
      </c>
      <c r="ER73" s="2">
        <v>17778</v>
      </c>
      <c r="ES73" s="6" t="s">
        <v>2136</v>
      </c>
      <c r="ET73" s="6">
        <f t="shared" ref="ET73" si="1380">AVERAGE(EO70:EO73)</f>
        <v>27600.5</v>
      </c>
      <c r="EU73" s="6">
        <f t="shared" ref="EU73" si="1381">AVERAGE(EP70:EP73)</f>
        <v>53983</v>
      </c>
      <c r="EV73" s="6">
        <f t="shared" ref="EV73" si="1382">AVERAGE(EQ70:EQ73)</f>
        <v>29564</v>
      </c>
      <c r="EW73" s="6">
        <f t="shared" ref="EW73" si="1383">AVERAGE(ER70:ER73)</f>
        <v>17748.25</v>
      </c>
      <c r="EY73" t="s">
        <v>1755</v>
      </c>
      <c r="EZ73" s="2">
        <v>23376</v>
      </c>
      <c r="FA73" s="2">
        <v>60070</v>
      </c>
      <c r="FB73" s="2">
        <v>22729</v>
      </c>
      <c r="FC73" s="2">
        <v>15456</v>
      </c>
      <c r="FD73" s="6" t="s">
        <v>2136</v>
      </c>
      <c r="FE73" s="6">
        <f t="shared" ref="FE73" si="1384">AVERAGE(EZ70:EZ73)</f>
        <v>24619.75</v>
      </c>
      <c r="FF73" s="6">
        <f t="shared" ref="FF73" si="1385">AVERAGE(FA70:FA73)</f>
        <v>56506</v>
      </c>
      <c r="FG73" s="6">
        <f t="shared" ref="FG73" si="1386">AVERAGE(FB70:FB73)</f>
        <v>27414.25</v>
      </c>
      <c r="FH73" s="6">
        <f t="shared" ref="FH73" si="1387">AVERAGE(FC70:FC73)</f>
        <v>15675.25</v>
      </c>
      <c r="FJ73" t="s">
        <v>1803</v>
      </c>
      <c r="FK73" s="2">
        <v>24629</v>
      </c>
      <c r="FL73" s="2">
        <v>61894</v>
      </c>
      <c r="FM73" s="2">
        <v>24532</v>
      </c>
      <c r="FN73" s="2">
        <v>17091</v>
      </c>
      <c r="FO73" s="6" t="s">
        <v>2136</v>
      </c>
      <c r="FP73" s="6">
        <f t="shared" ref="FP73" si="1388">AVERAGE(FK70:FK73)</f>
        <v>25923.75</v>
      </c>
      <c r="FQ73" s="6">
        <f t="shared" ref="FQ73" si="1389">AVERAGE(FL70:FL73)</f>
        <v>56049.25</v>
      </c>
      <c r="FR73" s="6">
        <f t="shared" ref="FR73" si="1390">AVERAGE(FM70:FM73)</f>
        <v>26386.25</v>
      </c>
      <c r="FS73" s="6">
        <f t="shared" ref="FS73" si="1391">AVERAGE(FN70:FN73)</f>
        <v>16737.5</v>
      </c>
      <c r="FU73" t="s">
        <v>1851</v>
      </c>
      <c r="FV73" s="2">
        <v>23497</v>
      </c>
      <c r="FW73" s="2">
        <v>59321</v>
      </c>
      <c r="FX73" s="2">
        <v>23232</v>
      </c>
      <c r="FY73" s="2">
        <v>15380</v>
      </c>
      <c r="FZ73" s="6" t="s">
        <v>2136</v>
      </c>
      <c r="GA73" s="6">
        <f t="shared" ref="GA73" si="1392">AVERAGE(FV70:FV73)</f>
        <v>24546.75</v>
      </c>
      <c r="GB73" s="6">
        <f t="shared" ref="GB73" si="1393">AVERAGE(FW70:FW73)</f>
        <v>55826.5</v>
      </c>
      <c r="GC73" s="6">
        <f t="shared" ref="GC73" si="1394">AVERAGE(FX70:FX73)</f>
        <v>25776.333333333332</v>
      </c>
      <c r="GD73" s="6">
        <f t="shared" ref="GD73" si="1395">AVERAGE(FY70:FY73)</f>
        <v>15413</v>
      </c>
      <c r="GF73" t="s">
        <v>1899</v>
      </c>
      <c r="GG73" s="2">
        <v>23136</v>
      </c>
      <c r="GH73" s="2">
        <v>60001</v>
      </c>
      <c r="GI73" s="2">
        <v>27998</v>
      </c>
      <c r="GJ73" s="2">
        <v>15213</v>
      </c>
      <c r="GK73" s="6" t="s">
        <v>2136</v>
      </c>
      <c r="GL73" s="6">
        <f t="shared" ref="GL73" si="1396">AVERAGE(GG70:GG73)</f>
        <v>24220.5</v>
      </c>
      <c r="GM73" s="6">
        <f t="shared" ref="GM73" si="1397">AVERAGE(GH70:GH73)</f>
        <v>56753.5</v>
      </c>
      <c r="GN73" s="6">
        <f t="shared" ref="GN73" si="1398">AVERAGE(GI70:GI73)</f>
        <v>27801.333333333332</v>
      </c>
      <c r="GO73" s="6">
        <f t="shared" ref="GO73" si="1399">AVERAGE(GJ70:GJ73)</f>
        <v>15372</v>
      </c>
      <c r="GQ73" t="s">
        <v>1947</v>
      </c>
      <c r="GR73" s="2">
        <v>21915</v>
      </c>
      <c r="GS73" s="2">
        <v>72420</v>
      </c>
      <c r="GT73" s="3"/>
      <c r="GU73" s="2">
        <v>16853</v>
      </c>
      <c r="GV73" s="6" t="s">
        <v>2136</v>
      </c>
      <c r="GW73" s="6">
        <f t="shared" ref="GW73" si="1400">AVERAGE(GR70:GR73)</f>
        <v>22567.25</v>
      </c>
      <c r="GX73" s="6">
        <f t="shared" ref="GX73" si="1401">AVERAGE(GS70:GS73)</f>
        <v>70734</v>
      </c>
      <c r="GY73" s="6">
        <f t="shared" ref="GY73" si="1402">AVERAGE(GT70:GT73)</f>
        <v>22338.333333333332</v>
      </c>
      <c r="GZ73" s="6">
        <f t="shared" ref="GZ73" si="1403">AVERAGE(GU70:GU73)</f>
        <v>17128.5</v>
      </c>
      <c r="HB73" t="s">
        <v>1995</v>
      </c>
      <c r="HC73" s="2">
        <v>22681</v>
      </c>
      <c r="HD73" s="2">
        <v>64034</v>
      </c>
      <c r="HE73" s="3"/>
      <c r="HF73" s="2">
        <v>15756</v>
      </c>
      <c r="HG73" s="6" t="s">
        <v>2136</v>
      </c>
      <c r="HH73" s="6">
        <f t="shared" ref="HH73" si="1404">AVERAGE(HC70:HC73)</f>
        <v>24022.75</v>
      </c>
      <c r="HI73" s="6">
        <f t="shared" ref="HI73" si="1405">AVERAGE(HD70:HD73)</f>
        <v>61333.25</v>
      </c>
      <c r="HJ73" s="9"/>
      <c r="HK73" s="6">
        <f t="shared" ref="HK73" si="1406">AVERAGE(HF70:HF73)</f>
        <v>16362.5</v>
      </c>
      <c r="HM73" t="s">
        <v>2043</v>
      </c>
      <c r="HN73" s="2">
        <v>23112</v>
      </c>
      <c r="HO73" s="2">
        <v>62288</v>
      </c>
      <c r="HP73" s="3"/>
      <c r="HQ73" s="2">
        <v>15751</v>
      </c>
      <c r="HR73" s="6" t="s">
        <v>2136</v>
      </c>
      <c r="HS73" s="6">
        <f t="shared" ref="HS73" si="1407">AVERAGE(HN70:HN73)</f>
        <v>24275.25</v>
      </c>
      <c r="HT73" s="6">
        <f t="shared" ref="HT73" si="1408">AVERAGE(HO70:HO73)</f>
        <v>59152.75</v>
      </c>
      <c r="HU73" s="9"/>
      <c r="HV73" s="6">
        <f t="shared" ref="HV73" si="1409">AVERAGE(HQ70:HQ73)</f>
        <v>16050</v>
      </c>
      <c r="HX73" s="2" t="str">
        <f t="shared" ref="HX73" si="1410">HR73</f>
        <v>18h</v>
      </c>
      <c r="HY73" s="2">
        <f t="shared" ref="HY73" si="1411">AVERAGE(G73,R73,AC73,AN73,AY73,BJ73,BU73,CF73,CQ73,DB73,DM73,DX73,EI73,ET73,FE73,FP73,GA73,GL73,GW73,HH73,HS73)</f>
        <v>24750.904761904763</v>
      </c>
      <c r="HZ73" s="2">
        <f t="shared" ref="HZ73" si="1412">AVERAGE(H73,S73,AD73,AO73,AZ73,BK73,BV73,CG73,CR73,DC73,DN73,DY73,EJ73,EU73,FF73,FQ73,GB73,GM73,GX73,HI73,HT73)</f>
        <v>59260.702380952382</v>
      </c>
      <c r="IA73" s="2">
        <f>AVERAGE(I73,T73,AE73,AP73,BA73,BL73,BW73,CH73,CS73,DD73,DO73,DZ73,EK73,EV73,FG73,FR73,GC73,GN73,GY73,HJ73,HU73)</f>
        <v>25246.97058823529</v>
      </c>
      <c r="IB73" s="2">
        <f t="shared" ref="IB73" si="1413">AVERAGE(J73,U73,AF73,AQ73,BB73,BM73,BX73,CI73,CT73,DE73,DP73,EA73,EL73,EW73,FH73,FS73,GD73,GO73,GZ73,HK73,HV73)</f>
        <v>16367.130952380952</v>
      </c>
      <c r="IC73" s="2">
        <f t="shared" ref="IC73:IF73" si="1414">STDEV(G73,R73,AC73,AN73,AY73,BJ73,BU73,CF73,CQ73,DB73,DM73,DX73,EI73,ET73,FE73,FP73,GA73,GL73,GW73,HH73,HS73)</f>
        <v>1695.9973788972052</v>
      </c>
      <c r="ID73" s="2">
        <f t="shared" si="1414"/>
        <v>7922.3841943330963</v>
      </c>
      <c r="IE73" s="2">
        <f t="shared" si="1414"/>
        <v>2976.2161912047632</v>
      </c>
      <c r="IF73" s="2">
        <f t="shared" si="1414"/>
        <v>1062.9352891258468</v>
      </c>
    </row>
    <row r="74" spans="1:240" x14ac:dyDescent="0.25">
      <c r="A74" t="s">
        <v>1084</v>
      </c>
      <c r="B74" s="2">
        <v>22537</v>
      </c>
      <c r="C74" s="2">
        <v>61098</v>
      </c>
      <c r="D74" s="2">
        <v>24702</v>
      </c>
      <c r="E74" s="2">
        <v>14919</v>
      </c>
      <c r="F74" s="6"/>
      <c r="G74" s="6"/>
      <c r="H74" s="6"/>
      <c r="I74" s="6"/>
      <c r="J74" s="6"/>
      <c r="K74" s="6"/>
      <c r="L74" t="s">
        <v>1132</v>
      </c>
      <c r="M74" s="2">
        <v>22633</v>
      </c>
      <c r="N74" s="2">
        <v>64539</v>
      </c>
      <c r="O74" s="2">
        <v>21604</v>
      </c>
      <c r="P74" s="2">
        <v>15828</v>
      </c>
      <c r="Q74" s="6"/>
      <c r="R74" s="6"/>
      <c r="S74" s="6"/>
      <c r="T74" s="6"/>
      <c r="U74" s="6"/>
      <c r="W74" t="s">
        <v>1180</v>
      </c>
      <c r="X74" s="2">
        <v>23472</v>
      </c>
      <c r="Y74" s="2">
        <v>66907</v>
      </c>
      <c r="Z74" s="2">
        <v>22585</v>
      </c>
      <c r="AA74" s="2">
        <v>17168</v>
      </c>
      <c r="AB74" s="6"/>
      <c r="AC74" s="6"/>
      <c r="AD74" s="6"/>
      <c r="AE74" s="6"/>
      <c r="AF74" s="6"/>
      <c r="AH74" t="s">
        <v>1228</v>
      </c>
      <c r="AI74" s="2">
        <v>23064</v>
      </c>
      <c r="AJ74" s="2">
        <v>67404</v>
      </c>
      <c r="AK74" s="2">
        <v>22154</v>
      </c>
      <c r="AL74" s="2">
        <v>16889</v>
      </c>
      <c r="AM74" s="6"/>
      <c r="AN74" s="6"/>
      <c r="AO74" s="6"/>
      <c r="AP74" s="6"/>
      <c r="AQ74" s="6"/>
      <c r="AS74" t="s">
        <v>1276</v>
      </c>
      <c r="AT74" s="2">
        <v>24146</v>
      </c>
      <c r="AU74" s="2">
        <v>65461</v>
      </c>
      <c r="AV74" s="2">
        <v>23016</v>
      </c>
      <c r="AW74" s="2">
        <v>17482</v>
      </c>
      <c r="AX74" s="6"/>
      <c r="AY74" s="6"/>
      <c r="AZ74" s="6"/>
      <c r="BA74" s="6"/>
      <c r="BB74" s="6"/>
      <c r="BD74" t="s">
        <v>1324</v>
      </c>
      <c r="BE74" s="2">
        <v>23930</v>
      </c>
      <c r="BF74" s="2">
        <v>67288</v>
      </c>
      <c r="BG74" s="2">
        <v>23328</v>
      </c>
      <c r="BH74" s="2">
        <v>17690</v>
      </c>
      <c r="BI74" s="6"/>
      <c r="BJ74" s="6"/>
      <c r="BK74" s="6"/>
      <c r="BL74" s="6"/>
      <c r="BM74" s="6"/>
      <c r="BO74" t="s">
        <v>1372</v>
      </c>
      <c r="BP74" s="2">
        <v>23088</v>
      </c>
      <c r="BQ74" s="2">
        <v>68838</v>
      </c>
      <c r="BR74" s="2">
        <v>22202</v>
      </c>
      <c r="BS74" s="2">
        <v>17227</v>
      </c>
      <c r="BT74" s="6"/>
      <c r="BU74" s="6"/>
      <c r="BV74" s="6"/>
      <c r="BW74" s="6"/>
      <c r="BX74" s="6"/>
      <c r="BZ74" t="s">
        <v>1420</v>
      </c>
      <c r="CA74" s="2">
        <v>20103</v>
      </c>
      <c r="CB74" s="2">
        <v>78590</v>
      </c>
      <c r="CC74" s="2">
        <v>19222</v>
      </c>
      <c r="CD74" s="2">
        <v>16292</v>
      </c>
      <c r="CE74" s="6"/>
      <c r="CF74" s="6"/>
      <c r="CG74" s="6"/>
      <c r="CH74" s="6"/>
      <c r="CI74" s="6"/>
      <c r="CK74" t="s">
        <v>1468</v>
      </c>
      <c r="CL74" s="2">
        <v>23160</v>
      </c>
      <c r="CM74" s="2">
        <v>60587</v>
      </c>
      <c r="CN74" s="2">
        <v>22178</v>
      </c>
      <c r="CO74" s="2">
        <v>15381</v>
      </c>
      <c r="CP74" s="6"/>
      <c r="CQ74" s="6"/>
      <c r="CR74" s="6"/>
      <c r="CS74" s="6"/>
      <c r="CT74" s="6"/>
      <c r="CV74" t="s">
        <v>1516</v>
      </c>
      <c r="CW74" s="2">
        <v>21366</v>
      </c>
      <c r="CX74" s="2">
        <v>76310</v>
      </c>
      <c r="CY74" s="2">
        <v>20627</v>
      </c>
      <c r="CZ74" s="2">
        <v>17092</v>
      </c>
      <c r="DA74" s="6"/>
      <c r="DB74" s="6"/>
      <c r="DC74" s="6"/>
      <c r="DD74" s="6"/>
      <c r="DE74" s="6"/>
      <c r="DG74" t="s">
        <v>1564</v>
      </c>
      <c r="DH74" s="2">
        <v>23593</v>
      </c>
      <c r="DI74" s="2">
        <v>58442</v>
      </c>
      <c r="DJ74" s="2"/>
      <c r="DK74" s="2">
        <v>15246</v>
      </c>
      <c r="DL74" s="6"/>
      <c r="DM74" s="6"/>
      <c r="DN74" s="6"/>
      <c r="DO74" s="9"/>
      <c r="DP74" s="6"/>
      <c r="DR74" t="s">
        <v>1612</v>
      </c>
      <c r="DS74" s="2">
        <v>24412</v>
      </c>
      <c r="DT74" s="2">
        <v>52886</v>
      </c>
      <c r="DU74" s="2"/>
      <c r="DV74" s="2">
        <v>14501</v>
      </c>
      <c r="DW74" s="6"/>
      <c r="DX74" s="6"/>
      <c r="DY74" s="6"/>
      <c r="DZ74" s="6"/>
      <c r="EA74" s="6"/>
      <c r="EC74" t="s">
        <v>1660</v>
      </c>
      <c r="ED74" s="2">
        <v>25866</v>
      </c>
      <c r="EE74" s="2">
        <v>51534</v>
      </c>
      <c r="EF74" s="2">
        <v>25210</v>
      </c>
      <c r="EG74" s="2">
        <v>15452</v>
      </c>
      <c r="EH74" s="6"/>
      <c r="EI74" s="6"/>
      <c r="EJ74" s="6"/>
      <c r="EK74" s="6"/>
      <c r="EL74" s="6"/>
      <c r="EN74" t="s">
        <v>1708</v>
      </c>
      <c r="EO74" s="2">
        <v>26061</v>
      </c>
      <c r="EP74" s="2">
        <v>60895</v>
      </c>
      <c r="EQ74" s="2">
        <v>28048</v>
      </c>
      <c r="ER74" s="2">
        <v>18194</v>
      </c>
      <c r="ES74" s="6"/>
      <c r="ET74" s="6"/>
      <c r="EU74" s="6"/>
      <c r="EV74" s="6"/>
      <c r="EW74" s="6"/>
      <c r="EY74" t="s">
        <v>1756</v>
      </c>
      <c r="EZ74" s="2">
        <v>22944</v>
      </c>
      <c r="FA74" s="2">
        <v>62685</v>
      </c>
      <c r="FB74" s="2">
        <v>27949</v>
      </c>
      <c r="FC74" s="2">
        <v>15688</v>
      </c>
      <c r="FD74" s="6"/>
      <c r="FE74" s="6"/>
      <c r="FF74" s="6"/>
      <c r="FG74" s="6"/>
      <c r="FH74" s="6"/>
      <c r="FJ74" t="s">
        <v>1804</v>
      </c>
      <c r="FK74" s="2">
        <v>24002</v>
      </c>
      <c r="FL74" s="2">
        <v>63954</v>
      </c>
      <c r="FM74" s="2">
        <v>23400</v>
      </c>
      <c r="FN74" s="2">
        <v>16992</v>
      </c>
      <c r="FO74" s="6"/>
      <c r="FP74" s="6"/>
      <c r="FQ74" s="6"/>
      <c r="FR74" s="6"/>
      <c r="FS74" s="6"/>
      <c r="FU74" t="s">
        <v>1852</v>
      </c>
      <c r="FV74" s="2">
        <v>23112</v>
      </c>
      <c r="FW74" s="2">
        <v>63925</v>
      </c>
      <c r="FX74" s="2">
        <v>24050</v>
      </c>
      <c r="FY74" s="2">
        <v>16141</v>
      </c>
      <c r="FZ74" s="6"/>
      <c r="GA74" s="6"/>
      <c r="GB74" s="6"/>
      <c r="GC74" s="6"/>
      <c r="GD74" s="6"/>
      <c r="GF74" t="s">
        <v>1900</v>
      </c>
      <c r="GG74" s="2">
        <v>22729</v>
      </c>
      <c r="GH74" s="2">
        <v>60793</v>
      </c>
      <c r="GI74" s="2">
        <v>29315</v>
      </c>
      <c r="GJ74" s="2">
        <v>15025</v>
      </c>
      <c r="GK74" s="6"/>
      <c r="GL74" s="6"/>
      <c r="GM74" s="6"/>
      <c r="GN74" s="6"/>
      <c r="GO74" s="6"/>
      <c r="GQ74" t="s">
        <v>1948</v>
      </c>
      <c r="GR74" s="2">
        <v>21604</v>
      </c>
      <c r="GS74" s="2">
        <v>72157</v>
      </c>
      <c r="GT74" s="2">
        <v>21008</v>
      </c>
      <c r="GU74" s="2">
        <v>16500</v>
      </c>
      <c r="GV74" s="6"/>
      <c r="GW74" s="6"/>
      <c r="GX74" s="6"/>
      <c r="GY74" s="6"/>
      <c r="GZ74" s="6"/>
      <c r="HB74" t="s">
        <v>1996</v>
      </c>
      <c r="HC74" s="2">
        <v>22106</v>
      </c>
      <c r="HD74" s="2">
        <v>65350</v>
      </c>
      <c r="HE74" s="3"/>
      <c r="HF74" s="2">
        <v>15513</v>
      </c>
      <c r="HG74" s="6"/>
      <c r="HH74" s="6"/>
      <c r="HI74" s="6"/>
      <c r="HJ74" s="9"/>
      <c r="HK74" s="6"/>
      <c r="HM74" t="s">
        <v>2044</v>
      </c>
      <c r="HN74" s="2">
        <v>22753</v>
      </c>
      <c r="HO74" s="2">
        <v>62259</v>
      </c>
      <c r="HP74" s="3"/>
      <c r="HQ74" s="2">
        <v>15404</v>
      </c>
      <c r="HR74" s="6"/>
      <c r="HS74" s="6"/>
      <c r="HT74" s="6"/>
      <c r="HU74" s="9"/>
      <c r="HV74" s="6"/>
    </row>
    <row r="75" spans="1:240" x14ac:dyDescent="0.25">
      <c r="A75" t="s">
        <v>1085</v>
      </c>
      <c r="B75" s="2">
        <v>22178</v>
      </c>
      <c r="C75" s="2">
        <v>63738</v>
      </c>
      <c r="D75" s="2">
        <v>21461</v>
      </c>
      <c r="E75" s="2">
        <v>15210</v>
      </c>
      <c r="F75" s="6"/>
      <c r="G75" s="6"/>
      <c r="H75" s="6"/>
      <c r="I75" s="6"/>
      <c r="J75" s="6"/>
      <c r="K75" s="6"/>
      <c r="L75" t="s">
        <v>1133</v>
      </c>
      <c r="M75" s="2">
        <v>22178</v>
      </c>
      <c r="N75" s="2">
        <v>65633</v>
      </c>
      <c r="O75" s="2">
        <v>21175</v>
      </c>
      <c r="P75" s="2">
        <v>15645</v>
      </c>
      <c r="Q75" s="6"/>
      <c r="R75" s="6"/>
      <c r="S75" s="6"/>
      <c r="T75" s="6"/>
      <c r="U75" s="6"/>
      <c r="W75" t="s">
        <v>1181</v>
      </c>
      <c r="X75" s="2">
        <v>22896</v>
      </c>
      <c r="Y75" s="2">
        <v>67792</v>
      </c>
      <c r="Z75" s="2">
        <v>21891</v>
      </c>
      <c r="AA75" s="2">
        <v>16814</v>
      </c>
      <c r="AB75" s="6"/>
      <c r="AC75" s="6"/>
      <c r="AD75" s="6"/>
      <c r="AE75" s="6"/>
      <c r="AF75" s="6"/>
      <c r="AH75" t="s">
        <v>1229</v>
      </c>
      <c r="AI75" s="2">
        <v>22776</v>
      </c>
      <c r="AJ75" s="2">
        <v>69641</v>
      </c>
      <c r="AK75" s="2">
        <v>21772</v>
      </c>
      <c r="AL75" s="2">
        <v>17101</v>
      </c>
      <c r="AM75" s="6"/>
      <c r="AN75" s="6"/>
      <c r="AO75" s="6"/>
      <c r="AP75" s="6"/>
      <c r="AQ75" s="6"/>
      <c r="AS75" t="s">
        <v>1277</v>
      </c>
      <c r="AT75" s="2">
        <v>23545</v>
      </c>
      <c r="AU75" s="2">
        <v>66650</v>
      </c>
      <c r="AV75" s="2">
        <v>22417</v>
      </c>
      <c r="AW75" s="2">
        <v>17179</v>
      </c>
      <c r="AX75" s="6"/>
      <c r="AY75" s="6"/>
      <c r="AZ75" s="6"/>
      <c r="BA75" s="6"/>
      <c r="BB75" s="6"/>
      <c r="BD75" t="s">
        <v>1325</v>
      </c>
      <c r="BE75" s="2">
        <v>23545</v>
      </c>
      <c r="BF75" s="2">
        <v>67847</v>
      </c>
      <c r="BG75" s="2">
        <v>22992</v>
      </c>
      <c r="BH75" s="2">
        <v>17447</v>
      </c>
      <c r="BI75" s="6"/>
      <c r="BJ75" s="6"/>
      <c r="BK75" s="6"/>
      <c r="BL75" s="6"/>
      <c r="BM75" s="6"/>
      <c r="BO75" t="s">
        <v>1373</v>
      </c>
      <c r="BP75" s="2">
        <v>22800</v>
      </c>
      <c r="BQ75" s="2">
        <v>70591</v>
      </c>
      <c r="BR75" s="2">
        <v>21939</v>
      </c>
      <c r="BS75" s="2">
        <v>17327</v>
      </c>
      <c r="BT75" s="6"/>
      <c r="BU75" s="6"/>
      <c r="BV75" s="6"/>
      <c r="BW75" s="6"/>
      <c r="BX75" s="6"/>
      <c r="BZ75" t="s">
        <v>1421</v>
      </c>
      <c r="CA75" s="2">
        <v>20055</v>
      </c>
      <c r="CB75" s="2">
        <v>79598</v>
      </c>
      <c r="CC75" s="2">
        <v>19294</v>
      </c>
      <c r="CD75" s="2">
        <v>16430</v>
      </c>
      <c r="CE75" s="6"/>
      <c r="CF75" s="6"/>
      <c r="CG75" s="6"/>
      <c r="CH75" s="6"/>
      <c r="CI75" s="6"/>
      <c r="CK75" t="s">
        <v>1469</v>
      </c>
      <c r="CL75" s="2">
        <v>22729</v>
      </c>
      <c r="CM75" s="2">
        <v>63498</v>
      </c>
      <c r="CN75" s="2">
        <v>21748</v>
      </c>
      <c r="CO75" s="2">
        <v>15676</v>
      </c>
      <c r="CP75" s="6"/>
      <c r="CQ75" s="6"/>
      <c r="CR75" s="6"/>
      <c r="CS75" s="6"/>
      <c r="CT75" s="6"/>
      <c r="CV75" t="s">
        <v>1517</v>
      </c>
      <c r="CW75" s="2">
        <v>21223</v>
      </c>
      <c r="CX75" s="2">
        <v>76712</v>
      </c>
      <c r="CY75" s="2">
        <v>20603</v>
      </c>
      <c r="CZ75" s="2">
        <v>17030</v>
      </c>
      <c r="DA75" s="6"/>
      <c r="DB75" s="6"/>
      <c r="DC75" s="6"/>
      <c r="DD75" s="6"/>
      <c r="DE75" s="6"/>
      <c r="DG75" t="s">
        <v>1565</v>
      </c>
      <c r="DH75" s="2">
        <v>23040</v>
      </c>
      <c r="DI75" s="2">
        <v>60354</v>
      </c>
      <c r="DJ75" s="2"/>
      <c r="DK75" s="2">
        <v>15210</v>
      </c>
      <c r="DL75" s="6"/>
      <c r="DM75" s="6"/>
      <c r="DN75" s="6"/>
      <c r="DO75" s="9"/>
      <c r="DP75" s="6"/>
      <c r="DR75" t="s">
        <v>1613</v>
      </c>
      <c r="DS75" s="2">
        <v>23857</v>
      </c>
      <c r="DT75" s="2">
        <v>56282</v>
      </c>
      <c r="DU75" s="2">
        <v>30545</v>
      </c>
      <c r="DV75" s="2">
        <v>14926</v>
      </c>
      <c r="DW75" s="6"/>
      <c r="DX75" s="6"/>
      <c r="DY75" s="6"/>
      <c r="DZ75" s="6"/>
      <c r="EA75" s="6"/>
      <c r="EC75" t="s">
        <v>1661</v>
      </c>
      <c r="ED75" s="2">
        <v>25307</v>
      </c>
      <c r="EE75" s="2">
        <v>53641</v>
      </c>
      <c r="EF75" s="2">
        <v>25380</v>
      </c>
      <c r="EG75" s="2">
        <v>15547</v>
      </c>
      <c r="EH75" s="6"/>
      <c r="EI75" s="6"/>
      <c r="EJ75" s="6"/>
      <c r="EK75" s="6"/>
      <c r="EL75" s="6"/>
      <c r="EN75" t="s">
        <v>1709</v>
      </c>
      <c r="EO75" s="2">
        <v>25574</v>
      </c>
      <c r="EP75" s="2">
        <v>63974</v>
      </c>
      <c r="EQ75" s="2"/>
      <c r="ER75" s="2">
        <v>18490</v>
      </c>
      <c r="ES75" s="6"/>
      <c r="ET75" s="6"/>
      <c r="EU75" s="6"/>
      <c r="EV75" s="6"/>
      <c r="EW75" s="6"/>
      <c r="EY75" t="s">
        <v>1757</v>
      </c>
      <c r="EZ75" s="2">
        <v>22537</v>
      </c>
      <c r="FA75" s="2">
        <v>64854</v>
      </c>
      <c r="FB75" s="2">
        <v>27186</v>
      </c>
      <c r="FC75" s="2">
        <v>15809</v>
      </c>
      <c r="FD75" s="6"/>
      <c r="FE75" s="6"/>
      <c r="FF75" s="6"/>
      <c r="FG75" s="6"/>
      <c r="FH75" s="6"/>
      <c r="FJ75" t="s">
        <v>1805</v>
      </c>
      <c r="FK75" s="2">
        <v>23497</v>
      </c>
      <c r="FL75" s="2">
        <v>65861</v>
      </c>
      <c r="FM75" s="2">
        <v>22896</v>
      </c>
      <c r="FN75" s="2">
        <v>16954</v>
      </c>
      <c r="FO75" s="6"/>
      <c r="FP75" s="6"/>
      <c r="FQ75" s="6"/>
      <c r="FR75" s="6"/>
      <c r="FS75" s="6"/>
      <c r="FU75" t="s">
        <v>1853</v>
      </c>
      <c r="FV75" s="2">
        <v>22657</v>
      </c>
      <c r="FW75" s="2">
        <v>66135</v>
      </c>
      <c r="FX75" s="3"/>
      <c r="FY75" s="2">
        <v>16216</v>
      </c>
      <c r="FZ75" s="6"/>
      <c r="GA75" s="6"/>
      <c r="GB75" s="6"/>
      <c r="GC75" s="6"/>
      <c r="GD75" s="6"/>
      <c r="GF75" t="s">
        <v>1901</v>
      </c>
      <c r="GG75" s="2">
        <v>22369</v>
      </c>
      <c r="GH75" s="2">
        <v>63529</v>
      </c>
      <c r="GI75" s="2">
        <v>26965</v>
      </c>
      <c r="GJ75" s="2">
        <v>15342</v>
      </c>
      <c r="GK75" s="6"/>
      <c r="GL75" s="6"/>
      <c r="GM75" s="6"/>
      <c r="GN75" s="6"/>
      <c r="GO75" s="6"/>
      <c r="GQ75" t="s">
        <v>1949</v>
      </c>
      <c r="GR75" s="2">
        <v>21318</v>
      </c>
      <c r="GS75" s="2">
        <v>73818</v>
      </c>
      <c r="GT75" s="2">
        <v>20698</v>
      </c>
      <c r="GU75" s="2">
        <v>16558</v>
      </c>
      <c r="GV75" s="6"/>
      <c r="GW75" s="6"/>
      <c r="GX75" s="6"/>
      <c r="GY75" s="6"/>
      <c r="GZ75" s="6"/>
      <c r="HB75" t="s">
        <v>1997</v>
      </c>
      <c r="HC75" s="2">
        <v>21676</v>
      </c>
      <c r="HD75" s="2">
        <v>66681</v>
      </c>
      <c r="HE75" s="3"/>
      <c r="HF75" s="2">
        <v>15402</v>
      </c>
      <c r="HG75" s="6"/>
      <c r="HH75" s="6"/>
      <c r="HI75" s="6"/>
      <c r="HJ75" s="9"/>
      <c r="HK75" s="6"/>
      <c r="HM75" t="s">
        <v>2045</v>
      </c>
      <c r="HN75" s="2">
        <v>22465</v>
      </c>
      <c r="HO75" s="2">
        <v>63666</v>
      </c>
      <c r="HP75" s="3"/>
      <c r="HQ75" s="2">
        <v>15465</v>
      </c>
      <c r="HR75" s="6"/>
      <c r="HS75" s="6"/>
      <c r="HT75" s="6"/>
      <c r="HU75" s="9"/>
      <c r="HV75" s="6"/>
    </row>
    <row r="76" spans="1:240" x14ac:dyDescent="0.25">
      <c r="A76" t="s">
        <v>1086</v>
      </c>
      <c r="B76" s="2">
        <v>21795</v>
      </c>
      <c r="C76" s="2">
        <v>65656</v>
      </c>
      <c r="D76" s="2">
        <v>20889</v>
      </c>
      <c r="E76" s="2">
        <v>15286</v>
      </c>
      <c r="F76" s="6"/>
      <c r="G76" s="6"/>
      <c r="H76" s="6"/>
      <c r="I76" s="6"/>
      <c r="J76" s="6"/>
      <c r="K76" s="6"/>
      <c r="L76" t="s">
        <v>1134</v>
      </c>
      <c r="M76" s="2">
        <v>21748</v>
      </c>
      <c r="N76" s="2">
        <v>66664</v>
      </c>
      <c r="O76" s="2">
        <v>20698</v>
      </c>
      <c r="P76" s="2">
        <v>15466</v>
      </c>
      <c r="Q76" s="6"/>
      <c r="R76" s="6"/>
      <c r="S76" s="6"/>
      <c r="T76" s="6"/>
      <c r="U76" s="6"/>
      <c r="W76" t="s">
        <v>1182</v>
      </c>
      <c r="X76" s="2">
        <v>22393</v>
      </c>
      <c r="Y76" s="2">
        <v>69038</v>
      </c>
      <c r="Z76" s="2">
        <v>21318</v>
      </c>
      <c r="AA76" s="2">
        <v>16604</v>
      </c>
      <c r="AB76" s="6"/>
      <c r="AC76" s="6"/>
      <c r="AD76" s="6"/>
      <c r="AE76" s="6"/>
      <c r="AF76" s="6"/>
      <c r="AH76" t="s">
        <v>1230</v>
      </c>
      <c r="AI76" s="2">
        <v>22250</v>
      </c>
      <c r="AJ76" s="2">
        <v>71283</v>
      </c>
      <c r="AK76" s="2">
        <v>21175</v>
      </c>
      <c r="AL76" s="2">
        <v>16942</v>
      </c>
      <c r="AM76" s="6"/>
      <c r="AN76" s="6"/>
      <c r="AO76" s="6"/>
      <c r="AP76" s="6"/>
      <c r="AQ76" s="6"/>
      <c r="AS76" t="s">
        <v>1278</v>
      </c>
      <c r="AT76" s="2">
        <v>22992</v>
      </c>
      <c r="AU76" s="2">
        <v>68017</v>
      </c>
      <c r="AV76" s="2">
        <v>21891</v>
      </c>
      <c r="AW76" s="2">
        <v>16956</v>
      </c>
      <c r="AX76" s="6"/>
      <c r="AY76" s="6"/>
      <c r="AZ76" s="6"/>
      <c r="BA76" s="6"/>
      <c r="BB76" s="6"/>
      <c r="BD76" t="s">
        <v>1326</v>
      </c>
      <c r="BE76" s="2">
        <v>23208</v>
      </c>
      <c r="BF76" s="2">
        <v>68800</v>
      </c>
      <c r="BG76" s="2">
        <v>22681</v>
      </c>
      <c r="BH76" s="2">
        <v>17334</v>
      </c>
      <c r="BI76" s="6"/>
      <c r="BJ76" s="6"/>
      <c r="BK76" s="6"/>
      <c r="BL76" s="6"/>
      <c r="BM76" s="6"/>
      <c r="BO76" t="s">
        <v>1374</v>
      </c>
      <c r="BP76" s="2">
        <v>22226</v>
      </c>
      <c r="BQ76" s="2">
        <v>71895</v>
      </c>
      <c r="BR76" s="2">
        <v>21461</v>
      </c>
      <c r="BS76" s="2">
        <v>17045</v>
      </c>
      <c r="BT76" s="6"/>
      <c r="BU76" s="6"/>
      <c r="BV76" s="6"/>
      <c r="BW76" s="6"/>
      <c r="BX76" s="6"/>
      <c r="BZ76" t="s">
        <v>1422</v>
      </c>
      <c r="CA76" s="2">
        <v>19984</v>
      </c>
      <c r="CB76" s="2">
        <v>80118</v>
      </c>
      <c r="CC76" s="2">
        <v>19294</v>
      </c>
      <c r="CD76" s="2">
        <v>16454</v>
      </c>
      <c r="CE76" s="6"/>
      <c r="CF76" s="6"/>
      <c r="CG76" s="6"/>
      <c r="CH76" s="6"/>
      <c r="CI76" s="6"/>
      <c r="CK76" t="s">
        <v>1470</v>
      </c>
      <c r="CL76" s="2">
        <v>22321</v>
      </c>
      <c r="CM76" s="2">
        <v>64847</v>
      </c>
      <c r="CN76" s="2">
        <v>21270</v>
      </c>
      <c r="CO76" s="2">
        <v>15603</v>
      </c>
      <c r="CP76" s="6"/>
      <c r="CQ76" s="6"/>
      <c r="CR76" s="6"/>
      <c r="CS76" s="6"/>
      <c r="CT76" s="6"/>
      <c r="CV76" t="s">
        <v>1518</v>
      </c>
      <c r="CW76" s="2">
        <v>20960</v>
      </c>
      <c r="CX76" s="2">
        <v>77887</v>
      </c>
      <c r="CY76" s="2">
        <v>20198</v>
      </c>
      <c r="CZ76" s="2">
        <v>16997</v>
      </c>
      <c r="DA76" s="6"/>
      <c r="DB76" s="6"/>
      <c r="DC76" s="6"/>
      <c r="DD76" s="6"/>
      <c r="DE76" s="6"/>
      <c r="DG76" t="s">
        <v>1566</v>
      </c>
      <c r="DH76" s="2">
        <v>22417</v>
      </c>
      <c r="DI76" s="2">
        <v>62052</v>
      </c>
      <c r="DJ76" s="2"/>
      <c r="DK76" s="2">
        <v>15037</v>
      </c>
      <c r="DL76" s="6"/>
      <c r="DM76" s="6"/>
      <c r="DN76" s="6"/>
      <c r="DO76" s="9"/>
      <c r="DP76" s="6"/>
      <c r="DR76" t="s">
        <v>1614</v>
      </c>
      <c r="DS76" s="2">
        <v>23424</v>
      </c>
      <c r="DT76" s="2">
        <v>58539</v>
      </c>
      <c r="DU76" s="2">
        <v>35102</v>
      </c>
      <c r="DV76" s="2">
        <v>15113</v>
      </c>
      <c r="DW76" s="6"/>
      <c r="DX76" s="6"/>
      <c r="DY76" s="6"/>
      <c r="DZ76" s="6"/>
      <c r="EA76" s="6"/>
      <c r="EC76" t="s">
        <v>1662</v>
      </c>
      <c r="ED76" s="2">
        <v>24823</v>
      </c>
      <c r="EE76" s="2">
        <v>56175</v>
      </c>
      <c r="EF76" s="2">
        <v>24339</v>
      </c>
      <c r="EG76" s="2">
        <v>15799</v>
      </c>
      <c r="EH76" s="6"/>
      <c r="EI76" s="6"/>
      <c r="EJ76" s="6"/>
      <c r="EK76" s="6"/>
      <c r="EL76" s="6"/>
      <c r="EN76" t="s">
        <v>1710</v>
      </c>
      <c r="EO76" s="2">
        <v>24968</v>
      </c>
      <c r="EP76" s="2">
        <v>66387</v>
      </c>
      <c r="EQ76" s="2">
        <v>32278</v>
      </c>
      <c r="ER76" s="2">
        <v>18478</v>
      </c>
      <c r="ES76" s="6"/>
      <c r="ET76" s="6"/>
      <c r="EU76" s="6"/>
      <c r="EV76" s="6"/>
      <c r="EW76" s="6"/>
      <c r="EY76" t="s">
        <v>1758</v>
      </c>
      <c r="EZ76" s="2">
        <v>22058</v>
      </c>
      <c r="FA76" s="2">
        <v>65282</v>
      </c>
      <c r="FB76" s="2">
        <v>27087</v>
      </c>
      <c r="FC76" s="2">
        <v>15452</v>
      </c>
      <c r="FD76" s="6"/>
      <c r="FE76" s="6"/>
      <c r="FF76" s="6"/>
      <c r="FG76" s="6"/>
      <c r="FH76" s="6"/>
      <c r="FJ76" t="s">
        <v>1806</v>
      </c>
      <c r="FK76" s="2">
        <v>23208</v>
      </c>
      <c r="FL76" s="2">
        <v>67459</v>
      </c>
      <c r="FM76" s="2">
        <v>22920</v>
      </c>
      <c r="FN76" s="2">
        <v>17039</v>
      </c>
      <c r="FO76" s="6"/>
      <c r="FP76" s="6"/>
      <c r="FQ76" s="6"/>
      <c r="FR76" s="6"/>
      <c r="FS76" s="6"/>
      <c r="FU76" t="s">
        <v>1854</v>
      </c>
      <c r="FV76" s="2">
        <v>22106</v>
      </c>
      <c r="FW76" s="2">
        <v>69134</v>
      </c>
      <c r="FX76" s="3"/>
      <c r="FY76" s="2">
        <v>16349</v>
      </c>
      <c r="FZ76" s="6"/>
      <c r="GA76" s="6"/>
      <c r="GB76" s="6"/>
      <c r="GC76" s="6"/>
      <c r="GD76" s="6"/>
      <c r="GF76" t="s">
        <v>1902</v>
      </c>
      <c r="GG76" s="2">
        <v>21772</v>
      </c>
      <c r="GH76" s="2">
        <v>67174</v>
      </c>
      <c r="GI76" s="3"/>
      <c r="GJ76" s="2">
        <v>15602</v>
      </c>
      <c r="GK76" s="6"/>
      <c r="GL76" s="6"/>
      <c r="GM76" s="6"/>
      <c r="GN76" s="6"/>
      <c r="GO76" s="6"/>
      <c r="GQ76" t="s">
        <v>1950</v>
      </c>
      <c r="GR76" s="2">
        <v>21175</v>
      </c>
      <c r="GS76" s="2">
        <v>74427</v>
      </c>
      <c r="GT76" s="2">
        <v>20698</v>
      </c>
      <c r="GU76" s="2">
        <v>16541</v>
      </c>
      <c r="GV76" s="6"/>
      <c r="GW76" s="6"/>
      <c r="GX76" s="6"/>
      <c r="GY76" s="6"/>
      <c r="GZ76" s="6"/>
      <c r="HB76" t="s">
        <v>1998</v>
      </c>
      <c r="HC76" s="2">
        <v>21342</v>
      </c>
      <c r="HD76" s="2">
        <v>68433</v>
      </c>
      <c r="HE76" s="3"/>
      <c r="HF76" s="2">
        <v>15465</v>
      </c>
      <c r="HG76" s="6"/>
      <c r="HH76" s="6"/>
      <c r="HI76" s="6"/>
      <c r="HJ76" s="9"/>
      <c r="HK76" s="6"/>
      <c r="HM76" t="s">
        <v>2046</v>
      </c>
      <c r="HN76" s="2">
        <v>22274</v>
      </c>
      <c r="HO76" s="2">
        <v>66667</v>
      </c>
      <c r="HP76" s="3"/>
      <c r="HQ76" s="2">
        <v>15969</v>
      </c>
      <c r="HR76" s="6"/>
      <c r="HS76" s="6"/>
      <c r="HT76" s="6"/>
      <c r="HU76" s="9"/>
      <c r="HV76" s="6"/>
      <c r="IC76" t="s">
        <v>2143</v>
      </c>
    </row>
    <row r="77" spans="1:240" x14ac:dyDescent="0.25">
      <c r="A77" t="s">
        <v>1087</v>
      </c>
      <c r="B77" s="2">
        <v>21461</v>
      </c>
      <c r="C77" s="2">
        <v>66822</v>
      </c>
      <c r="D77" s="2">
        <v>20531</v>
      </c>
      <c r="E77" s="2">
        <v>15228</v>
      </c>
      <c r="F77" s="6" t="s">
        <v>2137</v>
      </c>
      <c r="G77" s="6">
        <f t="shared" ref="G77:J77" si="1415">AVERAGE(B74:B77)</f>
        <v>21992.75</v>
      </c>
      <c r="H77" s="6">
        <f t="shared" si="1415"/>
        <v>64328.5</v>
      </c>
      <c r="I77" s="6">
        <f t="shared" si="1415"/>
        <v>21895.75</v>
      </c>
      <c r="J77" s="6">
        <f t="shared" si="1415"/>
        <v>15160.75</v>
      </c>
      <c r="K77" s="6"/>
      <c r="L77" t="s">
        <v>1135</v>
      </c>
      <c r="M77" s="2">
        <v>21437</v>
      </c>
      <c r="N77" s="2">
        <v>67917</v>
      </c>
      <c r="O77" s="2">
        <v>20436</v>
      </c>
      <c r="P77" s="2">
        <v>15445</v>
      </c>
      <c r="Q77" s="6" t="s">
        <v>2137</v>
      </c>
      <c r="R77" s="6">
        <f t="shared" ref="R77" si="1416">AVERAGE(M74:M77)</f>
        <v>21999</v>
      </c>
      <c r="S77" s="6">
        <f t="shared" ref="S77" si="1417">AVERAGE(N74:N77)</f>
        <v>66188.25</v>
      </c>
      <c r="T77" s="6">
        <f t="shared" ref="T77" si="1418">AVERAGE(O74:O77)</f>
        <v>20978.25</v>
      </c>
      <c r="U77" s="6">
        <f t="shared" ref="U77" si="1419">AVERAGE(P74:P77)</f>
        <v>15596</v>
      </c>
      <c r="W77" t="s">
        <v>1183</v>
      </c>
      <c r="X77" s="2">
        <v>22011</v>
      </c>
      <c r="Y77" s="2">
        <v>69884</v>
      </c>
      <c r="Z77" s="2">
        <v>20865</v>
      </c>
      <c r="AA77" s="2">
        <v>16418</v>
      </c>
      <c r="AB77" s="6" t="s">
        <v>2137</v>
      </c>
      <c r="AC77" s="6">
        <f t="shared" ref="AC77" si="1420">AVERAGE(X74:X77)</f>
        <v>22693</v>
      </c>
      <c r="AD77" s="6">
        <f t="shared" ref="AD77" si="1421">AVERAGE(Y74:Y77)</f>
        <v>68405.25</v>
      </c>
      <c r="AE77" s="6">
        <f t="shared" ref="AE77" si="1422">AVERAGE(Z74:Z77)</f>
        <v>21664.75</v>
      </c>
      <c r="AF77" s="6">
        <f t="shared" ref="AF77" si="1423">AVERAGE(AA74:AA77)</f>
        <v>16751</v>
      </c>
      <c r="AH77" t="s">
        <v>1231</v>
      </c>
      <c r="AI77" s="2">
        <v>21867</v>
      </c>
      <c r="AJ77" s="2">
        <v>72937</v>
      </c>
      <c r="AK77" s="2">
        <v>20889</v>
      </c>
      <c r="AL77" s="2">
        <v>16912</v>
      </c>
      <c r="AM77" s="6" t="s">
        <v>2137</v>
      </c>
      <c r="AN77" s="6">
        <f t="shared" ref="AN77" si="1424">AVERAGE(AI74:AI77)</f>
        <v>22489.25</v>
      </c>
      <c r="AO77" s="6">
        <f t="shared" ref="AO77" si="1425">AVERAGE(AJ74:AJ77)</f>
        <v>70316.25</v>
      </c>
      <c r="AP77" s="6">
        <f t="shared" ref="AP77" si="1426">AVERAGE(AK74:AK77)</f>
        <v>21497.5</v>
      </c>
      <c r="AQ77" s="6">
        <f t="shared" ref="AQ77" si="1427">AVERAGE(AL74:AL77)</f>
        <v>16961</v>
      </c>
      <c r="AS77" t="s">
        <v>1279</v>
      </c>
      <c r="AT77" s="2">
        <v>22681</v>
      </c>
      <c r="AU77" s="2">
        <v>68883</v>
      </c>
      <c r="AV77" s="2">
        <v>21891</v>
      </c>
      <c r="AW77" s="2">
        <v>16846</v>
      </c>
      <c r="AX77" s="6" t="s">
        <v>2137</v>
      </c>
      <c r="AY77" s="6">
        <f t="shared" ref="AY77" si="1428">AVERAGE(AT74:AT77)</f>
        <v>23341</v>
      </c>
      <c r="AZ77" s="6">
        <f t="shared" ref="AZ77" si="1429">AVERAGE(AU74:AU77)</f>
        <v>67252.75</v>
      </c>
      <c r="BA77" s="6">
        <f t="shared" ref="BA77" si="1430">AVERAGE(AV74:AV77)</f>
        <v>22303.75</v>
      </c>
      <c r="BB77" s="6">
        <f t="shared" ref="BB77" si="1431">AVERAGE(AW74:AW77)</f>
        <v>17115.75</v>
      </c>
      <c r="BD77" t="s">
        <v>1327</v>
      </c>
      <c r="BE77" s="2">
        <v>22753</v>
      </c>
      <c r="BF77" s="2">
        <v>69578</v>
      </c>
      <c r="BG77" s="2">
        <v>22178</v>
      </c>
      <c r="BH77" s="2">
        <v>17065</v>
      </c>
      <c r="BI77" s="6" t="s">
        <v>2137</v>
      </c>
      <c r="BJ77" s="6">
        <f t="shared" ref="BJ77" si="1432">AVERAGE(BE74:BE77)</f>
        <v>23359</v>
      </c>
      <c r="BK77" s="6">
        <f t="shared" ref="BK77" si="1433">AVERAGE(BF74:BF77)</f>
        <v>68378.25</v>
      </c>
      <c r="BL77" s="6">
        <f t="shared" ref="BL77" si="1434">AVERAGE(BG74:BG77)</f>
        <v>22794.75</v>
      </c>
      <c r="BM77" s="6">
        <f t="shared" ref="BM77" si="1435">AVERAGE(BH74:BH77)</f>
        <v>17384</v>
      </c>
      <c r="BO77" t="s">
        <v>1375</v>
      </c>
      <c r="BP77" s="2">
        <v>21652</v>
      </c>
      <c r="BQ77" s="2">
        <v>73244</v>
      </c>
      <c r="BR77" s="2">
        <v>20817</v>
      </c>
      <c r="BS77" s="2">
        <v>16767</v>
      </c>
      <c r="BT77" s="6" t="s">
        <v>2137</v>
      </c>
      <c r="BU77" s="6">
        <f t="shared" ref="BU77" si="1436">AVERAGE(BP74:BP77)</f>
        <v>22441.5</v>
      </c>
      <c r="BV77" s="6">
        <f t="shared" ref="BV77" si="1437">AVERAGE(BQ74:BQ77)</f>
        <v>71142</v>
      </c>
      <c r="BW77" s="6">
        <f t="shared" ref="BW77" si="1438">AVERAGE(BR74:BR77)</f>
        <v>21604.75</v>
      </c>
      <c r="BX77" s="6">
        <f t="shared" ref="BX77" si="1439">AVERAGE(BS74:BS77)</f>
        <v>17091.5</v>
      </c>
      <c r="BZ77" t="s">
        <v>1423</v>
      </c>
      <c r="CA77" s="2">
        <v>19888</v>
      </c>
      <c r="CB77" s="2">
        <v>80463</v>
      </c>
      <c r="CC77" s="2">
        <v>19222</v>
      </c>
      <c r="CD77" s="2">
        <v>16423</v>
      </c>
      <c r="CE77" s="6" t="s">
        <v>2137</v>
      </c>
      <c r="CF77" s="6">
        <f t="shared" ref="CF77" si="1440">AVERAGE(CA74:CA77)</f>
        <v>20007.5</v>
      </c>
      <c r="CG77" s="6">
        <f t="shared" ref="CG77" si="1441">AVERAGE(CB74:CB77)</f>
        <v>79692.25</v>
      </c>
      <c r="CH77" s="6">
        <f t="shared" ref="CH77" si="1442">AVERAGE(CC74:CC77)</f>
        <v>19258</v>
      </c>
      <c r="CI77" s="6">
        <f t="shared" ref="CI77" si="1443">AVERAGE(CD74:CD77)</f>
        <v>16399.75</v>
      </c>
      <c r="CK77" t="s">
        <v>1471</v>
      </c>
      <c r="CL77" s="2">
        <v>21963</v>
      </c>
      <c r="CM77" s="2">
        <v>66194</v>
      </c>
      <c r="CN77" s="2">
        <v>20889</v>
      </c>
      <c r="CO77" s="2">
        <v>15567</v>
      </c>
      <c r="CP77" s="6" t="s">
        <v>2137</v>
      </c>
      <c r="CQ77" s="6">
        <f t="shared" ref="CQ77" si="1444">AVERAGE(CL74:CL77)</f>
        <v>22543.25</v>
      </c>
      <c r="CR77" s="6">
        <f t="shared" ref="CR77" si="1445">AVERAGE(CM74:CM77)</f>
        <v>63781.5</v>
      </c>
      <c r="CS77" s="6">
        <f t="shared" ref="CS77" si="1446">AVERAGE(CN74:CN77)</f>
        <v>21521.25</v>
      </c>
      <c r="CT77" s="6">
        <f t="shared" ref="CT77" si="1447">AVERAGE(CO74:CO77)</f>
        <v>15556.75</v>
      </c>
      <c r="CV77" t="s">
        <v>1519</v>
      </c>
      <c r="CW77" s="2">
        <v>20722</v>
      </c>
      <c r="CX77" s="2">
        <v>78208</v>
      </c>
      <c r="CY77" s="2">
        <v>20007</v>
      </c>
      <c r="CZ77" s="2">
        <v>16825</v>
      </c>
      <c r="DA77" s="6" t="s">
        <v>2137</v>
      </c>
      <c r="DB77" s="6">
        <f t="shared" ref="DB77" si="1448">AVERAGE(CW74:CW77)</f>
        <v>21067.75</v>
      </c>
      <c r="DC77" s="6">
        <f t="shared" ref="DC77" si="1449">AVERAGE(CX74:CX77)</f>
        <v>77279.25</v>
      </c>
      <c r="DD77" s="6">
        <f t="shared" ref="DD77" si="1450">AVERAGE(CY74:CY77)</f>
        <v>20358.75</v>
      </c>
      <c r="DE77" s="6">
        <f t="shared" ref="DE77" si="1451">AVERAGE(CZ74:CZ77)</f>
        <v>16986</v>
      </c>
      <c r="DG77" t="s">
        <v>1567</v>
      </c>
      <c r="DH77" s="2">
        <v>21963</v>
      </c>
      <c r="DI77" s="2">
        <v>63732</v>
      </c>
      <c r="DJ77" s="2"/>
      <c r="DK77" s="2">
        <v>15004</v>
      </c>
      <c r="DL77" s="6" t="s">
        <v>2137</v>
      </c>
      <c r="DM77" s="6">
        <f t="shared" ref="DM77" si="1452">AVERAGE(DH74:DH77)</f>
        <v>22753.25</v>
      </c>
      <c r="DN77" s="6">
        <f t="shared" ref="DN77" si="1453">AVERAGE(DI74:DI77)</f>
        <v>61145</v>
      </c>
      <c r="DO77" s="9"/>
      <c r="DP77" s="6">
        <f t="shared" ref="DP77" si="1454">AVERAGE(DK74:DK77)</f>
        <v>15124.25</v>
      </c>
      <c r="DR77" t="s">
        <v>1615</v>
      </c>
      <c r="DS77" s="2">
        <v>23016</v>
      </c>
      <c r="DT77" s="2">
        <v>61511</v>
      </c>
      <c r="DU77" s="2">
        <v>43768</v>
      </c>
      <c r="DV77" s="2">
        <v>15472</v>
      </c>
      <c r="DW77" s="6" t="s">
        <v>2137</v>
      </c>
      <c r="DX77" s="6">
        <f t="shared" ref="DX77" si="1455">AVERAGE(DS74:DS77)</f>
        <v>23677.25</v>
      </c>
      <c r="DY77" s="6">
        <f t="shared" ref="DY77" si="1456">AVERAGE(DT74:DT77)</f>
        <v>57304.5</v>
      </c>
      <c r="DZ77" s="6">
        <f t="shared" ref="DZ77" si="1457">AVERAGE(DU74:DU77)</f>
        <v>36471.666666666664</v>
      </c>
      <c r="EA77" s="6">
        <f t="shared" ref="EA77" si="1458">AVERAGE(DV74:DV77)</f>
        <v>15003</v>
      </c>
      <c r="EC77" t="s">
        <v>1663</v>
      </c>
      <c r="ED77" s="2">
        <v>24388</v>
      </c>
      <c r="EE77" s="2">
        <v>58007</v>
      </c>
      <c r="EF77" s="2">
        <v>26207</v>
      </c>
      <c r="EG77" s="2">
        <v>15879</v>
      </c>
      <c r="EH77" s="6" t="s">
        <v>2137</v>
      </c>
      <c r="EI77" s="6">
        <f t="shared" ref="EI77" si="1459">AVERAGE(ED74:ED77)</f>
        <v>25096</v>
      </c>
      <c r="EJ77" s="6">
        <f t="shared" ref="EJ77" si="1460">AVERAGE(EE74:EE77)</f>
        <v>54839.25</v>
      </c>
      <c r="EK77" s="6">
        <f t="shared" ref="EK77" si="1461">AVERAGE(EF74:EF77)</f>
        <v>25284</v>
      </c>
      <c r="EL77" s="6">
        <f t="shared" ref="EL77" si="1462">AVERAGE(EG74:EG77)</f>
        <v>15669.25</v>
      </c>
      <c r="EN77" t="s">
        <v>1711</v>
      </c>
      <c r="EO77" s="2">
        <v>24315</v>
      </c>
      <c r="EP77" s="2">
        <v>69090</v>
      </c>
      <c r="EQ77" s="2">
        <v>23641</v>
      </c>
      <c r="ER77" s="2">
        <v>18459</v>
      </c>
      <c r="ES77" s="6" t="s">
        <v>2137</v>
      </c>
      <c r="ET77" s="6">
        <f t="shared" ref="ET77" si="1463">AVERAGE(EO74:EO77)</f>
        <v>25229.5</v>
      </c>
      <c r="EU77" s="6">
        <f t="shared" ref="EU77" si="1464">AVERAGE(EP74:EP77)</f>
        <v>65086.5</v>
      </c>
      <c r="EV77" s="6">
        <f t="shared" ref="EV77" si="1465">AVERAGE(EQ74:EQ77)</f>
        <v>27989</v>
      </c>
      <c r="EW77" s="6">
        <f t="shared" ref="EW77" si="1466">AVERAGE(ER74:ER77)</f>
        <v>18405.25</v>
      </c>
      <c r="EY77" t="s">
        <v>1759</v>
      </c>
      <c r="EZ77" s="2">
        <v>21700</v>
      </c>
      <c r="FA77" s="2">
        <v>66864</v>
      </c>
      <c r="FB77" s="2">
        <v>24195</v>
      </c>
      <c r="FC77" s="2">
        <v>15465</v>
      </c>
      <c r="FD77" s="6" t="s">
        <v>2137</v>
      </c>
      <c r="FE77" s="6">
        <f t="shared" ref="FE77" si="1467">AVERAGE(EZ74:EZ77)</f>
        <v>22309.75</v>
      </c>
      <c r="FF77" s="6">
        <f t="shared" ref="FF77" si="1468">AVERAGE(FA74:FA77)</f>
        <v>64921.25</v>
      </c>
      <c r="FG77" s="6">
        <f t="shared" ref="FG77" si="1469">AVERAGE(FB74:FB77)</f>
        <v>26604.25</v>
      </c>
      <c r="FH77" s="6">
        <f t="shared" ref="FH77" si="1470">AVERAGE(FC74:FC77)</f>
        <v>15603.5</v>
      </c>
      <c r="FJ77" t="s">
        <v>1807</v>
      </c>
      <c r="FK77" s="2">
        <v>22872</v>
      </c>
      <c r="FL77" s="2">
        <v>68145</v>
      </c>
      <c r="FM77" s="2">
        <v>22537</v>
      </c>
      <c r="FN77" s="2">
        <v>16869</v>
      </c>
      <c r="FO77" s="6" t="s">
        <v>2137</v>
      </c>
      <c r="FP77" s="6">
        <f t="shared" ref="FP77" si="1471">AVERAGE(FK74:FK77)</f>
        <v>23394.75</v>
      </c>
      <c r="FQ77" s="6">
        <f t="shared" ref="FQ77" si="1472">AVERAGE(FL74:FL77)</f>
        <v>66354.75</v>
      </c>
      <c r="FR77" s="6">
        <f t="shared" ref="FR77" si="1473">AVERAGE(FM74:FM77)</f>
        <v>22938.25</v>
      </c>
      <c r="FS77" s="6">
        <f t="shared" ref="FS77" si="1474">AVERAGE(FN74:FN77)</f>
        <v>16963.5</v>
      </c>
      <c r="FU77" t="s">
        <v>1855</v>
      </c>
      <c r="FV77" s="2">
        <v>21581</v>
      </c>
      <c r="FW77" s="2">
        <v>70423</v>
      </c>
      <c r="FX77" s="3"/>
      <c r="FY77" s="2">
        <v>16118</v>
      </c>
      <c r="FZ77" s="6" t="s">
        <v>2137</v>
      </c>
      <c r="GA77" s="6">
        <f t="shared" ref="GA77" si="1475">AVERAGE(FV74:FV77)</f>
        <v>22364</v>
      </c>
      <c r="GB77" s="6">
        <f t="shared" ref="GB77" si="1476">AVERAGE(FW74:FW77)</f>
        <v>67404.25</v>
      </c>
      <c r="GC77" s="6">
        <f t="shared" ref="GC77" si="1477">AVERAGE(FX74:FX77)</f>
        <v>24050</v>
      </c>
      <c r="GD77" s="6">
        <f t="shared" ref="GD77" si="1478">AVERAGE(FY74:FY77)</f>
        <v>16206</v>
      </c>
      <c r="GF77" t="s">
        <v>1903</v>
      </c>
      <c r="GG77" s="2">
        <v>21533</v>
      </c>
      <c r="GH77" s="2">
        <v>68822</v>
      </c>
      <c r="GI77" s="3"/>
      <c r="GJ77" s="2">
        <v>15732</v>
      </c>
      <c r="GK77" s="6" t="s">
        <v>2137</v>
      </c>
      <c r="GL77" s="6">
        <f t="shared" ref="GL77" si="1479">AVERAGE(GG74:GG77)</f>
        <v>22100.75</v>
      </c>
      <c r="GM77" s="6">
        <f t="shared" ref="GM77" si="1480">AVERAGE(GH74:GH77)</f>
        <v>65079.5</v>
      </c>
      <c r="GN77" s="6">
        <f t="shared" ref="GN77" si="1481">AVERAGE(GI74:GI77)</f>
        <v>28140</v>
      </c>
      <c r="GO77" s="6">
        <f t="shared" ref="GO77" si="1482">AVERAGE(GJ74:GJ77)</f>
        <v>15425.25</v>
      </c>
      <c r="GQ77" t="s">
        <v>1951</v>
      </c>
      <c r="GR77" s="2">
        <v>20674</v>
      </c>
      <c r="GS77" s="2">
        <v>74992</v>
      </c>
      <c r="GT77" s="2">
        <v>19960</v>
      </c>
      <c r="GU77" s="2">
        <v>16166</v>
      </c>
      <c r="GV77" s="6" t="s">
        <v>2137</v>
      </c>
      <c r="GW77" s="6">
        <f t="shared" ref="GW77" si="1483">AVERAGE(GR74:GR77)</f>
        <v>21192.75</v>
      </c>
      <c r="GX77" s="6">
        <f t="shared" ref="GX77" si="1484">AVERAGE(GS74:GS77)</f>
        <v>73848.5</v>
      </c>
      <c r="GY77" s="6">
        <f t="shared" ref="GY77" si="1485">AVERAGE(GT74:GT77)</f>
        <v>20591</v>
      </c>
      <c r="GZ77" s="6">
        <f t="shared" ref="GZ77" si="1486">AVERAGE(GU74:GU77)</f>
        <v>16441.25</v>
      </c>
      <c r="HB77" t="s">
        <v>1999</v>
      </c>
      <c r="HC77" s="2">
        <v>20889</v>
      </c>
      <c r="HD77" s="2">
        <v>68558</v>
      </c>
      <c r="HE77" s="3"/>
      <c r="HF77" s="2">
        <v>15058</v>
      </c>
      <c r="HG77" s="6" t="s">
        <v>2137</v>
      </c>
      <c r="HH77" s="6">
        <f t="shared" ref="HH77" si="1487">AVERAGE(HC74:HC77)</f>
        <v>21503.25</v>
      </c>
      <c r="HI77" s="6">
        <f t="shared" ref="HI77" si="1488">AVERAGE(HD74:HD77)</f>
        <v>67255.5</v>
      </c>
      <c r="HJ77" s="9"/>
      <c r="HK77" s="6">
        <f t="shared" ref="HK77" si="1489">AVERAGE(HF74:HF77)</f>
        <v>15359.5</v>
      </c>
      <c r="HM77" t="s">
        <v>2047</v>
      </c>
      <c r="HN77" s="2">
        <v>21987</v>
      </c>
      <c r="HO77" s="2">
        <v>69674</v>
      </c>
      <c r="HP77" s="3"/>
      <c r="HQ77" s="2">
        <v>16350</v>
      </c>
      <c r="HR77" s="6" t="s">
        <v>2137</v>
      </c>
      <c r="HS77" s="6">
        <f t="shared" ref="HS77" si="1490">AVERAGE(HN74:HN77)</f>
        <v>22369.75</v>
      </c>
      <c r="HT77" s="6">
        <f t="shared" ref="HT77" si="1491">AVERAGE(HO74:HO77)</f>
        <v>65566.5</v>
      </c>
      <c r="HU77" s="9"/>
      <c r="HV77" s="6">
        <f t="shared" ref="HV77" si="1492">AVERAGE(HQ74:HQ77)</f>
        <v>15797</v>
      </c>
      <c r="HX77" s="2" t="str">
        <f t="shared" ref="HX77" si="1493">HR77</f>
        <v>19h</v>
      </c>
      <c r="HY77" s="2">
        <f t="shared" ref="HY77" si="1494">AVERAGE(G77,R77,AC77,AN77,AY77,BJ77,BU77,CF77,CQ77,DB77,DM77,DX77,EI77,ET77,FE77,FP77,GA77,GL77,GW77,HH77,HS77)</f>
        <v>22567.857142857141</v>
      </c>
      <c r="HZ77" s="2">
        <f t="shared" ref="HZ77" si="1495">AVERAGE(H77,S77,AD77,AO77,AZ77,BK77,BV77,CG77,CR77,DC77,DN77,DY77,EJ77,EU77,FF77,FQ77,GB77,GM77,GX77,HI77,HT77)</f>
        <v>66931.892857142855</v>
      </c>
      <c r="IA77" s="2">
        <f t="shared" ref="IA77" si="1496">AVERAGE(I77,T77,AE77,AP77,BA77,BL77,BW77,CH77,CS77,DD77,DO77,DZ77,EK77,EV77,FG77,FR77,GC77,GN77,GY77,HJ77,HU77)</f>
        <v>23663.648148148146</v>
      </c>
      <c r="IB77" s="2">
        <f t="shared" ref="IB77" si="1497">AVERAGE(J77,U77,AF77,AQ77,BB77,BM77,BX77,CI77,CT77,DE77,DP77,EA77,EL77,EW77,FH77,FS77,GD77,GO77,GZ77,HK77,HV77)</f>
        <v>16238.107142857143</v>
      </c>
      <c r="IC77" s="2">
        <f t="shared" ref="IC77:IF77" si="1498">STDEV(G77,R77,AC77,AN77,AY77,BJ77,BU77,CF77,CQ77,DB77,DM77,DX77,EI77,ET77,FE77,FP77,GA77,GL77,GW77,HH77,HS77)</f>
        <v>1215.2532569680398</v>
      </c>
      <c r="ID77" s="2">
        <f t="shared" si="1498"/>
        <v>5719.9027283968235</v>
      </c>
      <c r="IE77" s="2">
        <f t="shared" si="1498"/>
        <v>4094.2642346339844</v>
      </c>
      <c r="IF77" s="2">
        <f t="shared" si="1498"/>
        <v>911.1727421688098</v>
      </c>
    </row>
    <row r="78" spans="1:240" x14ac:dyDescent="0.25">
      <c r="A78" t="s">
        <v>1088</v>
      </c>
      <c r="B78" s="2">
        <v>21103</v>
      </c>
      <c r="C78" s="2">
        <v>68419</v>
      </c>
      <c r="D78" s="2">
        <v>19912</v>
      </c>
      <c r="E78" s="2">
        <v>15234</v>
      </c>
      <c r="F78" s="6"/>
      <c r="G78" s="6"/>
      <c r="H78" s="6"/>
      <c r="I78" s="6"/>
      <c r="J78" s="6"/>
      <c r="K78" s="6"/>
      <c r="L78" t="s">
        <v>1136</v>
      </c>
      <c r="M78" s="2">
        <v>21079</v>
      </c>
      <c r="N78" s="2">
        <v>69006</v>
      </c>
      <c r="O78" s="2">
        <v>20031</v>
      </c>
      <c r="P78" s="2">
        <v>15337</v>
      </c>
      <c r="Q78" s="6"/>
      <c r="R78" s="6"/>
      <c r="S78" s="6"/>
      <c r="T78" s="6"/>
      <c r="U78" s="6"/>
      <c r="W78" t="s">
        <v>1184</v>
      </c>
      <c r="X78" s="2">
        <v>21724</v>
      </c>
      <c r="Y78" s="2">
        <v>71243</v>
      </c>
      <c r="Z78" s="2">
        <v>20817</v>
      </c>
      <c r="AA78" s="2">
        <v>16427</v>
      </c>
      <c r="AB78" s="6"/>
      <c r="AC78" s="6"/>
      <c r="AD78" s="6"/>
      <c r="AE78" s="6"/>
      <c r="AF78" s="6"/>
      <c r="AH78" t="s">
        <v>1232</v>
      </c>
      <c r="AI78" s="2">
        <v>21557</v>
      </c>
      <c r="AJ78" s="2">
        <v>73691</v>
      </c>
      <c r="AK78" s="2">
        <v>20603</v>
      </c>
      <c r="AL78" s="2">
        <v>16764</v>
      </c>
      <c r="AM78" s="6"/>
      <c r="AN78" s="6"/>
      <c r="AO78" s="6"/>
      <c r="AP78" s="6"/>
      <c r="AQ78" s="6"/>
      <c r="AS78" t="s">
        <v>1280</v>
      </c>
      <c r="AT78" s="2">
        <v>22489</v>
      </c>
      <c r="AU78" s="2">
        <v>70209</v>
      </c>
      <c r="AV78" s="2">
        <v>21795</v>
      </c>
      <c r="AW78" s="2">
        <v>16946</v>
      </c>
      <c r="AX78" s="6"/>
      <c r="AY78" s="6"/>
      <c r="AZ78" s="6"/>
      <c r="BA78" s="6"/>
      <c r="BB78" s="6"/>
      <c r="BD78" t="s">
        <v>1328</v>
      </c>
      <c r="BE78" s="2">
        <v>22298</v>
      </c>
      <c r="BF78" s="2">
        <v>71204</v>
      </c>
      <c r="BG78" s="2">
        <v>21676</v>
      </c>
      <c r="BH78" s="2">
        <v>16971</v>
      </c>
      <c r="BI78" s="6"/>
      <c r="BJ78" s="6"/>
      <c r="BK78" s="6"/>
      <c r="BL78" s="6"/>
      <c r="BM78" s="6"/>
      <c r="BO78" t="s">
        <v>1376</v>
      </c>
      <c r="BP78" s="2">
        <v>21318</v>
      </c>
      <c r="BQ78" s="2">
        <v>74513</v>
      </c>
      <c r="BR78" s="2">
        <v>20531</v>
      </c>
      <c r="BS78" s="2">
        <v>16696</v>
      </c>
      <c r="BT78" s="6"/>
      <c r="BU78" s="6"/>
      <c r="BV78" s="6"/>
      <c r="BW78" s="6"/>
      <c r="BX78" s="6"/>
      <c r="BZ78" t="s">
        <v>1424</v>
      </c>
      <c r="CA78" s="2">
        <v>19722</v>
      </c>
      <c r="CB78" s="2">
        <v>80905</v>
      </c>
      <c r="CC78" s="2">
        <v>19151</v>
      </c>
      <c r="CD78" s="2">
        <v>16339</v>
      </c>
      <c r="CE78" s="6"/>
      <c r="CF78" s="6"/>
      <c r="CG78" s="6"/>
      <c r="CH78" s="6"/>
      <c r="CI78" s="6"/>
      <c r="CK78" t="s">
        <v>1472</v>
      </c>
      <c r="CL78" s="2">
        <v>21604</v>
      </c>
      <c r="CM78" s="2">
        <v>67531</v>
      </c>
      <c r="CN78" s="2">
        <v>20531</v>
      </c>
      <c r="CO78" s="2">
        <v>15521</v>
      </c>
      <c r="CP78" s="6"/>
      <c r="CQ78" s="6"/>
      <c r="CR78" s="6"/>
      <c r="CS78" s="6"/>
      <c r="CT78" s="6"/>
      <c r="CV78" t="s">
        <v>1520</v>
      </c>
      <c r="CW78" s="2">
        <v>20603</v>
      </c>
      <c r="CX78" s="2">
        <v>78581</v>
      </c>
      <c r="CY78" s="2">
        <v>19960</v>
      </c>
      <c r="CZ78" s="2">
        <v>16778</v>
      </c>
      <c r="DA78" s="6"/>
      <c r="DB78" s="6"/>
      <c r="DC78" s="6"/>
      <c r="DD78" s="6"/>
      <c r="DE78" s="6"/>
      <c r="DG78" t="s">
        <v>1568</v>
      </c>
      <c r="DH78" s="2">
        <v>21557</v>
      </c>
      <c r="DI78" s="2">
        <v>65196</v>
      </c>
      <c r="DJ78" s="2"/>
      <c r="DK78" s="2">
        <v>14954</v>
      </c>
      <c r="DL78" s="6"/>
      <c r="DM78" s="6"/>
      <c r="DN78" s="6"/>
      <c r="DO78" s="9"/>
      <c r="DP78" s="6"/>
      <c r="DR78" t="s">
        <v>1616</v>
      </c>
      <c r="DS78" s="2">
        <v>22585</v>
      </c>
      <c r="DT78" s="2">
        <v>63293</v>
      </c>
      <c r="DU78" s="2">
        <v>34045</v>
      </c>
      <c r="DV78" s="2">
        <v>15491</v>
      </c>
      <c r="DW78" s="6"/>
      <c r="DX78" s="6"/>
      <c r="DY78" s="6"/>
      <c r="DZ78" s="6"/>
      <c r="EA78" s="6"/>
      <c r="EC78" t="s">
        <v>1664</v>
      </c>
      <c r="ED78" s="2">
        <v>23930</v>
      </c>
      <c r="EE78" s="2">
        <v>59880</v>
      </c>
      <c r="EF78" s="2">
        <v>29916</v>
      </c>
      <c r="EG78" s="2">
        <v>15930</v>
      </c>
      <c r="EH78" s="6"/>
      <c r="EI78" s="6"/>
      <c r="EJ78" s="6"/>
      <c r="EK78" s="6"/>
      <c r="EL78" s="6"/>
      <c r="EN78" t="s">
        <v>1712</v>
      </c>
      <c r="EO78" s="2">
        <v>23785</v>
      </c>
      <c r="EP78" s="2">
        <v>70863</v>
      </c>
      <c r="EQ78" s="2">
        <v>22776</v>
      </c>
      <c r="ER78" s="2">
        <v>18331</v>
      </c>
      <c r="ES78" s="6"/>
      <c r="ET78" s="6"/>
      <c r="EU78" s="6"/>
      <c r="EV78" s="6"/>
      <c r="EW78" s="6"/>
      <c r="EY78" t="s">
        <v>1760</v>
      </c>
      <c r="EZ78" s="2">
        <v>21390</v>
      </c>
      <c r="FA78" s="2">
        <v>67879</v>
      </c>
      <c r="FB78" s="2">
        <v>22705</v>
      </c>
      <c r="FC78" s="2">
        <v>15391</v>
      </c>
      <c r="FD78" s="6"/>
      <c r="FE78" s="6"/>
      <c r="FF78" s="6"/>
      <c r="FG78" s="6"/>
      <c r="FH78" s="6"/>
      <c r="FJ78" t="s">
        <v>1808</v>
      </c>
      <c r="FK78" s="2">
        <v>22561</v>
      </c>
      <c r="FL78" s="2">
        <v>69069</v>
      </c>
      <c r="FM78" s="2">
        <v>23569</v>
      </c>
      <c r="FN78" s="2">
        <v>16771</v>
      </c>
      <c r="FO78" s="6"/>
      <c r="FP78" s="6"/>
      <c r="FQ78" s="6"/>
      <c r="FR78" s="6"/>
      <c r="FS78" s="6"/>
      <c r="FU78" t="s">
        <v>1856</v>
      </c>
      <c r="FV78" s="2">
        <v>21151</v>
      </c>
      <c r="FW78" s="2">
        <v>71252</v>
      </c>
      <c r="FX78" s="3"/>
      <c r="FY78" s="2">
        <v>15877</v>
      </c>
      <c r="FZ78" s="6"/>
      <c r="GA78" s="6"/>
      <c r="GB78" s="6"/>
      <c r="GC78" s="6"/>
      <c r="GD78" s="6"/>
      <c r="GF78" t="s">
        <v>1904</v>
      </c>
      <c r="GG78" s="2">
        <v>21175</v>
      </c>
      <c r="GH78" s="2">
        <v>70113</v>
      </c>
      <c r="GI78" s="3"/>
      <c r="GJ78" s="2">
        <v>15663</v>
      </c>
      <c r="GK78" s="6"/>
      <c r="GL78" s="6"/>
      <c r="GM78" s="6"/>
      <c r="GN78" s="6"/>
      <c r="GO78" s="6"/>
      <c r="GQ78" t="s">
        <v>1952</v>
      </c>
      <c r="GR78" s="2">
        <v>20269</v>
      </c>
      <c r="GS78" s="2">
        <v>76174</v>
      </c>
      <c r="GT78" s="4"/>
      <c r="GU78" s="2">
        <v>16001</v>
      </c>
      <c r="GV78" s="6"/>
      <c r="GW78" s="6"/>
      <c r="GX78" s="6"/>
      <c r="GY78" s="6"/>
      <c r="GZ78" s="6"/>
      <c r="HB78" t="s">
        <v>2000</v>
      </c>
      <c r="HC78" s="2">
        <v>20674</v>
      </c>
      <c r="HD78" s="2">
        <v>71016</v>
      </c>
      <c r="HE78" s="3"/>
      <c r="HF78" s="2">
        <v>15369</v>
      </c>
      <c r="HG78" s="6"/>
      <c r="HH78" s="6"/>
      <c r="HI78" s="6"/>
      <c r="HJ78" s="9"/>
      <c r="HK78" s="6"/>
      <c r="HM78" t="s">
        <v>2048</v>
      </c>
      <c r="HN78" s="2">
        <v>21294</v>
      </c>
      <c r="HO78" s="2">
        <v>72302</v>
      </c>
      <c r="HP78" s="3"/>
      <c r="HQ78" s="2">
        <v>16230</v>
      </c>
      <c r="HR78" s="6"/>
      <c r="HS78" s="6"/>
      <c r="HT78" s="6"/>
      <c r="HU78" s="9"/>
      <c r="HV78" s="6"/>
    </row>
    <row r="79" spans="1:240" x14ac:dyDescent="0.25">
      <c r="A79" t="s">
        <v>1089</v>
      </c>
      <c r="B79" s="2">
        <v>20817</v>
      </c>
      <c r="C79" s="2">
        <v>70398</v>
      </c>
      <c r="D79" s="2">
        <v>19532</v>
      </c>
      <c r="E79" s="2">
        <v>15379</v>
      </c>
      <c r="F79" s="6"/>
      <c r="G79" s="6"/>
      <c r="H79" s="6"/>
      <c r="I79" s="6"/>
      <c r="J79" s="6"/>
      <c r="K79" s="6"/>
      <c r="L79" t="s">
        <v>1137</v>
      </c>
      <c r="M79" s="2">
        <v>20793</v>
      </c>
      <c r="N79" s="2">
        <v>70570</v>
      </c>
      <c r="O79" s="2">
        <v>19817</v>
      </c>
      <c r="P79" s="2">
        <v>15391</v>
      </c>
      <c r="Q79" s="6"/>
      <c r="R79" s="6"/>
      <c r="S79" s="6"/>
      <c r="T79" s="6"/>
      <c r="U79" s="6"/>
      <c r="W79" t="s">
        <v>1185</v>
      </c>
      <c r="X79" s="2">
        <v>21294</v>
      </c>
      <c r="Y79" s="2">
        <v>71718</v>
      </c>
      <c r="Z79" s="2">
        <v>20222</v>
      </c>
      <c r="AA79" s="2">
        <v>16111</v>
      </c>
      <c r="AB79" s="6"/>
      <c r="AC79" s="6"/>
      <c r="AD79" s="6"/>
      <c r="AE79" s="6"/>
      <c r="AF79" s="6"/>
      <c r="AH79" t="s">
        <v>1233</v>
      </c>
      <c r="AI79" s="2">
        <v>21246</v>
      </c>
      <c r="AJ79" s="2">
        <v>74239</v>
      </c>
      <c r="AK79" s="2">
        <v>20365</v>
      </c>
      <c r="AL79" s="2">
        <v>16573</v>
      </c>
      <c r="AM79" s="6"/>
      <c r="AN79" s="6"/>
      <c r="AO79" s="6"/>
      <c r="AP79" s="6"/>
      <c r="AQ79" s="6"/>
      <c r="AS79" t="s">
        <v>1281</v>
      </c>
      <c r="AT79" s="2">
        <v>22154</v>
      </c>
      <c r="AU79" s="2">
        <v>71705</v>
      </c>
      <c r="AV79" s="2">
        <v>21485</v>
      </c>
      <c r="AW79" s="2">
        <v>16937</v>
      </c>
      <c r="AX79" s="6"/>
      <c r="AY79" s="6"/>
      <c r="AZ79" s="6"/>
      <c r="BA79" s="6"/>
      <c r="BB79" s="6"/>
      <c r="BD79" t="s">
        <v>1329</v>
      </c>
      <c r="BE79" s="2">
        <v>22058</v>
      </c>
      <c r="BF79" s="2">
        <v>71511</v>
      </c>
      <c r="BG79" s="2">
        <v>21557</v>
      </c>
      <c r="BH79" s="2">
        <v>16805</v>
      </c>
      <c r="BI79" s="6"/>
      <c r="BJ79" s="6"/>
      <c r="BK79" s="6"/>
      <c r="BL79" s="6"/>
      <c r="BM79" s="6"/>
      <c r="BO79" t="s">
        <v>1377</v>
      </c>
      <c r="BP79" s="2">
        <v>21127</v>
      </c>
      <c r="BQ79" s="2">
        <v>74822</v>
      </c>
      <c r="BR79" s="2">
        <v>20484</v>
      </c>
      <c r="BS79" s="2">
        <v>16572</v>
      </c>
      <c r="BT79" s="6"/>
      <c r="BU79" s="6"/>
      <c r="BV79" s="6"/>
      <c r="BW79" s="6"/>
      <c r="BX79" s="6"/>
      <c r="BZ79" t="s">
        <v>1425</v>
      </c>
      <c r="CA79" s="2">
        <v>19674</v>
      </c>
      <c r="CB79" s="2">
        <v>81035</v>
      </c>
      <c r="CC79" s="2">
        <v>19175</v>
      </c>
      <c r="CD79" s="2">
        <v>16316</v>
      </c>
      <c r="CE79" s="6"/>
      <c r="CF79" s="6"/>
      <c r="CG79" s="6"/>
      <c r="CH79" s="6"/>
      <c r="CI79" s="6"/>
      <c r="CK79" t="s">
        <v>1473</v>
      </c>
      <c r="CL79" s="2">
        <v>21270</v>
      </c>
      <c r="CM79" s="2">
        <v>68272</v>
      </c>
      <c r="CN79" s="2">
        <v>20198</v>
      </c>
      <c r="CO79" s="2">
        <v>15362</v>
      </c>
      <c r="CP79" s="6"/>
      <c r="CQ79" s="6"/>
      <c r="CR79" s="6"/>
      <c r="CS79" s="6"/>
      <c r="CT79" s="6"/>
      <c r="CV79" t="s">
        <v>1521</v>
      </c>
      <c r="CW79" s="2">
        <v>20460</v>
      </c>
      <c r="CX79" s="2">
        <v>78891</v>
      </c>
      <c r="CY79" s="2">
        <v>19817</v>
      </c>
      <c r="CZ79" s="2">
        <v>16696</v>
      </c>
      <c r="DA79" s="6"/>
      <c r="DB79" s="6"/>
      <c r="DC79" s="6"/>
      <c r="DD79" s="6"/>
      <c r="DE79" s="6"/>
      <c r="DG79" t="s">
        <v>1569</v>
      </c>
      <c r="DH79" s="2">
        <v>21199</v>
      </c>
      <c r="DI79" s="2">
        <v>66418</v>
      </c>
      <c r="DJ79" s="2"/>
      <c r="DK79" s="2">
        <v>14888</v>
      </c>
      <c r="DL79" s="6"/>
      <c r="DM79" s="6"/>
      <c r="DN79" s="6"/>
      <c r="DO79" s="9"/>
      <c r="DP79" s="6"/>
      <c r="DR79" t="s">
        <v>1617</v>
      </c>
      <c r="DS79" s="2">
        <v>22154</v>
      </c>
      <c r="DT79" s="2">
        <v>65299</v>
      </c>
      <c r="DU79" s="2">
        <v>38421</v>
      </c>
      <c r="DV79" s="2">
        <v>15547</v>
      </c>
      <c r="DW79" s="6"/>
      <c r="DX79" s="6"/>
      <c r="DY79" s="6"/>
      <c r="DZ79" s="6"/>
      <c r="EA79" s="6"/>
      <c r="EC79" t="s">
        <v>1665</v>
      </c>
      <c r="ED79" s="2">
        <v>23545</v>
      </c>
      <c r="EE79" s="2">
        <v>62358</v>
      </c>
      <c r="EF79" s="2">
        <v>30167</v>
      </c>
      <c r="EG79" s="2">
        <v>16178</v>
      </c>
      <c r="EH79" s="6"/>
      <c r="EI79" s="6"/>
      <c r="EJ79" s="6"/>
      <c r="EK79" s="6"/>
      <c r="EL79" s="6"/>
      <c r="EN79" t="s">
        <v>1713</v>
      </c>
      <c r="EO79" s="2">
        <v>23280</v>
      </c>
      <c r="EP79" s="2">
        <v>72506</v>
      </c>
      <c r="EQ79" s="2">
        <v>22321</v>
      </c>
      <c r="ER79" s="2">
        <v>18189</v>
      </c>
      <c r="ES79" s="6"/>
      <c r="ET79" s="6"/>
      <c r="EU79" s="6"/>
      <c r="EV79" s="6"/>
      <c r="EW79" s="6"/>
      <c r="EY79" t="s">
        <v>1761</v>
      </c>
      <c r="EZ79" s="2">
        <v>21056</v>
      </c>
      <c r="FA79" s="2">
        <v>70090</v>
      </c>
      <c r="FB79" s="2">
        <v>22274</v>
      </c>
      <c r="FC79" s="2">
        <v>15543</v>
      </c>
      <c r="FD79" s="6"/>
      <c r="FE79" s="6"/>
      <c r="FF79" s="6"/>
      <c r="FG79" s="6"/>
      <c r="FH79" s="6"/>
      <c r="FJ79" t="s">
        <v>1809</v>
      </c>
      <c r="FK79" s="2">
        <v>22321</v>
      </c>
      <c r="FL79" s="2">
        <v>70325</v>
      </c>
      <c r="FM79" s="3"/>
      <c r="FN79" s="2">
        <v>16810</v>
      </c>
      <c r="FO79" s="6"/>
      <c r="FP79" s="6"/>
      <c r="FQ79" s="6"/>
      <c r="FR79" s="6"/>
      <c r="FS79" s="6"/>
      <c r="FU79" t="s">
        <v>1857</v>
      </c>
      <c r="FV79" s="2">
        <v>21103</v>
      </c>
      <c r="FW79" s="2">
        <v>72964</v>
      </c>
      <c r="FX79" s="2">
        <v>36579</v>
      </c>
      <c r="FY79" s="2">
        <v>16180</v>
      </c>
      <c r="FZ79" s="6"/>
      <c r="GA79" s="6"/>
      <c r="GB79" s="6"/>
      <c r="GC79" s="6"/>
      <c r="GD79" s="6"/>
      <c r="GF79" t="s">
        <v>1905</v>
      </c>
      <c r="GG79" s="2">
        <v>20865</v>
      </c>
      <c r="GH79" s="2">
        <v>71052</v>
      </c>
      <c r="GI79" s="3"/>
      <c r="GJ79" s="2">
        <v>15560</v>
      </c>
      <c r="GK79" s="6"/>
      <c r="GL79" s="6"/>
      <c r="GM79" s="6"/>
      <c r="GN79" s="6"/>
      <c r="GO79" s="6"/>
      <c r="GQ79" t="s">
        <v>1953</v>
      </c>
      <c r="GR79" s="2">
        <v>20031</v>
      </c>
      <c r="GS79" s="2">
        <v>77296</v>
      </c>
      <c r="GT79" s="2">
        <v>19318</v>
      </c>
      <c r="GU79" s="2">
        <v>15982</v>
      </c>
      <c r="GV79" s="6"/>
      <c r="GW79" s="6"/>
      <c r="GX79" s="6"/>
      <c r="GY79" s="6"/>
      <c r="GZ79" s="6"/>
      <c r="HB79" t="s">
        <v>2001</v>
      </c>
      <c r="HC79" s="2">
        <v>20484</v>
      </c>
      <c r="HD79" s="2">
        <v>72524</v>
      </c>
      <c r="HE79" s="3"/>
      <c r="HF79" s="2">
        <v>15493</v>
      </c>
      <c r="HG79" s="6"/>
      <c r="HH79" s="6"/>
      <c r="HI79" s="6"/>
      <c r="HJ79" s="9"/>
      <c r="HK79" s="6"/>
      <c r="HM79" t="s">
        <v>2049</v>
      </c>
      <c r="HN79" s="2">
        <v>20793</v>
      </c>
      <c r="HO79" s="2">
        <v>72351</v>
      </c>
      <c r="HP79" s="3"/>
      <c r="HQ79" s="2">
        <v>15757</v>
      </c>
      <c r="HR79" s="6"/>
      <c r="HS79" s="6"/>
      <c r="HT79" s="6"/>
      <c r="HU79" s="9"/>
      <c r="HV79" s="6"/>
    </row>
    <row r="80" spans="1:240" x14ac:dyDescent="0.25">
      <c r="A80" t="s">
        <v>1090</v>
      </c>
      <c r="B80" s="2">
        <v>20507</v>
      </c>
      <c r="C80" s="2">
        <v>72064</v>
      </c>
      <c r="D80" s="2">
        <v>19246</v>
      </c>
      <c r="E80" s="2">
        <v>15423</v>
      </c>
      <c r="F80" s="6"/>
      <c r="G80" s="6"/>
      <c r="H80" s="6"/>
      <c r="I80" s="6"/>
      <c r="J80" s="6"/>
      <c r="K80" s="6"/>
      <c r="L80" t="s">
        <v>1138</v>
      </c>
      <c r="M80" s="2">
        <v>20460</v>
      </c>
      <c r="N80" s="2">
        <v>72142</v>
      </c>
      <c r="O80" s="2">
        <v>19460</v>
      </c>
      <c r="P80" s="2">
        <v>15393</v>
      </c>
      <c r="Q80" s="6"/>
      <c r="R80" s="6"/>
      <c r="S80" s="6"/>
      <c r="T80" s="6"/>
      <c r="U80" s="6"/>
      <c r="W80" t="s">
        <v>1186</v>
      </c>
      <c r="X80" s="2">
        <v>20913</v>
      </c>
      <c r="Y80" s="2">
        <v>72345</v>
      </c>
      <c r="Z80" s="2">
        <v>19960</v>
      </c>
      <c r="AA80" s="2">
        <v>15871</v>
      </c>
      <c r="AB80" s="6"/>
      <c r="AC80" s="6"/>
      <c r="AD80" s="6"/>
      <c r="AE80" s="6"/>
      <c r="AF80" s="6"/>
      <c r="AH80" t="s">
        <v>1234</v>
      </c>
      <c r="AI80" s="2">
        <v>21103</v>
      </c>
      <c r="AJ80" s="2">
        <v>74760</v>
      </c>
      <c r="AK80" s="2">
        <v>20317</v>
      </c>
      <c r="AL80" s="2">
        <v>16537</v>
      </c>
      <c r="AM80" s="6"/>
      <c r="AN80" s="6"/>
      <c r="AO80" s="6"/>
      <c r="AP80" s="6"/>
      <c r="AQ80" s="6"/>
      <c r="AS80" t="s">
        <v>1282</v>
      </c>
      <c r="AT80" s="2">
        <v>21987</v>
      </c>
      <c r="AU80" s="2">
        <v>72609</v>
      </c>
      <c r="AV80" s="2">
        <v>21413</v>
      </c>
      <c r="AW80" s="2">
        <v>16961</v>
      </c>
      <c r="AX80" s="6"/>
      <c r="AY80" s="6"/>
      <c r="AZ80" s="6"/>
      <c r="BA80" s="6"/>
      <c r="BB80" s="6"/>
      <c r="BD80" t="s">
        <v>1330</v>
      </c>
      <c r="BE80" s="2">
        <v>21843</v>
      </c>
      <c r="BF80" s="2">
        <v>72231</v>
      </c>
      <c r="BG80" s="2">
        <v>21318</v>
      </c>
      <c r="BH80" s="2">
        <v>16746</v>
      </c>
      <c r="BI80" s="6"/>
      <c r="BJ80" s="6"/>
      <c r="BK80" s="6"/>
      <c r="BL80" s="6"/>
      <c r="BM80" s="6"/>
      <c r="BO80" t="s">
        <v>1378</v>
      </c>
      <c r="BP80" s="2">
        <v>20960</v>
      </c>
      <c r="BQ80" s="2">
        <v>75049</v>
      </c>
      <c r="BR80" s="2">
        <v>20341</v>
      </c>
      <c r="BS80" s="2">
        <v>16455</v>
      </c>
      <c r="BT80" s="6"/>
      <c r="BU80" s="6"/>
      <c r="BV80" s="6"/>
      <c r="BW80" s="6"/>
      <c r="BX80" s="6"/>
      <c r="BZ80" t="s">
        <v>1426</v>
      </c>
      <c r="CA80" s="2">
        <v>19746</v>
      </c>
      <c r="CB80" s="2">
        <v>80938</v>
      </c>
      <c r="CC80" s="2">
        <v>19246</v>
      </c>
      <c r="CD80" s="2">
        <v>16368</v>
      </c>
      <c r="CE80" s="6"/>
      <c r="CF80" s="6"/>
      <c r="CG80" s="6"/>
      <c r="CH80" s="6"/>
      <c r="CI80" s="6"/>
      <c r="CK80" t="s">
        <v>1474</v>
      </c>
      <c r="CL80" s="2">
        <v>21008</v>
      </c>
      <c r="CM80" s="2">
        <v>69582</v>
      </c>
      <c r="CN80" s="2">
        <v>20031</v>
      </c>
      <c r="CO80" s="2">
        <v>15390</v>
      </c>
      <c r="CP80" s="6"/>
      <c r="CQ80" s="6"/>
      <c r="CR80" s="6"/>
      <c r="CS80" s="6"/>
      <c r="CT80" s="6"/>
      <c r="CV80" t="s">
        <v>1522</v>
      </c>
      <c r="CW80" s="2">
        <v>20412</v>
      </c>
      <c r="CX80" s="2">
        <v>79476</v>
      </c>
      <c r="CY80" s="2">
        <v>19960</v>
      </c>
      <c r="CZ80" s="2">
        <v>16757</v>
      </c>
      <c r="DA80" s="6"/>
      <c r="DB80" s="6"/>
      <c r="DC80" s="6"/>
      <c r="DD80" s="6"/>
      <c r="DE80" s="6"/>
      <c r="DG80" t="s">
        <v>1570</v>
      </c>
      <c r="DH80" s="2">
        <v>20817</v>
      </c>
      <c r="DI80" s="2">
        <v>67687</v>
      </c>
      <c r="DJ80" s="2"/>
      <c r="DK80" s="2">
        <v>14802</v>
      </c>
      <c r="DL80" s="6"/>
      <c r="DM80" s="6"/>
      <c r="DN80" s="6"/>
      <c r="DO80" s="9"/>
      <c r="DP80" s="6"/>
      <c r="DR80" t="s">
        <v>1618</v>
      </c>
      <c r="DS80" s="2">
        <v>21676</v>
      </c>
      <c r="DT80" s="2">
        <v>66412</v>
      </c>
      <c r="DU80" s="2">
        <v>42803</v>
      </c>
      <c r="DV80" s="2">
        <v>15342</v>
      </c>
      <c r="DW80" s="6"/>
      <c r="DX80" s="6"/>
      <c r="DY80" s="6"/>
      <c r="DZ80" s="6"/>
      <c r="EA80" s="6"/>
      <c r="EC80" t="s">
        <v>1666</v>
      </c>
      <c r="ED80" s="2">
        <v>23136</v>
      </c>
      <c r="EE80" s="2">
        <v>63960</v>
      </c>
      <c r="EF80" s="2">
        <v>33313</v>
      </c>
      <c r="EG80" s="2">
        <v>16172</v>
      </c>
      <c r="EH80" s="6"/>
      <c r="EI80" s="6"/>
      <c r="EJ80" s="6"/>
      <c r="EK80" s="6"/>
      <c r="EL80" s="6"/>
      <c r="EN80" t="s">
        <v>1714</v>
      </c>
      <c r="EO80" s="2">
        <v>22848</v>
      </c>
      <c r="EP80" s="2">
        <v>73972</v>
      </c>
      <c r="EQ80" s="2">
        <v>25016</v>
      </c>
      <c r="ER80" s="2">
        <v>18070</v>
      </c>
      <c r="ES80" s="6"/>
      <c r="ET80" s="6"/>
      <c r="EU80" s="6"/>
      <c r="EV80" s="6"/>
      <c r="EW80" s="6"/>
      <c r="EY80" t="s">
        <v>1762</v>
      </c>
      <c r="EZ80" s="2">
        <v>20770</v>
      </c>
      <c r="FA80" s="2">
        <v>71209</v>
      </c>
      <c r="FB80" s="2">
        <v>20007</v>
      </c>
      <c r="FC80" s="2">
        <v>15501</v>
      </c>
      <c r="FD80" s="6"/>
      <c r="FE80" s="6"/>
      <c r="FF80" s="6"/>
      <c r="FG80" s="6"/>
      <c r="FH80" s="6"/>
      <c r="FJ80" t="s">
        <v>1810</v>
      </c>
      <c r="FK80" s="2">
        <v>21819</v>
      </c>
      <c r="FL80" s="2">
        <v>71554</v>
      </c>
      <c r="FM80" s="2">
        <v>40833</v>
      </c>
      <c r="FN80" s="2">
        <v>16583</v>
      </c>
      <c r="FO80" s="6"/>
      <c r="FP80" s="6"/>
      <c r="FQ80" s="6"/>
      <c r="FR80" s="6"/>
      <c r="FS80" s="6"/>
      <c r="FU80" t="s">
        <v>1858</v>
      </c>
      <c r="FV80" s="2">
        <v>20722</v>
      </c>
      <c r="FW80" s="2">
        <v>72686</v>
      </c>
      <c r="FX80" s="2">
        <v>20817</v>
      </c>
      <c r="FY80" s="2">
        <v>15756</v>
      </c>
      <c r="FZ80" s="6"/>
      <c r="GA80" s="6"/>
      <c r="GB80" s="6"/>
      <c r="GC80" s="6"/>
      <c r="GD80" s="6"/>
      <c r="GF80" t="s">
        <v>1906</v>
      </c>
      <c r="GG80" s="2">
        <v>20746</v>
      </c>
      <c r="GH80" s="2">
        <v>73011</v>
      </c>
      <c r="GI80" s="3"/>
      <c r="GJ80" s="2">
        <v>15844</v>
      </c>
      <c r="GK80" s="6"/>
      <c r="GL80" s="6"/>
      <c r="GM80" s="6"/>
      <c r="GN80" s="6"/>
      <c r="GO80" s="6"/>
      <c r="GQ80" t="s">
        <v>1954</v>
      </c>
      <c r="GR80" s="2">
        <v>19722</v>
      </c>
      <c r="GS80" s="2">
        <v>78056</v>
      </c>
      <c r="GT80" s="2">
        <v>18961</v>
      </c>
      <c r="GU80" s="2">
        <v>15822</v>
      </c>
      <c r="GV80" s="6"/>
      <c r="GW80" s="6"/>
      <c r="GX80" s="6"/>
      <c r="GY80" s="6"/>
      <c r="GZ80" s="6"/>
      <c r="HB80" t="s">
        <v>2002</v>
      </c>
      <c r="HC80" s="2">
        <v>20293</v>
      </c>
      <c r="HD80" s="2">
        <v>73820</v>
      </c>
      <c r="HE80" s="3"/>
      <c r="HF80" s="2">
        <v>15567</v>
      </c>
      <c r="HG80" s="6"/>
      <c r="HH80" s="6"/>
      <c r="HI80" s="6"/>
      <c r="HJ80" s="9"/>
      <c r="HK80" s="6"/>
      <c r="HM80" t="s">
        <v>2050</v>
      </c>
      <c r="HN80" s="2">
        <v>20341</v>
      </c>
      <c r="HO80" s="2">
        <v>73309</v>
      </c>
      <c r="HP80" s="3"/>
      <c r="HQ80" s="2">
        <v>15512</v>
      </c>
      <c r="HR80" s="6"/>
      <c r="HS80" s="6"/>
      <c r="HT80" s="6"/>
      <c r="HU80" s="9"/>
      <c r="HV80" s="6"/>
      <c r="IC80" t="s">
        <v>2143</v>
      </c>
    </row>
    <row r="81" spans="1:240" x14ac:dyDescent="0.25">
      <c r="A81" t="s">
        <v>1091</v>
      </c>
      <c r="B81" s="2">
        <v>20198</v>
      </c>
      <c r="C81" s="2">
        <v>72150</v>
      </c>
      <c r="D81" s="2">
        <v>18937</v>
      </c>
      <c r="E81" s="2">
        <v>15141</v>
      </c>
      <c r="F81" s="6" t="s">
        <v>2138</v>
      </c>
      <c r="G81" s="6">
        <f t="shared" ref="G81:J81" si="1499">AVERAGE(B78:B81)</f>
        <v>20656.25</v>
      </c>
      <c r="H81" s="6">
        <f t="shared" si="1499"/>
        <v>70757.75</v>
      </c>
      <c r="I81" s="6">
        <f t="shared" si="1499"/>
        <v>19406.75</v>
      </c>
      <c r="J81" s="6">
        <f t="shared" si="1499"/>
        <v>15294.25</v>
      </c>
      <c r="K81" s="6"/>
      <c r="L81" t="s">
        <v>1139</v>
      </c>
      <c r="M81" s="2">
        <v>20269</v>
      </c>
      <c r="N81" s="2">
        <v>73873</v>
      </c>
      <c r="O81" s="2">
        <v>19508</v>
      </c>
      <c r="P81" s="2">
        <v>15555</v>
      </c>
      <c r="Q81" s="6" t="s">
        <v>2138</v>
      </c>
      <c r="R81" s="6">
        <f t="shared" ref="R81" si="1500">AVERAGE(M78:M81)</f>
        <v>20650.25</v>
      </c>
      <c r="S81" s="6">
        <f t="shared" ref="S81" si="1501">AVERAGE(N78:N81)</f>
        <v>71397.75</v>
      </c>
      <c r="T81" s="6">
        <f t="shared" ref="T81" si="1502">AVERAGE(O78:O81)</f>
        <v>19704</v>
      </c>
      <c r="U81" s="6">
        <f t="shared" ref="U81" si="1503">AVERAGE(P78:P81)</f>
        <v>15419</v>
      </c>
      <c r="W81" t="s">
        <v>1187</v>
      </c>
      <c r="X81" s="2">
        <v>20603</v>
      </c>
      <c r="Y81" s="2">
        <v>73012</v>
      </c>
      <c r="Z81" s="2">
        <v>19651</v>
      </c>
      <c r="AA81" s="2">
        <v>15706</v>
      </c>
      <c r="AB81" s="6" t="s">
        <v>2138</v>
      </c>
      <c r="AC81" s="6">
        <f t="shared" ref="AC81" si="1504">AVERAGE(X78:X81)</f>
        <v>21133.5</v>
      </c>
      <c r="AD81" s="6">
        <f t="shared" ref="AD81" si="1505">AVERAGE(Y78:Y81)</f>
        <v>72079.5</v>
      </c>
      <c r="AE81" s="6">
        <f t="shared" ref="AE81" si="1506">AVERAGE(Z78:Z81)</f>
        <v>20162.5</v>
      </c>
      <c r="AF81" s="6">
        <f t="shared" ref="AF81" si="1507">AVERAGE(AA78:AA81)</f>
        <v>16028.75</v>
      </c>
      <c r="AH81" t="s">
        <v>1235</v>
      </c>
      <c r="AI81" s="2">
        <v>21079</v>
      </c>
      <c r="AJ81" s="2">
        <v>75332</v>
      </c>
      <c r="AK81" s="2">
        <v>20388</v>
      </c>
      <c r="AL81" s="2">
        <v>16625</v>
      </c>
      <c r="AM81" s="6" t="s">
        <v>2138</v>
      </c>
      <c r="AN81" s="6">
        <f t="shared" ref="AN81" si="1508">AVERAGE(AI78:AI81)</f>
        <v>21246.25</v>
      </c>
      <c r="AO81" s="6">
        <f t="shared" ref="AO81" si="1509">AVERAGE(AJ78:AJ81)</f>
        <v>74505.5</v>
      </c>
      <c r="AP81" s="6">
        <f t="shared" ref="AP81" si="1510">AVERAGE(AK78:AK81)</f>
        <v>20418.25</v>
      </c>
      <c r="AQ81" s="6">
        <f t="shared" ref="AQ81" si="1511">AVERAGE(AL78:AL81)</f>
        <v>16624.75</v>
      </c>
      <c r="AS81" t="s">
        <v>1283</v>
      </c>
      <c r="AT81" s="2">
        <v>21724</v>
      </c>
      <c r="AU81" s="2">
        <v>73317</v>
      </c>
      <c r="AV81" s="2">
        <v>21127</v>
      </c>
      <c r="AW81" s="2">
        <v>16850</v>
      </c>
      <c r="AX81" s="6" t="s">
        <v>2138</v>
      </c>
      <c r="AY81" s="6">
        <f t="shared" ref="AY81" si="1512">AVERAGE(AT78:AT81)</f>
        <v>22088.5</v>
      </c>
      <c r="AZ81" s="6">
        <f t="shared" ref="AZ81" si="1513">AVERAGE(AU78:AU81)</f>
        <v>71960</v>
      </c>
      <c r="BA81" s="6">
        <f t="shared" ref="BA81" si="1514">AVERAGE(AV78:AV81)</f>
        <v>21455</v>
      </c>
      <c r="BB81" s="6">
        <f t="shared" ref="BB81" si="1515">AVERAGE(AW78:AW81)</f>
        <v>16923.5</v>
      </c>
      <c r="BD81" t="s">
        <v>1331</v>
      </c>
      <c r="BE81" s="2">
        <v>21652</v>
      </c>
      <c r="BF81" s="2">
        <v>73012</v>
      </c>
      <c r="BG81" s="2">
        <v>21127</v>
      </c>
      <c r="BH81" s="2">
        <v>16720</v>
      </c>
      <c r="BI81" s="6" t="s">
        <v>2138</v>
      </c>
      <c r="BJ81" s="6">
        <f t="shared" ref="BJ81" si="1516">AVERAGE(BE78:BE81)</f>
        <v>21962.75</v>
      </c>
      <c r="BK81" s="6">
        <f t="shared" ref="BK81" si="1517">AVERAGE(BF78:BF81)</f>
        <v>71989.5</v>
      </c>
      <c r="BL81" s="6">
        <f t="shared" ref="BL81" si="1518">AVERAGE(BG78:BG81)</f>
        <v>21419.5</v>
      </c>
      <c r="BM81" s="6">
        <f t="shared" ref="BM81" si="1519">AVERAGE(BH78:BH81)</f>
        <v>16810.5</v>
      </c>
      <c r="BO81" t="s">
        <v>1379</v>
      </c>
      <c r="BP81" s="2">
        <v>20698</v>
      </c>
      <c r="BQ81" s="2">
        <v>75543</v>
      </c>
      <c r="BR81" s="2">
        <v>20055</v>
      </c>
      <c r="BS81" s="2">
        <v>16296</v>
      </c>
      <c r="BT81" s="6" t="s">
        <v>2138</v>
      </c>
      <c r="BU81" s="6">
        <f t="shared" ref="BU81" si="1520">AVERAGE(BP78:BP81)</f>
        <v>21025.75</v>
      </c>
      <c r="BV81" s="6">
        <f t="shared" ref="BV81" si="1521">AVERAGE(BQ78:BQ81)</f>
        <v>74981.75</v>
      </c>
      <c r="BW81" s="6">
        <f t="shared" ref="BW81" si="1522">AVERAGE(BR78:BR81)</f>
        <v>20352.75</v>
      </c>
      <c r="BX81" s="6">
        <f t="shared" ref="BX81" si="1523">AVERAGE(BS78:BS81)</f>
        <v>16504.75</v>
      </c>
      <c r="BZ81" t="s">
        <v>1427</v>
      </c>
      <c r="CA81" s="2">
        <v>19722</v>
      </c>
      <c r="CB81" s="2">
        <v>80961</v>
      </c>
      <c r="CC81" s="2">
        <v>19270</v>
      </c>
      <c r="CD81" s="2">
        <v>16349</v>
      </c>
      <c r="CE81" s="6" t="s">
        <v>2138</v>
      </c>
      <c r="CF81" s="6">
        <f t="shared" ref="CF81" si="1524">AVERAGE(CA78:CA81)</f>
        <v>19716</v>
      </c>
      <c r="CG81" s="6">
        <f t="shared" ref="CG81" si="1525">AVERAGE(CB78:CB81)</f>
        <v>80959.75</v>
      </c>
      <c r="CH81" s="6">
        <f t="shared" ref="CH81" si="1526">AVERAGE(CC78:CC81)</f>
        <v>19210.5</v>
      </c>
      <c r="CI81" s="6">
        <f t="shared" ref="CI81" si="1527">AVERAGE(CD78:CD81)</f>
        <v>16343</v>
      </c>
      <c r="CK81" t="s">
        <v>1475</v>
      </c>
      <c r="CL81" s="2">
        <v>20722</v>
      </c>
      <c r="CM81" s="2">
        <v>70644</v>
      </c>
      <c r="CN81" s="2">
        <v>19674</v>
      </c>
      <c r="CO81" s="2">
        <v>15338</v>
      </c>
      <c r="CP81" s="6" t="s">
        <v>2138</v>
      </c>
      <c r="CQ81" s="6">
        <f t="shared" ref="CQ81" si="1528">AVERAGE(CL78:CL81)</f>
        <v>21151</v>
      </c>
      <c r="CR81" s="6">
        <f t="shared" ref="CR81" si="1529">AVERAGE(CM78:CM81)</f>
        <v>69007.25</v>
      </c>
      <c r="CS81" s="6">
        <f t="shared" ref="CS81" si="1530">AVERAGE(CN78:CN81)</f>
        <v>20108.5</v>
      </c>
      <c r="CT81" s="6">
        <f t="shared" ref="CT81" si="1531">AVERAGE(CO78:CO81)</f>
        <v>15402.75</v>
      </c>
      <c r="CV81" t="s">
        <v>1523</v>
      </c>
      <c r="CW81" s="2">
        <v>20436</v>
      </c>
      <c r="CX81" s="2">
        <v>79255</v>
      </c>
      <c r="CY81" s="2">
        <v>19936</v>
      </c>
      <c r="CZ81" s="2">
        <v>16739</v>
      </c>
      <c r="DA81" s="6" t="s">
        <v>2138</v>
      </c>
      <c r="DB81" s="6">
        <f t="shared" ref="DB81" si="1532">AVERAGE(CW78:CW81)</f>
        <v>20477.75</v>
      </c>
      <c r="DC81" s="6">
        <f t="shared" ref="DC81" si="1533">AVERAGE(CX78:CX81)</f>
        <v>79050.75</v>
      </c>
      <c r="DD81" s="6">
        <f t="shared" ref="DD81" si="1534">AVERAGE(CY78:CY81)</f>
        <v>19918.25</v>
      </c>
      <c r="DE81" s="6">
        <f t="shared" ref="DE81" si="1535">AVERAGE(CZ78:CZ81)</f>
        <v>16742.5</v>
      </c>
      <c r="DG81" t="s">
        <v>1571</v>
      </c>
      <c r="DH81" s="2">
        <v>20460</v>
      </c>
      <c r="DI81" s="2">
        <v>68863</v>
      </c>
      <c r="DJ81" s="2"/>
      <c r="DK81" s="2">
        <v>14712</v>
      </c>
      <c r="DL81" s="6" t="s">
        <v>2138</v>
      </c>
      <c r="DM81" s="6">
        <f t="shared" ref="DM81" si="1536">AVERAGE(DH78:DH81)</f>
        <v>21008.25</v>
      </c>
      <c r="DN81" s="6">
        <f t="shared" ref="DN81" si="1537">AVERAGE(DI78:DI81)</f>
        <v>67041</v>
      </c>
      <c r="DO81" s="9"/>
      <c r="DP81" s="6">
        <f t="shared" ref="DP81" si="1538">AVERAGE(DK78:DK81)</f>
        <v>14839</v>
      </c>
      <c r="DR81" t="s">
        <v>1619</v>
      </c>
      <c r="DS81" s="2">
        <v>21199</v>
      </c>
      <c r="DT81" s="2">
        <v>66627</v>
      </c>
      <c r="DU81" s="2">
        <v>42475</v>
      </c>
      <c r="DV81" s="2">
        <v>14934</v>
      </c>
      <c r="DW81" s="6" t="s">
        <v>2138</v>
      </c>
      <c r="DX81" s="6">
        <f t="shared" ref="DX81" si="1539">AVERAGE(DS78:DS81)</f>
        <v>21903.5</v>
      </c>
      <c r="DY81" s="6">
        <f t="shared" ref="DY81" si="1540">AVERAGE(DT78:DT81)</f>
        <v>65407.75</v>
      </c>
      <c r="DZ81" s="6">
        <f t="shared" ref="DZ81" si="1541">AVERAGE(DU78:DU81)</f>
        <v>39436</v>
      </c>
      <c r="EA81" s="6">
        <f t="shared" ref="EA81" si="1542">AVERAGE(DV78:DV81)</f>
        <v>15328.5</v>
      </c>
      <c r="EC81" t="s">
        <v>1667</v>
      </c>
      <c r="ED81" s="2">
        <v>22729</v>
      </c>
      <c r="EE81" s="2">
        <v>65848</v>
      </c>
      <c r="EF81" s="2">
        <v>23112</v>
      </c>
      <c r="EG81" s="2">
        <v>16219</v>
      </c>
      <c r="EH81" s="6" t="s">
        <v>2138</v>
      </c>
      <c r="EI81" s="6">
        <f t="shared" ref="EI81" si="1543">AVERAGE(ED78:ED81)</f>
        <v>23335</v>
      </c>
      <c r="EJ81" s="6">
        <f t="shared" ref="EJ81" si="1544">AVERAGE(EE78:EE81)</f>
        <v>63011.5</v>
      </c>
      <c r="EK81" s="6">
        <f t="shared" ref="EK81" si="1545">AVERAGE(EF78:EF81)</f>
        <v>29127</v>
      </c>
      <c r="EL81" s="6">
        <f t="shared" ref="EL81" si="1546">AVERAGE(EG78:EG81)</f>
        <v>16124.75</v>
      </c>
      <c r="EN81" t="s">
        <v>1715</v>
      </c>
      <c r="EO81" s="2">
        <v>22585</v>
      </c>
      <c r="EP81" s="2">
        <v>74764</v>
      </c>
      <c r="EQ81" s="2">
        <v>21915</v>
      </c>
      <c r="ER81" s="2">
        <v>17973</v>
      </c>
      <c r="ES81" s="6" t="s">
        <v>2138</v>
      </c>
      <c r="ET81" s="6">
        <f t="shared" ref="ET81" si="1547">AVERAGE(EO78:EO81)</f>
        <v>23124.5</v>
      </c>
      <c r="EU81" s="6">
        <f t="shared" ref="EU81" si="1548">AVERAGE(EP78:EP81)</f>
        <v>73026.25</v>
      </c>
      <c r="EV81" s="6">
        <f t="shared" ref="EV81" si="1549">AVERAGE(EQ78:EQ81)</f>
        <v>23007</v>
      </c>
      <c r="EW81" s="6">
        <f t="shared" ref="EW81" si="1550">AVERAGE(ER78:ER81)</f>
        <v>18140.75</v>
      </c>
      <c r="EY81" t="s">
        <v>1763</v>
      </c>
      <c r="EZ81" s="2">
        <v>20507</v>
      </c>
      <c r="FA81" s="2">
        <v>71685</v>
      </c>
      <c r="FB81" s="2">
        <v>19793</v>
      </c>
      <c r="FC81" s="2">
        <v>15346</v>
      </c>
      <c r="FD81" s="6" t="s">
        <v>2138</v>
      </c>
      <c r="FE81" s="6">
        <f t="shared" ref="FE81" si="1551">AVERAGE(EZ78:EZ81)</f>
        <v>20930.75</v>
      </c>
      <c r="FF81" s="6">
        <f t="shared" ref="FF81" si="1552">AVERAGE(FA78:FA81)</f>
        <v>70215.75</v>
      </c>
      <c r="FG81" s="6">
        <f t="shared" ref="FG81" si="1553">AVERAGE(FB78:FB81)</f>
        <v>21194.75</v>
      </c>
      <c r="FH81" s="6">
        <f t="shared" ref="FH81" si="1554">AVERAGE(FC78:FC81)</f>
        <v>15445.25</v>
      </c>
      <c r="FJ81" t="s">
        <v>1811</v>
      </c>
      <c r="FK81" s="2">
        <v>21413</v>
      </c>
      <c r="FL81" s="2">
        <v>72178</v>
      </c>
      <c r="FM81" s="3"/>
      <c r="FN81" s="2">
        <v>16320</v>
      </c>
      <c r="FO81" s="6" t="s">
        <v>2138</v>
      </c>
      <c r="FP81" s="6">
        <f t="shared" ref="FP81" si="1555">AVERAGE(FK78:FK81)</f>
        <v>22028.5</v>
      </c>
      <c r="FQ81" s="6">
        <f t="shared" ref="FQ81" si="1556">AVERAGE(FL78:FL81)</f>
        <v>70781.5</v>
      </c>
      <c r="FR81" s="6">
        <f t="shared" ref="FR81" si="1557">AVERAGE(FM78:FM81)</f>
        <v>32201</v>
      </c>
      <c r="FS81" s="6">
        <f t="shared" ref="FS81" si="1558">AVERAGE(FN78:FN81)</f>
        <v>16621</v>
      </c>
      <c r="FU81" t="s">
        <v>1859</v>
      </c>
      <c r="FV81" s="2">
        <v>20174</v>
      </c>
      <c r="FW81" s="2">
        <v>73826</v>
      </c>
      <c r="FX81" s="2">
        <v>28270</v>
      </c>
      <c r="FY81" s="2">
        <v>15453</v>
      </c>
      <c r="FZ81" s="6" t="s">
        <v>2138</v>
      </c>
      <c r="GA81" s="6">
        <f t="shared" ref="GA81" si="1559">AVERAGE(FV78:FV81)</f>
        <v>20787.5</v>
      </c>
      <c r="GB81" s="6">
        <f t="shared" ref="GB81" si="1560">AVERAGE(FW78:FW81)</f>
        <v>72682</v>
      </c>
      <c r="GC81" s="6">
        <f t="shared" ref="GC81" si="1561">AVERAGE(FX78:FX81)</f>
        <v>28555.333333333332</v>
      </c>
      <c r="GD81" s="6">
        <f t="shared" ref="GD81" si="1562">AVERAGE(FY78:FY81)</f>
        <v>15816.5</v>
      </c>
      <c r="GF81" t="s">
        <v>1907</v>
      </c>
      <c r="GG81" s="2">
        <v>20555</v>
      </c>
      <c r="GH81" s="2">
        <v>73582</v>
      </c>
      <c r="GI81" s="3"/>
      <c r="GJ81" s="2">
        <v>15774</v>
      </c>
      <c r="GK81" s="6" t="s">
        <v>2138</v>
      </c>
      <c r="GL81" s="6">
        <f t="shared" ref="GL81" si="1563">AVERAGE(GG78:GG81)</f>
        <v>20835.25</v>
      </c>
      <c r="GM81" s="6">
        <f t="shared" ref="GM81" si="1564">AVERAGE(GH78:GH81)</f>
        <v>71939.5</v>
      </c>
      <c r="GN81" s="9"/>
      <c r="GO81" s="6">
        <f t="shared" ref="GO81" si="1565">AVERAGE(GJ78:GJ81)</f>
        <v>15710.25</v>
      </c>
      <c r="GQ81" t="s">
        <v>1955</v>
      </c>
      <c r="GR81" s="2">
        <v>19460</v>
      </c>
      <c r="GS81" s="2">
        <v>78398</v>
      </c>
      <c r="GT81" s="3"/>
      <c r="GU81" s="2">
        <v>15630</v>
      </c>
      <c r="GV81" s="6" t="s">
        <v>2138</v>
      </c>
      <c r="GW81" s="6">
        <f t="shared" ref="GW81" si="1566">AVERAGE(GR78:GR81)</f>
        <v>19870.5</v>
      </c>
      <c r="GX81" s="6">
        <f t="shared" ref="GX81" si="1567">AVERAGE(GS78:GS81)</f>
        <v>77481</v>
      </c>
      <c r="GY81" s="6">
        <f t="shared" ref="GY81" si="1568">AVERAGE(GT78:GT81)</f>
        <v>19139.5</v>
      </c>
      <c r="GZ81" s="6">
        <f t="shared" ref="GZ81" si="1569">AVERAGE(GU78:GU81)</f>
        <v>15858.75</v>
      </c>
      <c r="HB81" t="s">
        <v>2003</v>
      </c>
      <c r="HC81" s="2">
        <v>20055</v>
      </c>
      <c r="HD81" s="2">
        <v>74581</v>
      </c>
      <c r="HE81" s="3"/>
      <c r="HF81" s="2">
        <v>15486</v>
      </c>
      <c r="HG81" s="6" t="s">
        <v>2138</v>
      </c>
      <c r="HH81" s="6">
        <f t="shared" ref="HH81" si="1570">AVERAGE(HC78:HC81)</f>
        <v>20376.5</v>
      </c>
      <c r="HI81" s="6">
        <f t="shared" ref="HI81" si="1571">AVERAGE(HD78:HD81)</f>
        <v>72985.25</v>
      </c>
      <c r="HJ81" s="9"/>
      <c r="HK81" s="6">
        <f t="shared" ref="HK81" si="1572">AVERAGE(HF78:HF81)</f>
        <v>15478.75</v>
      </c>
      <c r="HM81" t="s">
        <v>2051</v>
      </c>
      <c r="HN81" s="2">
        <v>20055</v>
      </c>
      <c r="HO81" s="2">
        <v>74293</v>
      </c>
      <c r="HP81" s="3"/>
      <c r="HQ81" s="2">
        <v>15430</v>
      </c>
      <c r="HR81" s="6" t="s">
        <v>2138</v>
      </c>
      <c r="HS81" s="6">
        <f t="shared" ref="HS81" si="1573">AVERAGE(HN78:HN81)</f>
        <v>20620.75</v>
      </c>
      <c r="HT81" s="6">
        <f t="shared" ref="HT81" si="1574">AVERAGE(HO78:HO81)</f>
        <v>73063.75</v>
      </c>
      <c r="HU81" s="9"/>
      <c r="HV81" s="6">
        <f t="shared" ref="HV81" si="1575">AVERAGE(HQ78:HQ81)</f>
        <v>15732.25</v>
      </c>
      <c r="HX81" s="2" t="str">
        <f t="shared" ref="HX81" si="1576">HR81</f>
        <v>20h</v>
      </c>
      <c r="HY81" s="2">
        <f t="shared" ref="HY81" si="1577">AVERAGE(G81,R81,AC81,AN81,AY81,BJ81,BU81,CF81,CQ81,DB81,DM81,DX81,EI81,ET81,FE81,FP81,GA81,GL81,GW81,HH81,HS81)</f>
        <v>21187.095238095237</v>
      </c>
      <c r="HZ81" s="2">
        <f t="shared" ref="HZ81" si="1578">AVERAGE(H81,S81,AD81,AO81,AZ81,BK81,BV81,CG81,CR81,DC81,DN81,DY81,EJ81,EU81,FF81,FQ81,GB81,GM81,GX81,HI81,HT81)</f>
        <v>72110.702380952382</v>
      </c>
      <c r="IA81" s="2">
        <f t="shared" ref="IA81" si="1579">AVERAGE(I81,T81,AE81,AP81,BA81,BL81,BW81,CH81,CS81,DD81,DO81,DZ81,EK81,EV81,FG81,FR81,GC81,GN81,GY81,HJ81,HU81)</f>
        <v>23224.504901960783</v>
      </c>
      <c r="IB81" s="2">
        <f t="shared" ref="IB81" si="1580">AVERAGE(J81,U81,AF81,AQ81,BB81,BM81,BX81,CI81,CT81,DE81,DP81,EA81,EL81,EW81,FH81,FS81,GD81,GO81,GZ81,HK81,HV81)</f>
        <v>16056.642857142857</v>
      </c>
      <c r="IC81" s="2">
        <f t="shared" ref="IC81:IF81" si="1581">STDEV(G81,R81,AC81,AN81,AY81,BJ81,BU81,CF81,CQ81,DB81,DM81,DX81,EI81,ET81,FE81,FP81,GA81,GL81,GW81,HH81,HS81)</f>
        <v>931.82089036798834</v>
      </c>
      <c r="ID81" s="2">
        <f t="shared" si="1581"/>
        <v>4140.9428656248147</v>
      </c>
      <c r="IE81" s="2">
        <f t="shared" si="1581"/>
        <v>5717.9052864656569</v>
      </c>
      <c r="IF81" s="2">
        <f t="shared" si="1581"/>
        <v>758.98517183896854</v>
      </c>
    </row>
    <row r="82" spans="1:240" x14ac:dyDescent="0.25">
      <c r="A82" t="s">
        <v>1092</v>
      </c>
      <c r="B82" s="2">
        <v>20007</v>
      </c>
      <c r="C82" s="2">
        <v>73099</v>
      </c>
      <c r="D82" s="2">
        <v>18818</v>
      </c>
      <c r="E82" s="2">
        <v>15148</v>
      </c>
      <c r="F82" s="6"/>
      <c r="G82" s="6"/>
      <c r="H82" s="6"/>
      <c r="I82" s="6"/>
      <c r="J82" s="6"/>
      <c r="K82" s="6"/>
      <c r="L82" t="s">
        <v>1140</v>
      </c>
      <c r="M82" s="2">
        <v>20269</v>
      </c>
      <c r="N82" s="2">
        <v>74191</v>
      </c>
      <c r="O82" s="2">
        <v>19698</v>
      </c>
      <c r="P82" s="2">
        <v>15617</v>
      </c>
      <c r="Q82" s="6"/>
      <c r="R82" s="6"/>
      <c r="S82" s="6"/>
      <c r="T82" s="6"/>
      <c r="U82" s="6"/>
      <c r="W82" t="s">
        <v>1188</v>
      </c>
      <c r="X82" s="2">
        <v>20341</v>
      </c>
      <c r="Y82" s="2">
        <v>73685</v>
      </c>
      <c r="Z82" s="2">
        <v>19436</v>
      </c>
      <c r="AA82" s="2">
        <v>15587</v>
      </c>
      <c r="AB82" s="6"/>
      <c r="AC82" s="6"/>
      <c r="AD82" s="6"/>
      <c r="AE82" s="6"/>
      <c r="AF82" s="6"/>
      <c r="AH82" t="s">
        <v>1236</v>
      </c>
      <c r="AI82" s="2">
        <v>21032</v>
      </c>
      <c r="AJ82" s="2">
        <v>75984</v>
      </c>
      <c r="AK82" s="2">
        <v>20388</v>
      </c>
      <c r="AL82" s="2">
        <v>16705</v>
      </c>
      <c r="AM82" s="6"/>
      <c r="AN82" s="6"/>
      <c r="AO82" s="6"/>
      <c r="AP82" s="6"/>
      <c r="AQ82" s="6"/>
      <c r="AS82" t="s">
        <v>1284</v>
      </c>
      <c r="AT82" s="2">
        <v>21413</v>
      </c>
      <c r="AU82" s="2">
        <v>74040</v>
      </c>
      <c r="AV82" s="2">
        <v>20865</v>
      </c>
      <c r="AW82" s="2">
        <v>16695</v>
      </c>
      <c r="AX82" s="6"/>
      <c r="AY82" s="6"/>
      <c r="AZ82" s="6"/>
      <c r="BA82" s="6"/>
      <c r="BB82" s="6"/>
      <c r="BD82" t="s">
        <v>1332</v>
      </c>
      <c r="BE82" s="2">
        <v>21366</v>
      </c>
      <c r="BF82" s="2">
        <v>72315</v>
      </c>
      <c r="BG82" s="2">
        <v>20841</v>
      </c>
      <c r="BH82" s="2">
        <v>16302</v>
      </c>
      <c r="BI82" s="6"/>
      <c r="BJ82" s="6"/>
      <c r="BK82" s="6"/>
      <c r="BL82" s="6"/>
      <c r="BM82" s="6"/>
      <c r="BO82" t="s">
        <v>1380</v>
      </c>
      <c r="BP82" s="2">
        <v>20603</v>
      </c>
      <c r="BQ82" s="2">
        <v>76328</v>
      </c>
      <c r="BR82" s="2">
        <v>20055</v>
      </c>
      <c r="BS82" s="2">
        <v>16354</v>
      </c>
      <c r="BT82" s="6"/>
      <c r="BU82" s="6"/>
      <c r="BV82" s="6"/>
      <c r="BW82" s="6"/>
      <c r="BX82" s="6"/>
      <c r="BZ82" t="s">
        <v>1428</v>
      </c>
      <c r="CA82" s="2">
        <v>19698</v>
      </c>
      <c r="CB82" s="2">
        <v>81292</v>
      </c>
      <c r="CC82" s="2">
        <v>19294</v>
      </c>
      <c r="CD82" s="2">
        <v>16385</v>
      </c>
      <c r="CE82" s="6"/>
      <c r="CF82" s="6"/>
      <c r="CG82" s="6"/>
      <c r="CH82" s="6"/>
      <c r="CI82" s="6"/>
      <c r="CK82" t="s">
        <v>1476</v>
      </c>
      <c r="CL82" s="2">
        <v>20436</v>
      </c>
      <c r="CM82" s="2">
        <v>72166</v>
      </c>
      <c r="CN82" s="2">
        <v>19484</v>
      </c>
      <c r="CO82" s="2">
        <v>15375</v>
      </c>
      <c r="CP82" s="6"/>
      <c r="CQ82" s="6"/>
      <c r="CR82" s="6"/>
      <c r="CS82" s="6"/>
      <c r="CT82" s="6"/>
      <c r="CV82" t="s">
        <v>1524</v>
      </c>
      <c r="CW82" s="2">
        <v>20174</v>
      </c>
      <c r="CX82" s="2">
        <v>79143</v>
      </c>
      <c r="CY82" s="2">
        <v>19579</v>
      </c>
      <c r="CZ82" s="2">
        <v>16463</v>
      </c>
      <c r="DA82" s="6"/>
      <c r="DB82" s="6"/>
      <c r="DC82" s="6"/>
      <c r="DD82" s="6"/>
      <c r="DE82" s="6"/>
      <c r="DG82" t="s">
        <v>1572</v>
      </c>
      <c r="DH82" s="2">
        <v>20150</v>
      </c>
      <c r="DI82" s="2">
        <v>70215</v>
      </c>
      <c r="DJ82" s="2"/>
      <c r="DK82" s="2">
        <v>14699</v>
      </c>
      <c r="DL82" s="6"/>
      <c r="DM82" s="6"/>
      <c r="DN82" s="6"/>
      <c r="DO82" s="9"/>
      <c r="DP82" s="6"/>
      <c r="DR82" t="s">
        <v>1620</v>
      </c>
      <c r="DS82" s="2">
        <v>20793</v>
      </c>
      <c r="DT82" s="2">
        <v>68245</v>
      </c>
      <c r="DU82" s="2">
        <v>40487</v>
      </c>
      <c r="DV82" s="2">
        <v>14899</v>
      </c>
      <c r="DW82" s="6"/>
      <c r="DX82" s="6"/>
      <c r="DY82" s="6"/>
      <c r="DZ82" s="6"/>
      <c r="EA82" s="6"/>
      <c r="EC82" t="s">
        <v>1668</v>
      </c>
      <c r="ED82" s="2">
        <v>22345</v>
      </c>
      <c r="EE82" s="2">
        <v>67336</v>
      </c>
      <c r="EF82" s="2">
        <v>21700</v>
      </c>
      <c r="EG82" s="2">
        <v>16187</v>
      </c>
      <c r="EH82" s="6"/>
      <c r="EI82" s="6"/>
      <c r="EJ82" s="6"/>
      <c r="EK82" s="6"/>
      <c r="EL82" s="6"/>
      <c r="EN82" t="s">
        <v>1716</v>
      </c>
      <c r="EO82" s="2">
        <v>22537</v>
      </c>
      <c r="EP82" s="2">
        <v>74464</v>
      </c>
      <c r="EQ82" s="2">
        <v>22011</v>
      </c>
      <c r="ER82" s="2">
        <v>17867</v>
      </c>
      <c r="ES82" s="6"/>
      <c r="ET82" s="6"/>
      <c r="EU82" s="6"/>
      <c r="EV82" s="6"/>
      <c r="EW82" s="6"/>
      <c r="EY82" t="s">
        <v>1764</v>
      </c>
      <c r="EZ82" s="2">
        <v>20317</v>
      </c>
      <c r="FA82" s="2">
        <v>73536</v>
      </c>
      <c r="FB82" s="2">
        <v>19841</v>
      </c>
      <c r="FC82" s="2">
        <v>15534</v>
      </c>
      <c r="FD82" s="6"/>
      <c r="FE82" s="6"/>
      <c r="FF82" s="6"/>
      <c r="FG82" s="6"/>
      <c r="FH82" s="6"/>
      <c r="FJ82" t="s">
        <v>1812</v>
      </c>
      <c r="FK82" s="2">
        <v>21056</v>
      </c>
      <c r="FL82" s="2">
        <v>72751</v>
      </c>
      <c r="FM82" s="2">
        <v>20484</v>
      </c>
      <c r="FN82" s="2">
        <v>16091</v>
      </c>
      <c r="FO82" s="6"/>
      <c r="FP82" s="6"/>
      <c r="FQ82" s="6"/>
      <c r="FR82" s="6"/>
      <c r="FS82" s="6"/>
      <c r="FU82" t="s">
        <v>1860</v>
      </c>
      <c r="FV82" s="2">
        <v>19817</v>
      </c>
      <c r="FW82" s="2">
        <v>74418</v>
      </c>
      <c r="FX82" s="3"/>
      <c r="FY82" s="2">
        <v>15224</v>
      </c>
      <c r="FZ82" s="6"/>
      <c r="GA82" s="6"/>
      <c r="GB82" s="6"/>
      <c r="GC82" s="6"/>
      <c r="GD82" s="6"/>
      <c r="GF82" t="s">
        <v>1908</v>
      </c>
      <c r="GG82" s="2">
        <v>20531</v>
      </c>
      <c r="GH82" s="2">
        <v>74156</v>
      </c>
      <c r="GI82" s="3"/>
      <c r="GJ82" s="2">
        <v>15864</v>
      </c>
      <c r="GK82" s="6"/>
      <c r="GL82" s="6"/>
      <c r="GM82" s="6"/>
      <c r="GN82" s="9"/>
      <c r="GO82" s="6"/>
      <c r="GQ82" t="s">
        <v>1956</v>
      </c>
      <c r="GR82" s="2">
        <v>19270</v>
      </c>
      <c r="GS82" s="2">
        <v>78782</v>
      </c>
      <c r="GT82" s="2">
        <v>18604</v>
      </c>
      <c r="GU82" s="2">
        <v>15515</v>
      </c>
      <c r="GV82" s="6"/>
      <c r="GW82" s="6"/>
      <c r="GX82" s="6"/>
      <c r="GY82" s="6"/>
      <c r="GZ82" s="6"/>
      <c r="HB82" t="s">
        <v>2004</v>
      </c>
      <c r="HC82" s="2">
        <v>19841</v>
      </c>
      <c r="HD82" s="2">
        <v>75400</v>
      </c>
      <c r="HE82" s="3"/>
      <c r="HF82" s="2">
        <v>15437</v>
      </c>
      <c r="HG82" s="6"/>
      <c r="HH82" s="6"/>
      <c r="HI82" s="6"/>
      <c r="HJ82" s="9"/>
      <c r="HK82" s="6"/>
      <c r="HM82" t="s">
        <v>2052</v>
      </c>
      <c r="HN82" s="2">
        <v>19841</v>
      </c>
      <c r="HO82" s="2">
        <v>74969</v>
      </c>
      <c r="HP82" s="3"/>
      <c r="HQ82" s="2">
        <v>15354</v>
      </c>
      <c r="HR82" s="6"/>
      <c r="HS82" s="6"/>
      <c r="HT82" s="6"/>
      <c r="HU82" s="9"/>
      <c r="HV82" s="6"/>
    </row>
    <row r="83" spans="1:240" x14ac:dyDescent="0.25">
      <c r="A83" t="s">
        <v>1093</v>
      </c>
      <c r="B83" s="2">
        <v>20007</v>
      </c>
      <c r="C83" s="2">
        <v>73937</v>
      </c>
      <c r="D83" s="2">
        <v>19199</v>
      </c>
      <c r="E83" s="2">
        <v>15314</v>
      </c>
      <c r="F83" s="6"/>
      <c r="G83" s="6"/>
      <c r="H83" s="6"/>
      <c r="I83" s="6"/>
      <c r="J83" s="6"/>
      <c r="K83" s="6"/>
      <c r="L83" t="s">
        <v>1141</v>
      </c>
      <c r="M83" s="2">
        <v>20198</v>
      </c>
      <c r="N83" s="2">
        <v>74494</v>
      </c>
      <c r="O83" s="2">
        <v>19579</v>
      </c>
      <c r="P83" s="2">
        <v>15607</v>
      </c>
      <c r="Q83" s="6"/>
      <c r="R83" s="6"/>
      <c r="S83" s="6"/>
      <c r="T83" s="6"/>
      <c r="U83" s="6"/>
      <c r="W83" t="s">
        <v>1189</v>
      </c>
      <c r="X83" s="2">
        <v>20198</v>
      </c>
      <c r="Y83" s="2">
        <v>74321</v>
      </c>
      <c r="Z83" s="2">
        <v>19294</v>
      </c>
      <c r="AA83" s="2">
        <v>15574</v>
      </c>
      <c r="AB83" s="6"/>
      <c r="AC83" s="6"/>
      <c r="AD83" s="6"/>
      <c r="AE83" s="6"/>
      <c r="AF83" s="6"/>
      <c r="AH83" t="s">
        <v>1237</v>
      </c>
      <c r="AI83" s="2">
        <v>21032</v>
      </c>
      <c r="AJ83" s="2">
        <v>76472</v>
      </c>
      <c r="AK83" s="2">
        <v>20436</v>
      </c>
      <c r="AL83" s="2">
        <v>16799</v>
      </c>
      <c r="AM83" s="6"/>
      <c r="AN83" s="6"/>
      <c r="AO83" s="6"/>
      <c r="AP83" s="6"/>
      <c r="AQ83" s="6"/>
      <c r="AS83" t="s">
        <v>1285</v>
      </c>
      <c r="AT83" s="2">
        <v>21223</v>
      </c>
      <c r="AU83" s="2">
        <v>74986</v>
      </c>
      <c r="AV83" s="2">
        <v>20698</v>
      </c>
      <c r="AW83" s="2">
        <v>16696</v>
      </c>
      <c r="AX83" s="6"/>
      <c r="AY83" s="6"/>
      <c r="AZ83" s="6"/>
      <c r="BA83" s="6"/>
      <c r="BB83" s="6"/>
      <c r="BD83" t="s">
        <v>1333</v>
      </c>
      <c r="BE83" s="2">
        <v>20936</v>
      </c>
      <c r="BF83" s="2">
        <v>72291</v>
      </c>
      <c r="BG83" s="2">
        <v>20341</v>
      </c>
      <c r="BH83" s="2">
        <v>15883</v>
      </c>
      <c r="BI83" s="6"/>
      <c r="BJ83" s="6"/>
      <c r="BK83" s="6"/>
      <c r="BL83" s="6"/>
      <c r="BM83" s="6"/>
      <c r="BO83" t="s">
        <v>1381</v>
      </c>
      <c r="BP83" s="2">
        <v>20341</v>
      </c>
      <c r="BQ83" s="2">
        <v>76703</v>
      </c>
      <c r="BR83" s="2">
        <v>19508</v>
      </c>
      <c r="BS83" s="2">
        <v>16171</v>
      </c>
      <c r="BT83" s="6"/>
      <c r="BU83" s="6"/>
      <c r="BV83" s="6"/>
      <c r="BW83" s="6"/>
      <c r="BX83" s="6"/>
      <c r="BZ83" t="s">
        <v>1429</v>
      </c>
      <c r="CA83" s="2">
        <v>19746</v>
      </c>
      <c r="CB83" s="2">
        <v>81582</v>
      </c>
      <c r="CC83" s="2">
        <v>19365</v>
      </c>
      <c r="CD83" s="2">
        <v>16482</v>
      </c>
      <c r="CE83" s="6"/>
      <c r="CF83" s="6"/>
      <c r="CG83" s="6"/>
      <c r="CH83" s="6"/>
      <c r="CI83" s="6"/>
      <c r="CK83" t="s">
        <v>1477</v>
      </c>
      <c r="CL83" s="2">
        <v>20341</v>
      </c>
      <c r="CM83" s="2">
        <v>73164</v>
      </c>
      <c r="CN83" s="2">
        <v>19579</v>
      </c>
      <c r="CO83" s="2">
        <v>15483</v>
      </c>
      <c r="CP83" s="6"/>
      <c r="CQ83" s="6"/>
      <c r="CR83" s="6"/>
      <c r="CS83" s="6"/>
      <c r="CT83" s="6"/>
      <c r="CV83" t="s">
        <v>1525</v>
      </c>
      <c r="CW83" s="2">
        <v>19841</v>
      </c>
      <c r="CX83" s="2">
        <v>79524</v>
      </c>
      <c r="CY83" s="2">
        <v>19175</v>
      </c>
      <c r="CZ83" s="2">
        <v>16207</v>
      </c>
      <c r="DA83" s="6"/>
      <c r="DB83" s="6"/>
      <c r="DC83" s="6"/>
      <c r="DD83" s="6"/>
      <c r="DE83" s="6"/>
      <c r="DG83" t="s">
        <v>1573</v>
      </c>
      <c r="DH83" s="2">
        <v>19841</v>
      </c>
      <c r="DI83" s="2">
        <v>71296</v>
      </c>
      <c r="DJ83" s="2"/>
      <c r="DK83" s="2">
        <v>14624</v>
      </c>
      <c r="DL83" s="6"/>
      <c r="DM83" s="6"/>
      <c r="DN83" s="6"/>
      <c r="DO83" s="9"/>
      <c r="DP83" s="6"/>
      <c r="DR83" t="s">
        <v>1621</v>
      </c>
      <c r="DS83" s="2">
        <v>20460</v>
      </c>
      <c r="DT83" s="2">
        <v>70361</v>
      </c>
      <c r="DU83" s="2">
        <v>41473</v>
      </c>
      <c r="DV83" s="2">
        <v>15027</v>
      </c>
      <c r="DW83" s="6"/>
      <c r="DX83" s="6"/>
      <c r="DY83" s="6"/>
      <c r="DZ83" s="6"/>
      <c r="EA83" s="6"/>
      <c r="EC83" t="s">
        <v>1669</v>
      </c>
      <c r="ED83" s="2">
        <v>21963</v>
      </c>
      <c r="EE83" s="2">
        <v>68812</v>
      </c>
      <c r="EF83" s="2">
        <v>21223</v>
      </c>
      <c r="EG83" s="2">
        <v>16142</v>
      </c>
      <c r="EH83" s="6"/>
      <c r="EI83" s="6"/>
      <c r="EJ83" s="6"/>
      <c r="EK83" s="6"/>
      <c r="EL83" s="6"/>
      <c r="EN83" t="s">
        <v>1717</v>
      </c>
      <c r="EO83" s="2">
        <v>22321</v>
      </c>
      <c r="EP83" s="2">
        <v>75320</v>
      </c>
      <c r="EQ83" s="2">
        <v>21652</v>
      </c>
      <c r="ER83" s="2">
        <v>17828</v>
      </c>
      <c r="ES83" s="6"/>
      <c r="ET83" s="6"/>
      <c r="EU83" s="6"/>
      <c r="EV83" s="6"/>
      <c r="EW83" s="6"/>
      <c r="EY83" t="s">
        <v>1765</v>
      </c>
      <c r="EZ83" s="2">
        <v>20126</v>
      </c>
      <c r="FA83" s="2">
        <v>73874</v>
      </c>
      <c r="FB83" s="2">
        <v>25671</v>
      </c>
      <c r="FC83" s="2">
        <v>15417</v>
      </c>
      <c r="FD83" s="6"/>
      <c r="FE83" s="6"/>
      <c r="FF83" s="6"/>
      <c r="FG83" s="6"/>
      <c r="FH83" s="6"/>
      <c r="FJ83" t="s">
        <v>1813</v>
      </c>
      <c r="FK83" s="2">
        <v>20698</v>
      </c>
      <c r="FL83" s="2">
        <v>73813</v>
      </c>
      <c r="FM83" s="2">
        <v>23857</v>
      </c>
      <c r="FN83" s="2">
        <v>15958</v>
      </c>
      <c r="FO83" s="6"/>
      <c r="FP83" s="6"/>
      <c r="FQ83" s="6"/>
      <c r="FR83" s="6"/>
      <c r="FS83" s="6"/>
      <c r="FU83" t="s">
        <v>1861</v>
      </c>
      <c r="FV83" s="2">
        <v>19603</v>
      </c>
      <c r="FW83" s="2">
        <v>74951</v>
      </c>
      <c r="FX83" s="3"/>
      <c r="FY83" s="2">
        <v>15119</v>
      </c>
      <c r="FZ83" s="6"/>
      <c r="GA83" s="6"/>
      <c r="GB83" s="6"/>
      <c r="GC83" s="6"/>
      <c r="GD83" s="6"/>
      <c r="GF83" t="s">
        <v>1909</v>
      </c>
      <c r="GG83" s="2">
        <v>20317</v>
      </c>
      <c r="GH83" s="2">
        <v>74892</v>
      </c>
      <c r="GI83" s="3"/>
      <c r="GJ83" s="2">
        <v>15800</v>
      </c>
      <c r="GK83" s="6"/>
      <c r="GL83" s="6"/>
      <c r="GM83" s="6"/>
      <c r="GN83" s="9"/>
      <c r="GO83" s="6"/>
      <c r="GQ83" t="s">
        <v>1957</v>
      </c>
      <c r="GR83" s="2">
        <v>19199</v>
      </c>
      <c r="GS83" s="2">
        <v>78654</v>
      </c>
      <c r="GT83" s="2">
        <v>18723</v>
      </c>
      <c r="GU83" s="2">
        <v>15422</v>
      </c>
      <c r="GV83" s="6"/>
      <c r="GW83" s="6"/>
      <c r="GX83" s="6"/>
      <c r="GY83" s="6"/>
      <c r="GZ83" s="6"/>
      <c r="HB83" t="s">
        <v>2005</v>
      </c>
      <c r="HC83" s="2">
        <v>19651</v>
      </c>
      <c r="HD83" s="2">
        <v>76134</v>
      </c>
      <c r="HE83" s="3"/>
      <c r="HF83" s="2">
        <v>15392</v>
      </c>
      <c r="HG83" s="6"/>
      <c r="HH83" s="6"/>
      <c r="HI83" s="6"/>
      <c r="HJ83" s="9"/>
      <c r="HK83" s="6"/>
      <c r="HM83" t="s">
        <v>2053</v>
      </c>
      <c r="HN83" s="2">
        <v>19722</v>
      </c>
      <c r="HO83" s="2">
        <v>75949</v>
      </c>
      <c r="HP83" s="3"/>
      <c r="HQ83" s="2">
        <v>15426</v>
      </c>
      <c r="HR83" s="6"/>
      <c r="HS83" s="6"/>
      <c r="HT83" s="6"/>
      <c r="HU83" s="9"/>
      <c r="HV83" s="6"/>
    </row>
    <row r="84" spans="1:240" x14ac:dyDescent="0.25">
      <c r="A84" t="s">
        <v>1094</v>
      </c>
      <c r="B84" s="2">
        <v>20055</v>
      </c>
      <c r="C84" s="2">
        <v>73976</v>
      </c>
      <c r="D84" s="2">
        <v>19413</v>
      </c>
      <c r="E84" s="2">
        <v>15367</v>
      </c>
      <c r="F84" s="6"/>
      <c r="G84" s="6"/>
      <c r="H84" s="6"/>
      <c r="I84" s="6"/>
      <c r="J84" s="6"/>
      <c r="K84" s="6"/>
      <c r="L84" t="s">
        <v>1142</v>
      </c>
      <c r="M84" s="2">
        <v>20126</v>
      </c>
      <c r="N84" s="2">
        <v>74940</v>
      </c>
      <c r="O84" s="2">
        <v>19532</v>
      </c>
      <c r="P84" s="2">
        <v>15625</v>
      </c>
      <c r="Q84" s="6"/>
      <c r="R84" s="6"/>
      <c r="S84" s="6"/>
      <c r="T84" s="6"/>
      <c r="U84" s="6"/>
      <c r="W84" t="s">
        <v>1190</v>
      </c>
      <c r="X84" s="2">
        <v>20079</v>
      </c>
      <c r="Y84" s="2">
        <v>75017</v>
      </c>
      <c r="Z84" s="2">
        <v>19222</v>
      </c>
      <c r="AA84" s="2">
        <v>15594</v>
      </c>
      <c r="AB84" s="6"/>
      <c r="AC84" s="6"/>
      <c r="AD84" s="6"/>
      <c r="AE84" s="6"/>
      <c r="AF84" s="6"/>
      <c r="AH84" t="s">
        <v>1238</v>
      </c>
      <c r="AI84" s="2">
        <v>20889</v>
      </c>
      <c r="AJ84" s="2">
        <v>77016</v>
      </c>
      <c r="AK84" s="2">
        <v>20317</v>
      </c>
      <c r="AL84" s="2">
        <v>16763</v>
      </c>
      <c r="AM84" s="6"/>
      <c r="AN84" s="6"/>
      <c r="AO84" s="6"/>
      <c r="AP84" s="6"/>
      <c r="AQ84" s="6"/>
      <c r="AS84" t="s">
        <v>1286</v>
      </c>
      <c r="AT84" s="2">
        <v>21103</v>
      </c>
      <c r="AU84" s="2">
        <v>75423</v>
      </c>
      <c r="AV84" s="2">
        <v>20484</v>
      </c>
      <c r="AW84" s="2">
        <v>16666</v>
      </c>
      <c r="AX84" s="6"/>
      <c r="AY84" s="6"/>
      <c r="AZ84" s="6"/>
      <c r="BA84" s="6"/>
      <c r="BB84" s="6"/>
      <c r="BD84" t="s">
        <v>1334</v>
      </c>
      <c r="BE84" s="2">
        <v>20674</v>
      </c>
      <c r="BF84" s="2">
        <v>73692</v>
      </c>
      <c r="BG84" s="2">
        <v>19984</v>
      </c>
      <c r="BH84" s="2">
        <v>15911</v>
      </c>
      <c r="BI84" s="6"/>
      <c r="BJ84" s="6"/>
      <c r="BK84" s="6"/>
      <c r="BL84" s="6"/>
      <c r="BM84" s="6"/>
      <c r="BO84" t="s">
        <v>1382</v>
      </c>
      <c r="BP84" s="2">
        <v>20174</v>
      </c>
      <c r="BQ84" s="2">
        <v>77496</v>
      </c>
      <c r="BR84" s="2">
        <v>19389</v>
      </c>
      <c r="BS84" s="2">
        <v>16159</v>
      </c>
      <c r="BT84" s="6"/>
      <c r="BU84" s="6"/>
      <c r="BV84" s="6"/>
      <c r="BW84" s="6"/>
      <c r="BX84" s="6"/>
      <c r="BZ84" t="s">
        <v>1430</v>
      </c>
      <c r="CA84" s="2">
        <v>19770</v>
      </c>
      <c r="CB84" s="2">
        <v>81587</v>
      </c>
      <c r="CC84" s="2">
        <v>19389</v>
      </c>
      <c r="CD84" s="2">
        <v>16507</v>
      </c>
      <c r="CE84" s="6"/>
      <c r="CF84" s="6"/>
      <c r="CG84" s="6"/>
      <c r="CH84" s="6"/>
      <c r="CI84" s="6"/>
      <c r="CK84" t="s">
        <v>1478</v>
      </c>
      <c r="CL84" s="2">
        <v>20317</v>
      </c>
      <c r="CM84" s="2">
        <v>73304</v>
      </c>
      <c r="CN84" s="2">
        <v>19627</v>
      </c>
      <c r="CO84" s="2">
        <v>15488</v>
      </c>
      <c r="CP84" s="6"/>
      <c r="CQ84" s="6"/>
      <c r="CR84" s="6"/>
      <c r="CS84" s="6"/>
      <c r="CT84" s="6"/>
      <c r="CV84" t="s">
        <v>1526</v>
      </c>
      <c r="CW84" s="2">
        <v>19603</v>
      </c>
      <c r="CX84" s="2">
        <v>80233</v>
      </c>
      <c r="CY84" s="2">
        <v>18985</v>
      </c>
      <c r="CZ84" s="2">
        <v>16103</v>
      </c>
      <c r="DA84" s="6"/>
      <c r="DB84" s="6"/>
      <c r="DC84" s="6"/>
      <c r="DD84" s="6"/>
      <c r="DE84" s="6"/>
      <c r="DG84" t="s">
        <v>1574</v>
      </c>
      <c r="DH84" s="2">
        <v>19627</v>
      </c>
      <c r="DI84" s="2">
        <v>73025</v>
      </c>
      <c r="DJ84" s="2"/>
      <c r="DK84" s="2">
        <v>14765</v>
      </c>
      <c r="DL84" s="6"/>
      <c r="DM84" s="6"/>
      <c r="DN84" s="6"/>
      <c r="DO84" s="9"/>
      <c r="DP84" s="6"/>
      <c r="DR84" t="s">
        <v>1622</v>
      </c>
      <c r="DS84" s="2">
        <v>20150</v>
      </c>
      <c r="DT84" s="2">
        <v>71792</v>
      </c>
      <c r="DU84" s="2">
        <v>41443</v>
      </c>
      <c r="DV84" s="2">
        <v>15023</v>
      </c>
      <c r="DW84" s="6"/>
      <c r="DX84" s="6"/>
      <c r="DY84" s="6"/>
      <c r="DZ84" s="6"/>
      <c r="EA84" s="6"/>
      <c r="EC84" t="s">
        <v>1670</v>
      </c>
      <c r="ED84" s="2">
        <v>21533</v>
      </c>
      <c r="EE84" s="2">
        <v>70120</v>
      </c>
      <c r="EF84" s="2">
        <v>20746</v>
      </c>
      <c r="EG84" s="2">
        <v>16008</v>
      </c>
      <c r="EH84" s="6"/>
      <c r="EI84" s="6"/>
      <c r="EJ84" s="6"/>
      <c r="EK84" s="6"/>
      <c r="EL84" s="6"/>
      <c r="EN84" t="s">
        <v>1718</v>
      </c>
      <c r="EO84" s="2">
        <v>21795</v>
      </c>
      <c r="EP84" s="2">
        <v>77087</v>
      </c>
      <c r="EQ84" s="2">
        <v>21079</v>
      </c>
      <c r="ER84" s="2">
        <v>17659</v>
      </c>
      <c r="ES84" s="6"/>
      <c r="ET84" s="6"/>
      <c r="EU84" s="6"/>
      <c r="EV84" s="6"/>
      <c r="EW84" s="6"/>
      <c r="EY84" t="s">
        <v>1766</v>
      </c>
      <c r="EZ84" s="2">
        <v>19865</v>
      </c>
      <c r="FA84" s="2">
        <v>74687</v>
      </c>
      <c r="FB84" s="2">
        <v>19127</v>
      </c>
      <c r="FC84" s="2">
        <v>15322</v>
      </c>
      <c r="FD84" s="6"/>
      <c r="FE84" s="6"/>
      <c r="FF84" s="6"/>
      <c r="FG84" s="6"/>
      <c r="FH84" s="6"/>
      <c r="FJ84" t="s">
        <v>1814</v>
      </c>
      <c r="FK84" s="2">
        <v>20341</v>
      </c>
      <c r="FL84" s="2">
        <v>74724</v>
      </c>
      <c r="FM84" s="2">
        <v>20055</v>
      </c>
      <c r="FN84" s="2">
        <v>15791</v>
      </c>
      <c r="FO84" s="6"/>
      <c r="FP84" s="6"/>
      <c r="FQ84" s="6"/>
      <c r="FR84" s="6"/>
      <c r="FS84" s="6"/>
      <c r="FU84" t="s">
        <v>1862</v>
      </c>
      <c r="FV84" s="2">
        <v>19389</v>
      </c>
      <c r="FW84" s="2">
        <v>75595</v>
      </c>
      <c r="FX84" s="3"/>
      <c r="FY84" s="2">
        <v>15036</v>
      </c>
      <c r="FZ84" s="6"/>
      <c r="GA84" s="6"/>
      <c r="GB84" s="6"/>
      <c r="GC84" s="6"/>
      <c r="GD84" s="6"/>
      <c r="GF84" t="s">
        <v>1910</v>
      </c>
      <c r="GG84" s="2">
        <v>20055</v>
      </c>
      <c r="GH84" s="2">
        <v>75213</v>
      </c>
      <c r="GI84" s="3"/>
      <c r="GJ84" s="2">
        <v>15609</v>
      </c>
      <c r="GK84" s="6"/>
      <c r="GL84" s="6"/>
      <c r="GM84" s="6"/>
      <c r="GN84" s="9"/>
      <c r="GO84" s="6"/>
      <c r="GQ84" t="s">
        <v>1958</v>
      </c>
      <c r="GR84" s="2">
        <v>19008</v>
      </c>
      <c r="GS84" s="2">
        <v>79319</v>
      </c>
      <c r="GT84" s="2">
        <v>18390</v>
      </c>
      <c r="GU84" s="2">
        <v>15357</v>
      </c>
      <c r="GV84" s="6"/>
      <c r="GW84" s="6"/>
      <c r="GX84" s="6"/>
      <c r="GY84" s="6"/>
      <c r="GZ84" s="6"/>
      <c r="HB84" t="s">
        <v>2006</v>
      </c>
      <c r="HC84" s="2">
        <v>19389</v>
      </c>
      <c r="HD84" s="2">
        <v>76395</v>
      </c>
      <c r="HE84" s="3"/>
      <c r="HF84" s="2">
        <v>15188</v>
      </c>
      <c r="HG84" s="6"/>
      <c r="HH84" s="6"/>
      <c r="HI84" s="6"/>
      <c r="HJ84" s="9"/>
      <c r="HK84" s="6"/>
      <c r="HM84" t="s">
        <v>2054</v>
      </c>
      <c r="HN84" s="2">
        <v>19579</v>
      </c>
      <c r="HO84" s="2">
        <v>76519</v>
      </c>
      <c r="HP84" s="3"/>
      <c r="HQ84" s="2">
        <v>15396</v>
      </c>
      <c r="HR84" s="6"/>
      <c r="HS84" s="6"/>
      <c r="HT84" s="6"/>
      <c r="HU84" s="9"/>
      <c r="HV84" s="6"/>
      <c r="IC84" t="s">
        <v>2143</v>
      </c>
    </row>
    <row r="85" spans="1:240" x14ac:dyDescent="0.25">
      <c r="A85" t="s">
        <v>1095</v>
      </c>
      <c r="B85" s="2">
        <v>19936</v>
      </c>
      <c r="C85" s="2">
        <v>73837</v>
      </c>
      <c r="D85" s="2">
        <v>19056</v>
      </c>
      <c r="E85" s="2">
        <v>15225</v>
      </c>
      <c r="F85" s="6" t="s">
        <v>2139</v>
      </c>
      <c r="G85" s="6">
        <f t="shared" ref="G85:J85" si="1582">AVERAGE(B82:B85)</f>
        <v>20001.25</v>
      </c>
      <c r="H85" s="6">
        <f t="shared" si="1582"/>
        <v>73712.25</v>
      </c>
      <c r="I85" s="6">
        <f t="shared" si="1582"/>
        <v>19121.5</v>
      </c>
      <c r="J85" s="6">
        <f t="shared" si="1582"/>
        <v>15263.5</v>
      </c>
      <c r="K85" s="6"/>
      <c r="L85" t="s">
        <v>1143</v>
      </c>
      <c r="M85" s="2">
        <v>20079</v>
      </c>
      <c r="N85" s="2">
        <v>75677</v>
      </c>
      <c r="O85" s="2">
        <v>19508</v>
      </c>
      <c r="P85" s="2">
        <v>15721</v>
      </c>
      <c r="Q85" s="6" t="s">
        <v>2139</v>
      </c>
      <c r="R85" s="6">
        <f t="shared" ref="R85" si="1583">AVERAGE(M82:M85)</f>
        <v>20168</v>
      </c>
      <c r="S85" s="6">
        <f t="shared" ref="S85" si="1584">AVERAGE(N82:N85)</f>
        <v>74825.5</v>
      </c>
      <c r="T85" s="6">
        <f t="shared" ref="T85" si="1585">AVERAGE(O82:O85)</f>
        <v>19579.25</v>
      </c>
      <c r="U85" s="6">
        <f t="shared" ref="U85" si="1586">AVERAGE(P82:P85)</f>
        <v>15642.5</v>
      </c>
      <c r="W85" t="s">
        <v>1191</v>
      </c>
      <c r="X85" s="2">
        <v>19746</v>
      </c>
      <c r="Y85" s="2">
        <v>75438</v>
      </c>
      <c r="Z85" s="2">
        <v>18985</v>
      </c>
      <c r="AA85" s="2">
        <v>15352</v>
      </c>
      <c r="AB85" s="6" t="s">
        <v>2139</v>
      </c>
      <c r="AC85" s="6">
        <f t="shared" ref="AC85" si="1587">AVERAGE(X82:X85)</f>
        <v>20091</v>
      </c>
      <c r="AD85" s="6">
        <f t="shared" ref="AD85" si="1588">AVERAGE(Y82:Y85)</f>
        <v>74615.25</v>
      </c>
      <c r="AE85" s="6">
        <f t="shared" ref="AE85" si="1589">AVERAGE(Z82:Z85)</f>
        <v>19234.25</v>
      </c>
      <c r="AF85" s="6">
        <f t="shared" ref="AF85" si="1590">AVERAGE(AA82:AA85)</f>
        <v>15526.75</v>
      </c>
      <c r="AH85" t="s">
        <v>1239</v>
      </c>
      <c r="AI85" s="2">
        <v>20746</v>
      </c>
      <c r="AJ85" s="2">
        <v>77186</v>
      </c>
      <c r="AK85" s="2">
        <v>20150</v>
      </c>
      <c r="AL85" s="2">
        <v>16657</v>
      </c>
      <c r="AM85" s="6" t="s">
        <v>2139</v>
      </c>
      <c r="AN85" s="6">
        <f t="shared" ref="AN85" si="1591">AVERAGE(AI82:AI85)</f>
        <v>20924.75</v>
      </c>
      <c r="AO85" s="6">
        <f t="shared" ref="AO85" si="1592">AVERAGE(AJ82:AJ85)</f>
        <v>76664.5</v>
      </c>
      <c r="AP85" s="6">
        <f t="shared" ref="AP85" si="1593">AVERAGE(AK82:AK85)</f>
        <v>20322.75</v>
      </c>
      <c r="AQ85" s="6">
        <f t="shared" ref="AQ85" si="1594">AVERAGE(AL82:AL85)</f>
        <v>16731</v>
      </c>
      <c r="AS85" t="s">
        <v>1287</v>
      </c>
      <c r="AT85" s="2">
        <v>21127</v>
      </c>
      <c r="AU85" s="2">
        <v>75629</v>
      </c>
      <c r="AV85" s="2">
        <v>20674</v>
      </c>
      <c r="AW85" s="2">
        <v>16729</v>
      </c>
      <c r="AX85" s="6" t="s">
        <v>2139</v>
      </c>
      <c r="AY85" s="6">
        <f t="shared" ref="AY85" si="1595">AVERAGE(AT82:AT85)</f>
        <v>21216.5</v>
      </c>
      <c r="AZ85" s="6">
        <f t="shared" ref="AZ85" si="1596">AVERAGE(AU82:AU85)</f>
        <v>75019.5</v>
      </c>
      <c r="BA85" s="6">
        <f t="shared" ref="BA85" si="1597">AVERAGE(AV82:AV85)</f>
        <v>20680.25</v>
      </c>
      <c r="BB85" s="6">
        <f t="shared" ref="BB85" si="1598">AVERAGE(AW82:AW85)</f>
        <v>16696.5</v>
      </c>
      <c r="BD85" t="s">
        <v>1335</v>
      </c>
      <c r="BE85" s="2">
        <v>20484</v>
      </c>
      <c r="BF85" s="2">
        <v>74810</v>
      </c>
      <c r="BG85" s="2">
        <v>19770</v>
      </c>
      <c r="BH85" s="2">
        <v>15946</v>
      </c>
      <c r="BI85" s="6" t="s">
        <v>2139</v>
      </c>
      <c r="BJ85" s="6">
        <f t="shared" ref="BJ85" si="1599">AVERAGE(BE82:BE85)</f>
        <v>20865</v>
      </c>
      <c r="BK85" s="6">
        <f t="shared" ref="BK85" si="1600">AVERAGE(BF82:BF85)</f>
        <v>73277</v>
      </c>
      <c r="BL85" s="6">
        <f t="shared" ref="BL85" si="1601">AVERAGE(BG82:BG85)</f>
        <v>20234</v>
      </c>
      <c r="BM85" s="6">
        <f t="shared" ref="BM85" si="1602">AVERAGE(BH82:BH85)</f>
        <v>16010.5</v>
      </c>
      <c r="BO85" t="s">
        <v>1383</v>
      </c>
      <c r="BP85" s="2">
        <v>20031</v>
      </c>
      <c r="BQ85" s="2">
        <v>77609</v>
      </c>
      <c r="BR85" s="2">
        <v>19318</v>
      </c>
      <c r="BS85" s="2">
        <v>16041</v>
      </c>
      <c r="BT85" s="6" t="s">
        <v>2139</v>
      </c>
      <c r="BU85" s="6">
        <f t="shared" ref="BU85" si="1603">AVERAGE(BP82:BP85)</f>
        <v>20287.25</v>
      </c>
      <c r="BV85" s="6">
        <f t="shared" ref="BV85" si="1604">AVERAGE(BQ82:BQ85)</f>
        <v>77034</v>
      </c>
      <c r="BW85" s="6">
        <f t="shared" ref="BW85" si="1605">AVERAGE(BR82:BR85)</f>
        <v>19567.5</v>
      </c>
      <c r="BX85" s="6">
        <f t="shared" ref="BX85" si="1606">AVERAGE(BS82:BS85)</f>
        <v>16181.25</v>
      </c>
      <c r="BZ85" t="s">
        <v>1431</v>
      </c>
      <c r="CA85" s="2">
        <v>19746</v>
      </c>
      <c r="CB85" s="2">
        <v>81610</v>
      </c>
      <c r="CC85" s="2">
        <v>19413</v>
      </c>
      <c r="CD85" s="2">
        <v>16487</v>
      </c>
      <c r="CE85" s="6" t="s">
        <v>2139</v>
      </c>
      <c r="CF85" s="6">
        <f t="shared" ref="CF85" si="1607">AVERAGE(CA82:CA85)</f>
        <v>19740</v>
      </c>
      <c r="CG85" s="6">
        <f t="shared" ref="CG85" si="1608">AVERAGE(CB82:CB85)</f>
        <v>81517.75</v>
      </c>
      <c r="CH85" s="6">
        <f t="shared" ref="CH85" si="1609">AVERAGE(CC82:CC85)</f>
        <v>19365.25</v>
      </c>
      <c r="CI85" s="6">
        <f t="shared" ref="CI85" si="1610">AVERAGE(CD82:CD85)</f>
        <v>16465.25</v>
      </c>
      <c r="CK85" t="s">
        <v>1479</v>
      </c>
      <c r="CL85" s="2">
        <v>20031</v>
      </c>
      <c r="CM85" s="2">
        <v>74317</v>
      </c>
      <c r="CN85" s="2">
        <v>19032</v>
      </c>
      <c r="CO85" s="2">
        <v>15411</v>
      </c>
      <c r="CP85" s="6" t="s">
        <v>2139</v>
      </c>
      <c r="CQ85" s="6">
        <f t="shared" ref="CQ85" si="1611">AVERAGE(CL82:CL85)</f>
        <v>20281.25</v>
      </c>
      <c r="CR85" s="6">
        <f t="shared" ref="CR85" si="1612">AVERAGE(CM82:CM85)</f>
        <v>73237.75</v>
      </c>
      <c r="CS85" s="6">
        <f t="shared" ref="CS85" si="1613">AVERAGE(CN82:CN85)</f>
        <v>19430.5</v>
      </c>
      <c r="CT85" s="6">
        <f t="shared" ref="CT85" si="1614">AVERAGE(CO82:CO85)</f>
        <v>15439.25</v>
      </c>
      <c r="CV85" t="s">
        <v>1527</v>
      </c>
      <c r="CW85" s="2">
        <v>19484</v>
      </c>
      <c r="CX85" s="2">
        <v>80517</v>
      </c>
      <c r="CY85" s="2">
        <v>18818</v>
      </c>
      <c r="CZ85" s="2">
        <v>16037</v>
      </c>
      <c r="DA85" s="6" t="s">
        <v>2139</v>
      </c>
      <c r="DB85" s="6">
        <f t="shared" ref="DB85" si="1615">AVERAGE(CW82:CW85)</f>
        <v>19775.5</v>
      </c>
      <c r="DC85" s="6">
        <f t="shared" ref="DC85" si="1616">AVERAGE(CX82:CX85)</f>
        <v>79854.25</v>
      </c>
      <c r="DD85" s="6">
        <f t="shared" ref="DD85" si="1617">AVERAGE(CY82:CY85)</f>
        <v>19139.25</v>
      </c>
      <c r="DE85" s="6">
        <f t="shared" ref="DE85" si="1618">AVERAGE(CZ82:CZ85)</f>
        <v>16202.5</v>
      </c>
      <c r="DG85" t="s">
        <v>1575</v>
      </c>
      <c r="DH85" s="2">
        <v>19389</v>
      </c>
      <c r="DI85" s="2">
        <v>74334</v>
      </c>
      <c r="DJ85" s="2"/>
      <c r="DK85" s="2">
        <v>14792</v>
      </c>
      <c r="DL85" s="6" t="s">
        <v>2139</v>
      </c>
      <c r="DM85" s="6">
        <f t="shared" ref="DM85" si="1619">AVERAGE(DH82:DH85)</f>
        <v>19751.75</v>
      </c>
      <c r="DN85" s="6">
        <f t="shared" ref="DN85" si="1620">AVERAGE(DI82:DI85)</f>
        <v>72217.5</v>
      </c>
      <c r="DO85" s="9"/>
      <c r="DP85" s="6">
        <f t="shared" ref="DP85" si="1621">AVERAGE(DK82:DK85)</f>
        <v>14720</v>
      </c>
      <c r="DR85" t="s">
        <v>1623</v>
      </c>
      <c r="DS85" s="2">
        <v>19865</v>
      </c>
      <c r="DT85" s="2">
        <v>72608</v>
      </c>
      <c r="DU85" s="2">
        <v>39008</v>
      </c>
      <c r="DV85" s="2">
        <v>14912</v>
      </c>
      <c r="DW85" s="6" t="s">
        <v>2139</v>
      </c>
      <c r="DX85" s="6">
        <f t="shared" ref="DX85" si="1622">AVERAGE(DS82:DS85)</f>
        <v>20317</v>
      </c>
      <c r="DY85" s="6">
        <f t="shared" ref="DY85" si="1623">AVERAGE(DT82:DT85)</f>
        <v>70751.5</v>
      </c>
      <c r="DZ85" s="6">
        <f t="shared" ref="DZ85" si="1624">AVERAGE(DU82:DU85)</f>
        <v>40602.75</v>
      </c>
      <c r="EA85" s="6">
        <f t="shared" ref="EA85" si="1625">AVERAGE(DV82:DV85)</f>
        <v>14965.25</v>
      </c>
      <c r="EC85" t="s">
        <v>1671</v>
      </c>
      <c r="ED85" s="2">
        <v>21151</v>
      </c>
      <c r="EE85" s="2">
        <v>71661</v>
      </c>
      <c r="EF85" s="2">
        <v>20246</v>
      </c>
      <c r="EG85" s="2">
        <v>15961</v>
      </c>
      <c r="EH85" s="6" t="s">
        <v>2139</v>
      </c>
      <c r="EI85" s="6">
        <f t="shared" ref="EI85" si="1626">AVERAGE(ED82:ED85)</f>
        <v>21748</v>
      </c>
      <c r="EJ85" s="6">
        <f t="shared" ref="EJ85" si="1627">AVERAGE(EE82:EE85)</f>
        <v>69482.25</v>
      </c>
      <c r="EK85" s="6">
        <f t="shared" ref="EK85" si="1628">AVERAGE(EF82:EF85)</f>
        <v>20978.75</v>
      </c>
      <c r="EL85" s="6">
        <f t="shared" ref="EL85" si="1629">AVERAGE(EG82:EG85)</f>
        <v>16074.5</v>
      </c>
      <c r="EN85" t="s">
        <v>1719</v>
      </c>
      <c r="EO85" s="2">
        <v>21533</v>
      </c>
      <c r="EP85" s="2">
        <v>76918</v>
      </c>
      <c r="EQ85" s="2">
        <v>26207</v>
      </c>
      <c r="ER85" s="2">
        <v>17371</v>
      </c>
      <c r="ES85" s="6" t="s">
        <v>2139</v>
      </c>
      <c r="ET85" s="6">
        <f t="shared" ref="ET85" si="1630">AVERAGE(EO82:EO85)</f>
        <v>22046.5</v>
      </c>
      <c r="EU85" s="6">
        <f t="shared" ref="EU85" si="1631">AVERAGE(EP82:EP85)</f>
        <v>75947.25</v>
      </c>
      <c r="EV85" s="6">
        <f t="shared" ref="EV85" si="1632">AVERAGE(EQ82:EQ85)</f>
        <v>22737.25</v>
      </c>
      <c r="EW85" s="6">
        <f t="shared" ref="EW85" si="1633">AVERAGE(ER82:ER85)</f>
        <v>17681.25</v>
      </c>
      <c r="EY85" t="s">
        <v>1767</v>
      </c>
      <c r="EZ85" s="2">
        <v>19627</v>
      </c>
      <c r="FA85" s="2">
        <v>75070</v>
      </c>
      <c r="FB85" s="2">
        <v>19246</v>
      </c>
      <c r="FC85" s="2">
        <v>15166</v>
      </c>
      <c r="FD85" s="6" t="s">
        <v>2139</v>
      </c>
      <c r="FE85" s="6">
        <f t="shared" ref="FE85" si="1634">AVERAGE(EZ82:EZ85)</f>
        <v>19983.75</v>
      </c>
      <c r="FF85" s="6">
        <f t="shared" ref="FF85" si="1635">AVERAGE(FA82:FA85)</f>
        <v>74291.75</v>
      </c>
      <c r="FG85" s="6">
        <f t="shared" ref="FG85" si="1636">AVERAGE(FB82:FB85)</f>
        <v>20971.25</v>
      </c>
      <c r="FH85" s="6">
        <f t="shared" ref="FH85" si="1637">AVERAGE(FC82:FC85)</f>
        <v>15359.75</v>
      </c>
      <c r="FJ85" t="s">
        <v>1815</v>
      </c>
      <c r="FK85" s="2">
        <v>20055</v>
      </c>
      <c r="FL85" s="2">
        <v>75758</v>
      </c>
      <c r="FM85" s="2">
        <v>19841</v>
      </c>
      <c r="FN85" s="2">
        <v>15714</v>
      </c>
      <c r="FO85" s="6" t="s">
        <v>2139</v>
      </c>
      <c r="FP85" s="6">
        <f t="shared" ref="FP85" si="1638">AVERAGE(FK82:FK85)</f>
        <v>20537.5</v>
      </c>
      <c r="FQ85" s="6">
        <f t="shared" ref="FQ85" si="1639">AVERAGE(FL82:FL85)</f>
        <v>74261.5</v>
      </c>
      <c r="FR85" s="6">
        <f t="shared" ref="FR85" si="1640">AVERAGE(FM82:FM85)</f>
        <v>21059.25</v>
      </c>
      <c r="FS85" s="6">
        <f t="shared" ref="FS85" si="1641">AVERAGE(FN82:FN85)</f>
        <v>15888.5</v>
      </c>
      <c r="FU85" t="s">
        <v>1863</v>
      </c>
      <c r="FV85" s="2">
        <v>19175</v>
      </c>
      <c r="FW85" s="2">
        <v>76066</v>
      </c>
      <c r="FX85" s="3"/>
      <c r="FY85" s="2">
        <v>14917</v>
      </c>
      <c r="FZ85" s="6" t="s">
        <v>2139</v>
      </c>
      <c r="GA85" s="6">
        <f t="shared" ref="GA85" si="1642">AVERAGE(FV82:FV85)</f>
        <v>19496</v>
      </c>
      <c r="GB85" s="6">
        <f t="shared" ref="GB85" si="1643">AVERAGE(FW82:FW85)</f>
        <v>75257.5</v>
      </c>
      <c r="GC85" s="9"/>
      <c r="GD85" s="6">
        <f t="shared" ref="GD85" si="1644">AVERAGE(FY82:FY85)</f>
        <v>15074</v>
      </c>
      <c r="GF85" t="s">
        <v>1911</v>
      </c>
      <c r="GG85" s="2">
        <v>19793</v>
      </c>
      <c r="GH85" s="2">
        <v>75734</v>
      </c>
      <c r="GI85" s="3"/>
      <c r="GJ85" s="2">
        <v>15455</v>
      </c>
      <c r="GK85" s="6" t="s">
        <v>2139</v>
      </c>
      <c r="GL85" s="6">
        <f t="shared" ref="GL85" si="1645">AVERAGE(GG82:GG85)</f>
        <v>20174</v>
      </c>
      <c r="GM85" s="6">
        <f t="shared" ref="GM85" si="1646">AVERAGE(GH82:GH85)</f>
        <v>74998.75</v>
      </c>
      <c r="GN85" s="9"/>
      <c r="GO85" s="6">
        <f t="shared" ref="GO85" si="1647">AVERAGE(GJ82:GJ85)</f>
        <v>15682</v>
      </c>
      <c r="GQ85" t="s">
        <v>1959</v>
      </c>
      <c r="GR85" s="2">
        <v>18889</v>
      </c>
      <c r="GS85" s="2">
        <v>79800</v>
      </c>
      <c r="GT85" s="2">
        <v>18247</v>
      </c>
      <c r="GU85" s="2">
        <v>15328</v>
      </c>
      <c r="GV85" s="6" t="s">
        <v>2139</v>
      </c>
      <c r="GW85" s="6">
        <f t="shared" ref="GW85" si="1648">AVERAGE(GR82:GR85)</f>
        <v>19091.5</v>
      </c>
      <c r="GX85" s="6">
        <f t="shared" ref="GX85" si="1649">AVERAGE(GS82:GS85)</f>
        <v>79138.75</v>
      </c>
      <c r="GY85" s="6">
        <f t="shared" ref="GY85" si="1650">AVERAGE(GT82:GT85)</f>
        <v>18491</v>
      </c>
      <c r="GZ85" s="6">
        <f t="shared" ref="GZ85" si="1651">AVERAGE(GU82:GU85)</f>
        <v>15405.5</v>
      </c>
      <c r="HB85" t="s">
        <v>2007</v>
      </c>
      <c r="HC85" s="2">
        <v>19270</v>
      </c>
      <c r="HD85" s="2">
        <v>77594</v>
      </c>
      <c r="HE85" s="3"/>
      <c r="HF85" s="2">
        <v>15296</v>
      </c>
      <c r="HG85" s="6" t="s">
        <v>2139</v>
      </c>
      <c r="HH85" s="6">
        <f t="shared" ref="HH85" si="1652">AVERAGE(HC82:HC85)</f>
        <v>19537.75</v>
      </c>
      <c r="HI85" s="6">
        <f t="shared" ref="HI85" si="1653">AVERAGE(HD82:HD85)</f>
        <v>76380.75</v>
      </c>
      <c r="HJ85" s="9"/>
      <c r="HK85" s="6">
        <f t="shared" ref="HK85" si="1654">AVERAGE(HF82:HF85)</f>
        <v>15328.25</v>
      </c>
      <c r="HM85" t="s">
        <v>2055</v>
      </c>
      <c r="HN85" s="2">
        <v>19555</v>
      </c>
      <c r="HO85" s="2">
        <v>76857</v>
      </c>
      <c r="HP85" s="3"/>
      <c r="HQ85" s="2">
        <v>15436</v>
      </c>
      <c r="HR85" s="6" t="s">
        <v>2139</v>
      </c>
      <c r="HS85" s="6">
        <f t="shared" ref="HS85" si="1655">AVERAGE(HN82:HN85)</f>
        <v>19674.25</v>
      </c>
      <c r="HT85" s="6">
        <f t="shared" ref="HT85" si="1656">AVERAGE(HO82:HO85)</f>
        <v>76073.5</v>
      </c>
      <c r="HU85" s="9"/>
      <c r="HV85" s="6">
        <f t="shared" ref="HV85" si="1657">AVERAGE(HQ82:HQ85)</f>
        <v>15403</v>
      </c>
      <c r="HX85" s="2" t="str">
        <f t="shared" ref="HX85" si="1658">HR85</f>
        <v>21h</v>
      </c>
      <c r="HY85" s="2">
        <f t="shared" ref="HY85" si="1659">AVERAGE(G85,R85,AC85,AN85,AY85,BJ85,BU85,CF85,CQ85,DB85,DM85,DX85,EI85,ET85,FE85,FP85,GA85,GL85,GW85,HH85,HS85)</f>
        <v>20271.833333333332</v>
      </c>
      <c r="HZ85" s="2">
        <f t="shared" ref="HZ85" si="1660">AVERAGE(H85,S85,AD85,AO85,AZ85,BK85,BV85,CG85,CR85,DC85,DN85,DY85,EJ85,EU85,FF85,FQ85,GB85,GM85,GX85,HI85,HT85)</f>
        <v>75169.46428571429</v>
      </c>
      <c r="IA85" s="2">
        <f t="shared" ref="IA85" si="1661">AVERAGE(I85,T85,AE85,AP85,BA85,BL85,BW85,CH85,CS85,DD85,DO85,DZ85,EK85,EV85,FG85,FR85,GC85,GN85,GY85,HJ85,HU85)</f>
        <v>21344.671875</v>
      </c>
      <c r="IB85" s="2">
        <f t="shared" ref="IB85" si="1662">AVERAGE(J85,U85,AF85,AQ85,BB85,BM85,BX85,CI85,CT85,DE85,DP85,EA85,EL85,EW85,FH85,FS85,GD85,GO85,GZ85,HK85,HV85)</f>
        <v>15797.190476190477</v>
      </c>
      <c r="IC85" s="2">
        <f t="shared" ref="IC85:IF85" si="1663">STDEV(G85,R85,AC85,AN85,AY85,BJ85,BU85,CF85,CQ85,DB85,DM85,DX85,EI85,ET85,FE85,FP85,GA85,GL85,GW85,HH85,HS85)</f>
        <v>740.67625068806774</v>
      </c>
      <c r="ID85" s="2">
        <f t="shared" si="1663"/>
        <v>2816.8883467464084</v>
      </c>
      <c r="IE85" s="2">
        <f t="shared" si="1663"/>
        <v>5241.8059846764245</v>
      </c>
      <c r="IF85" s="2">
        <f t="shared" si="1663"/>
        <v>697.78495032836713</v>
      </c>
    </row>
    <row r="86" spans="1:240" x14ac:dyDescent="0.25">
      <c r="A86" t="s">
        <v>1096</v>
      </c>
      <c r="B86" s="2">
        <v>19865</v>
      </c>
      <c r="C86" s="2">
        <v>74600</v>
      </c>
      <c r="D86" s="2">
        <v>19175</v>
      </c>
      <c r="E86" s="2">
        <v>15305</v>
      </c>
      <c r="F86" s="6"/>
      <c r="G86" s="6"/>
      <c r="H86" s="6"/>
      <c r="I86" s="6"/>
      <c r="J86" s="6"/>
      <c r="K86" s="6"/>
      <c r="L86" t="s">
        <v>1144</v>
      </c>
      <c r="M86" s="2">
        <v>20007</v>
      </c>
      <c r="N86" s="2">
        <v>75319</v>
      </c>
      <c r="O86" s="2">
        <v>19508</v>
      </c>
      <c r="P86" s="2">
        <v>15583</v>
      </c>
      <c r="Q86" s="6"/>
      <c r="R86" s="6"/>
      <c r="S86" s="6"/>
      <c r="T86" s="6"/>
      <c r="U86" s="6"/>
      <c r="W86" t="s">
        <v>1192</v>
      </c>
      <c r="X86" s="2">
        <v>19532</v>
      </c>
      <c r="Y86" s="2">
        <v>75824</v>
      </c>
      <c r="Z86" s="2">
        <v>18842</v>
      </c>
      <c r="AA86" s="2">
        <v>15218</v>
      </c>
      <c r="AB86" s="6"/>
      <c r="AC86" s="6"/>
      <c r="AD86" s="6"/>
      <c r="AE86" s="6"/>
      <c r="AF86" s="6"/>
      <c r="AH86" t="s">
        <v>1240</v>
      </c>
      <c r="AI86" s="2">
        <v>20579</v>
      </c>
      <c r="AJ86" s="2">
        <v>77495</v>
      </c>
      <c r="AK86" s="2">
        <v>20055</v>
      </c>
      <c r="AL86" s="2">
        <v>16552</v>
      </c>
      <c r="AM86" s="6"/>
      <c r="AN86" s="6"/>
      <c r="AO86" s="6"/>
      <c r="AP86" s="6"/>
      <c r="AQ86" s="6"/>
      <c r="AS86" t="s">
        <v>1288</v>
      </c>
      <c r="AT86" s="2">
        <v>21079</v>
      </c>
      <c r="AU86" s="2">
        <v>76051</v>
      </c>
      <c r="AV86" s="2">
        <v>20627</v>
      </c>
      <c r="AW86" s="2">
        <v>16764</v>
      </c>
      <c r="AX86" s="6"/>
      <c r="AY86" s="6"/>
      <c r="AZ86" s="6"/>
      <c r="BA86" s="6"/>
      <c r="BB86" s="6"/>
      <c r="BD86" t="s">
        <v>1336</v>
      </c>
      <c r="BE86" s="2">
        <v>20531</v>
      </c>
      <c r="BF86" s="2">
        <v>75682</v>
      </c>
      <c r="BG86" s="2">
        <v>20103</v>
      </c>
      <c r="BH86" s="2">
        <v>16161</v>
      </c>
      <c r="BI86" s="6"/>
      <c r="BJ86" s="6"/>
      <c r="BK86" s="6"/>
      <c r="BL86" s="6"/>
      <c r="BM86" s="6"/>
      <c r="BO86" t="s">
        <v>1384</v>
      </c>
      <c r="BP86" s="2">
        <v>19865</v>
      </c>
      <c r="BQ86" s="2">
        <v>77603</v>
      </c>
      <c r="BR86" s="2">
        <v>19151</v>
      </c>
      <c r="BS86" s="2">
        <v>15877</v>
      </c>
      <c r="BT86" s="6"/>
      <c r="BU86" s="6"/>
      <c r="BV86" s="6"/>
      <c r="BW86" s="6"/>
      <c r="BX86" s="6"/>
      <c r="BZ86" t="s">
        <v>1432</v>
      </c>
      <c r="CA86" s="2">
        <v>19770</v>
      </c>
      <c r="CB86" s="2">
        <v>81559</v>
      </c>
      <c r="CC86" s="2">
        <v>19484</v>
      </c>
      <c r="CD86" s="2">
        <v>16502</v>
      </c>
      <c r="CE86" s="6"/>
      <c r="CF86" s="6"/>
      <c r="CG86" s="6"/>
      <c r="CH86" s="6"/>
      <c r="CI86" s="6"/>
      <c r="CK86" t="s">
        <v>1480</v>
      </c>
      <c r="CL86" s="2">
        <v>19817</v>
      </c>
      <c r="CM86" s="2">
        <v>75108</v>
      </c>
      <c r="CN86" s="2">
        <v>18818</v>
      </c>
      <c r="CO86" s="2">
        <v>15358</v>
      </c>
      <c r="CP86" s="6"/>
      <c r="CQ86" s="6"/>
      <c r="CR86" s="6"/>
      <c r="CS86" s="6"/>
      <c r="CT86" s="6"/>
      <c r="CV86" t="s">
        <v>1528</v>
      </c>
      <c r="CW86" s="2">
        <v>19579</v>
      </c>
      <c r="CX86" s="2">
        <v>80902</v>
      </c>
      <c r="CY86" s="2">
        <v>19222</v>
      </c>
      <c r="CZ86" s="2">
        <v>16199</v>
      </c>
      <c r="DA86" s="6"/>
      <c r="DB86" s="6"/>
      <c r="DC86" s="6"/>
      <c r="DD86" s="6"/>
      <c r="DE86" s="6"/>
      <c r="DG86" t="s">
        <v>1576</v>
      </c>
      <c r="DH86" s="2">
        <v>19151</v>
      </c>
      <c r="DI86" s="2">
        <v>75462</v>
      </c>
      <c r="DJ86" s="2"/>
      <c r="DK86" s="2">
        <v>14779</v>
      </c>
      <c r="DL86" s="6"/>
      <c r="DM86" s="6"/>
      <c r="DN86" s="6"/>
      <c r="DO86" s="9"/>
      <c r="DP86" s="6"/>
      <c r="DR86" t="s">
        <v>1624</v>
      </c>
      <c r="DS86" s="2">
        <v>19627</v>
      </c>
      <c r="DT86" s="2">
        <v>73574</v>
      </c>
      <c r="DU86" s="2">
        <v>40717</v>
      </c>
      <c r="DV86" s="2">
        <v>14874</v>
      </c>
      <c r="DW86" s="6"/>
      <c r="DX86" s="6"/>
      <c r="DY86" s="6"/>
      <c r="DZ86" s="6"/>
      <c r="EA86" s="6"/>
      <c r="EC86" t="s">
        <v>1672</v>
      </c>
      <c r="ED86" s="2">
        <v>20746</v>
      </c>
      <c r="EE86" s="2">
        <v>72953</v>
      </c>
      <c r="EF86" s="2">
        <v>20031</v>
      </c>
      <c r="EG86" s="2">
        <v>15832</v>
      </c>
      <c r="EH86" s="6"/>
      <c r="EI86" s="6"/>
      <c r="EJ86" s="6"/>
      <c r="EK86" s="6"/>
      <c r="EL86" s="6"/>
      <c r="EN86" t="s">
        <v>1720</v>
      </c>
      <c r="EO86" s="2">
        <v>21318</v>
      </c>
      <c r="EP86" s="2">
        <v>77790</v>
      </c>
      <c r="EQ86" s="2">
        <v>20889</v>
      </c>
      <c r="ER86" s="2">
        <v>17327</v>
      </c>
      <c r="ES86" s="6"/>
      <c r="ET86" s="6"/>
      <c r="EU86" s="6"/>
      <c r="EV86" s="6"/>
      <c r="EW86" s="6"/>
      <c r="EY86" t="s">
        <v>1768</v>
      </c>
      <c r="EZ86" s="2">
        <v>19460</v>
      </c>
      <c r="FA86" s="2">
        <v>75467</v>
      </c>
      <c r="FB86" s="2">
        <v>23761</v>
      </c>
      <c r="FC86" s="2">
        <v>15080</v>
      </c>
      <c r="FD86" s="6"/>
      <c r="FE86" s="6"/>
      <c r="FF86" s="6"/>
      <c r="FG86" s="6"/>
      <c r="FH86" s="6"/>
      <c r="FJ86" t="s">
        <v>1816</v>
      </c>
      <c r="FK86" s="2">
        <v>19793</v>
      </c>
      <c r="FL86" s="2">
        <v>76506</v>
      </c>
      <c r="FM86" s="2">
        <v>19318</v>
      </c>
      <c r="FN86" s="2">
        <v>15602</v>
      </c>
      <c r="FO86" s="6"/>
      <c r="FP86" s="6"/>
      <c r="FQ86" s="6"/>
      <c r="FR86" s="6"/>
      <c r="FS86" s="6"/>
      <c r="FU86" t="s">
        <v>1864</v>
      </c>
      <c r="FV86" s="2">
        <v>19008</v>
      </c>
      <c r="FW86" s="2">
        <v>76716</v>
      </c>
      <c r="FX86" s="3"/>
      <c r="FY86" s="2">
        <v>14878</v>
      </c>
      <c r="FZ86" s="6"/>
      <c r="GA86" s="6"/>
      <c r="GB86" s="6"/>
      <c r="GC86" s="9"/>
      <c r="GD86" s="6"/>
      <c r="GF86" t="s">
        <v>1912</v>
      </c>
      <c r="GG86" s="2">
        <v>19722</v>
      </c>
      <c r="GH86" s="2">
        <v>76377</v>
      </c>
      <c r="GI86" s="3"/>
      <c r="GJ86" s="2">
        <v>15508</v>
      </c>
      <c r="GK86" s="6"/>
      <c r="GL86" s="6"/>
      <c r="GM86" s="6"/>
      <c r="GN86" s="9"/>
      <c r="GO86" s="6"/>
      <c r="GQ86" t="s">
        <v>1960</v>
      </c>
      <c r="GR86" s="2">
        <v>18889</v>
      </c>
      <c r="GS86" s="2">
        <v>80333</v>
      </c>
      <c r="GT86" s="2">
        <v>18390</v>
      </c>
      <c r="GU86" s="2">
        <v>15423</v>
      </c>
      <c r="GV86" s="6"/>
      <c r="GW86" s="6"/>
      <c r="GX86" s="6"/>
      <c r="GY86" s="6"/>
      <c r="GZ86" s="6"/>
      <c r="HB86" t="s">
        <v>2008</v>
      </c>
      <c r="HC86" s="2">
        <v>19151</v>
      </c>
      <c r="HD86" s="2">
        <v>78673</v>
      </c>
      <c r="HE86" s="3"/>
      <c r="HF86" s="2">
        <v>15379</v>
      </c>
      <c r="HG86" s="6"/>
      <c r="HH86" s="6"/>
      <c r="HI86" s="6"/>
      <c r="HJ86" s="9"/>
      <c r="HK86" s="6"/>
      <c r="HM86" t="s">
        <v>2056</v>
      </c>
      <c r="HN86" s="2">
        <v>19484</v>
      </c>
      <c r="HO86" s="2">
        <v>77326</v>
      </c>
      <c r="HP86" s="3"/>
      <c r="HQ86" s="2">
        <v>15455</v>
      </c>
      <c r="HR86" s="6"/>
      <c r="HS86" s="6"/>
      <c r="HT86" s="6"/>
      <c r="HU86" s="9"/>
      <c r="HV86" s="6"/>
    </row>
    <row r="87" spans="1:240" x14ac:dyDescent="0.25">
      <c r="A87" t="s">
        <v>1097</v>
      </c>
      <c r="B87" s="2">
        <v>19674</v>
      </c>
      <c r="C87" s="2">
        <v>75681</v>
      </c>
      <c r="D87" s="2">
        <v>18818</v>
      </c>
      <c r="E87" s="2">
        <v>15329</v>
      </c>
      <c r="F87" s="6"/>
      <c r="G87" s="6"/>
      <c r="H87" s="6"/>
      <c r="I87" s="6"/>
      <c r="J87" s="6"/>
      <c r="K87" s="6"/>
      <c r="L87" t="s">
        <v>1145</v>
      </c>
      <c r="M87" s="2">
        <v>19793</v>
      </c>
      <c r="N87" s="2">
        <v>75820</v>
      </c>
      <c r="O87" s="2">
        <v>19222</v>
      </c>
      <c r="P87" s="2">
        <v>15471</v>
      </c>
      <c r="Q87" s="6"/>
      <c r="R87" s="6"/>
      <c r="S87" s="6"/>
      <c r="T87" s="6"/>
      <c r="U87" s="6"/>
      <c r="W87" t="s">
        <v>1193</v>
      </c>
      <c r="X87" s="2">
        <v>19460</v>
      </c>
      <c r="Y87" s="2">
        <v>76495</v>
      </c>
      <c r="Z87" s="2">
        <v>18889</v>
      </c>
      <c r="AA87" s="2">
        <v>15276</v>
      </c>
      <c r="AB87" s="6"/>
      <c r="AC87" s="6"/>
      <c r="AD87" s="6"/>
      <c r="AE87" s="6"/>
      <c r="AF87" s="6"/>
      <c r="AH87" t="s">
        <v>1241</v>
      </c>
      <c r="AI87" s="2">
        <v>20484</v>
      </c>
      <c r="AJ87" s="2">
        <v>77332</v>
      </c>
      <c r="AK87" s="2">
        <v>19912</v>
      </c>
      <c r="AL87" s="2">
        <v>16429</v>
      </c>
      <c r="AM87" s="6"/>
      <c r="AN87" s="6"/>
      <c r="AO87" s="6"/>
      <c r="AP87" s="6"/>
      <c r="AQ87" s="6"/>
      <c r="AS87" t="s">
        <v>1289</v>
      </c>
      <c r="AT87" s="2">
        <v>20936</v>
      </c>
      <c r="AU87" s="2">
        <v>76625</v>
      </c>
      <c r="AV87" s="2">
        <v>20507</v>
      </c>
      <c r="AW87" s="2">
        <v>16735</v>
      </c>
      <c r="AX87" s="6"/>
      <c r="AY87" s="6"/>
      <c r="AZ87" s="6"/>
      <c r="BA87" s="6"/>
      <c r="BB87" s="6"/>
      <c r="BD87" t="s">
        <v>1337</v>
      </c>
      <c r="BE87" s="2">
        <v>20460</v>
      </c>
      <c r="BF87" s="2">
        <v>76413</v>
      </c>
      <c r="BG87" s="2">
        <v>19912</v>
      </c>
      <c r="BH87" s="2">
        <v>16232</v>
      </c>
      <c r="BI87" s="6"/>
      <c r="BJ87" s="6"/>
      <c r="BK87" s="6"/>
      <c r="BL87" s="6"/>
      <c r="BM87" s="6"/>
      <c r="BO87" t="s">
        <v>1385</v>
      </c>
      <c r="BP87" s="2">
        <v>20007</v>
      </c>
      <c r="BQ87" s="2">
        <v>77889</v>
      </c>
      <c r="BR87" s="2">
        <v>19698</v>
      </c>
      <c r="BS87" s="2">
        <v>16069</v>
      </c>
      <c r="BT87" s="6"/>
      <c r="BU87" s="6"/>
      <c r="BV87" s="6"/>
      <c r="BW87" s="6"/>
      <c r="BX87" s="6"/>
      <c r="BZ87" t="s">
        <v>1433</v>
      </c>
      <c r="CA87" s="2">
        <v>19770</v>
      </c>
      <c r="CB87" s="2">
        <v>81643</v>
      </c>
      <c r="CC87" s="2">
        <v>19436</v>
      </c>
      <c r="CD87" s="2">
        <v>16517</v>
      </c>
      <c r="CE87" s="6"/>
      <c r="CF87" s="6"/>
      <c r="CG87" s="6"/>
      <c r="CH87" s="6"/>
      <c r="CI87" s="6"/>
      <c r="CK87" t="s">
        <v>1481</v>
      </c>
      <c r="CL87" s="2">
        <v>19484</v>
      </c>
      <c r="CM87" s="2">
        <v>75815</v>
      </c>
      <c r="CN87" s="2">
        <v>18414</v>
      </c>
      <c r="CO87" s="2">
        <v>15170</v>
      </c>
      <c r="CP87" s="6"/>
      <c r="CQ87" s="6"/>
      <c r="CR87" s="6"/>
      <c r="CS87" s="6"/>
      <c r="CT87" s="6"/>
      <c r="CV87" t="s">
        <v>1529</v>
      </c>
      <c r="CW87" s="2">
        <v>19555</v>
      </c>
      <c r="CX87" s="2">
        <v>80785</v>
      </c>
      <c r="CY87" s="2">
        <v>19151</v>
      </c>
      <c r="CZ87" s="2">
        <v>16155</v>
      </c>
      <c r="DA87" s="6"/>
      <c r="DB87" s="6"/>
      <c r="DC87" s="6"/>
      <c r="DD87" s="6"/>
      <c r="DE87" s="6"/>
      <c r="DG87" t="s">
        <v>1577</v>
      </c>
      <c r="DH87" s="2">
        <v>18889</v>
      </c>
      <c r="DI87" s="2">
        <v>76805</v>
      </c>
      <c r="DJ87" s="2"/>
      <c r="DK87" s="2">
        <v>14779</v>
      </c>
      <c r="DL87" s="6"/>
      <c r="DM87" s="6"/>
      <c r="DN87" s="6"/>
      <c r="DO87" s="9"/>
      <c r="DP87" s="6"/>
      <c r="DR87" t="s">
        <v>1625</v>
      </c>
      <c r="DS87" s="2">
        <v>19341</v>
      </c>
      <c r="DT87" s="2">
        <v>74755</v>
      </c>
      <c r="DU87" s="2">
        <v>40833</v>
      </c>
      <c r="DV87" s="2">
        <v>14828</v>
      </c>
      <c r="DW87" s="6"/>
      <c r="DX87" s="6"/>
      <c r="DY87" s="6"/>
      <c r="DZ87" s="6"/>
      <c r="EA87" s="6"/>
      <c r="EC87" t="s">
        <v>1673</v>
      </c>
      <c r="ED87" s="2">
        <v>20412</v>
      </c>
      <c r="EE87" s="2">
        <v>74680</v>
      </c>
      <c r="EF87" s="2">
        <v>19841</v>
      </c>
      <c r="EG87" s="2">
        <v>15851</v>
      </c>
      <c r="EH87" s="6"/>
      <c r="EI87" s="6"/>
      <c r="EJ87" s="6"/>
      <c r="EK87" s="6"/>
      <c r="EL87" s="6"/>
      <c r="EN87" t="s">
        <v>1721</v>
      </c>
      <c r="EO87" s="2">
        <v>21008</v>
      </c>
      <c r="EP87" s="2">
        <v>78096</v>
      </c>
      <c r="EQ87" s="2">
        <v>21032</v>
      </c>
      <c r="ER87" s="2">
        <v>17083</v>
      </c>
      <c r="ES87" s="6"/>
      <c r="ET87" s="6"/>
      <c r="EU87" s="6"/>
      <c r="EV87" s="6"/>
      <c r="EW87" s="6"/>
      <c r="EY87" t="s">
        <v>1769</v>
      </c>
      <c r="EZ87" s="2">
        <v>19365</v>
      </c>
      <c r="FA87" s="2">
        <v>76533</v>
      </c>
      <c r="FB87" s="2">
        <v>18747</v>
      </c>
      <c r="FC87" s="2">
        <v>15190</v>
      </c>
      <c r="FD87" s="6"/>
      <c r="FE87" s="6"/>
      <c r="FF87" s="6"/>
      <c r="FG87" s="6"/>
      <c r="FH87" s="6"/>
      <c r="FJ87" t="s">
        <v>1817</v>
      </c>
      <c r="FK87" s="2">
        <v>19627</v>
      </c>
      <c r="FL87" s="2">
        <v>76985</v>
      </c>
      <c r="FM87" s="2">
        <v>19627</v>
      </c>
      <c r="FN87" s="2">
        <v>15530</v>
      </c>
      <c r="FO87" s="6"/>
      <c r="FP87" s="6"/>
      <c r="FQ87" s="6"/>
      <c r="FR87" s="6"/>
      <c r="FS87" s="6"/>
      <c r="FU87" t="s">
        <v>1865</v>
      </c>
      <c r="FV87" s="2">
        <v>18913</v>
      </c>
      <c r="FW87" s="2">
        <v>77888</v>
      </c>
      <c r="FX87" s="3"/>
      <c r="FY87" s="2">
        <v>15003</v>
      </c>
      <c r="FZ87" s="6"/>
      <c r="GA87" s="6"/>
      <c r="GB87" s="6"/>
      <c r="GC87" s="9"/>
      <c r="GD87" s="6"/>
      <c r="GF87" t="s">
        <v>1913</v>
      </c>
      <c r="GG87" s="2">
        <v>19865</v>
      </c>
      <c r="GH87" s="2">
        <v>76578</v>
      </c>
      <c r="GI87" s="3"/>
      <c r="GJ87" s="2">
        <v>15685</v>
      </c>
      <c r="GK87" s="6"/>
      <c r="GL87" s="6"/>
      <c r="GM87" s="6"/>
      <c r="GN87" s="9"/>
      <c r="GO87" s="6"/>
      <c r="GQ87" t="s">
        <v>1961</v>
      </c>
      <c r="GR87" s="2">
        <v>18818</v>
      </c>
      <c r="GS87" s="2">
        <v>80429</v>
      </c>
      <c r="GT87" s="2">
        <v>18247</v>
      </c>
      <c r="GU87" s="2">
        <v>15370</v>
      </c>
      <c r="GV87" s="6"/>
      <c r="GW87" s="6"/>
      <c r="GX87" s="6"/>
      <c r="GY87" s="6"/>
      <c r="GZ87" s="6"/>
      <c r="HB87" t="s">
        <v>2009</v>
      </c>
      <c r="HC87" s="2">
        <v>19008</v>
      </c>
      <c r="HD87" s="2">
        <v>79150</v>
      </c>
      <c r="HE87" s="3"/>
      <c r="HF87" s="2">
        <v>15327</v>
      </c>
      <c r="HG87" s="6"/>
      <c r="HH87" s="6"/>
      <c r="HI87" s="6"/>
      <c r="HJ87" s="9"/>
      <c r="HK87" s="6"/>
      <c r="HM87" t="s">
        <v>2057</v>
      </c>
      <c r="HN87" s="2">
        <v>19318</v>
      </c>
      <c r="HO87" s="2">
        <v>77972</v>
      </c>
      <c r="HP87" s="3"/>
      <c r="HQ87" s="2">
        <v>15413</v>
      </c>
      <c r="HR87" s="6"/>
      <c r="HS87" s="6"/>
      <c r="HT87" s="6"/>
      <c r="HU87" s="9"/>
      <c r="HV87" s="6"/>
    </row>
    <row r="88" spans="1:240" x14ac:dyDescent="0.25">
      <c r="A88" t="s">
        <v>1098</v>
      </c>
      <c r="B88" s="2">
        <v>19318</v>
      </c>
      <c r="C88" s="2">
        <v>76295</v>
      </c>
      <c r="D88" s="2">
        <v>18200</v>
      </c>
      <c r="E88" s="2">
        <v>15099</v>
      </c>
      <c r="F88" s="6"/>
      <c r="G88" s="6"/>
      <c r="H88" s="6"/>
      <c r="I88" s="6"/>
      <c r="J88" s="6"/>
      <c r="K88" s="6"/>
      <c r="L88" t="s">
        <v>1146</v>
      </c>
      <c r="M88" s="2">
        <v>19746</v>
      </c>
      <c r="N88" s="2">
        <v>76211</v>
      </c>
      <c r="O88" s="2">
        <v>19246</v>
      </c>
      <c r="P88" s="2">
        <v>15499</v>
      </c>
      <c r="Q88" s="6"/>
      <c r="R88" s="6"/>
      <c r="S88" s="6"/>
      <c r="T88" s="6"/>
      <c r="U88" s="6"/>
      <c r="W88" t="s">
        <v>1194</v>
      </c>
      <c r="X88" s="2">
        <v>19341</v>
      </c>
      <c r="Y88" s="2">
        <v>76670</v>
      </c>
      <c r="Z88" s="2">
        <v>18794</v>
      </c>
      <c r="AA88" s="2">
        <v>15193</v>
      </c>
      <c r="AB88" s="6"/>
      <c r="AC88" s="6"/>
      <c r="AD88" s="6"/>
      <c r="AE88" s="6"/>
      <c r="AF88" s="6"/>
      <c r="AH88" t="s">
        <v>1242</v>
      </c>
      <c r="AI88" s="2">
        <v>20269</v>
      </c>
      <c r="AJ88" s="2">
        <v>77488</v>
      </c>
      <c r="AK88" s="2">
        <v>19651</v>
      </c>
      <c r="AL88" s="2">
        <v>16250</v>
      </c>
      <c r="AM88" s="6"/>
      <c r="AN88" s="6"/>
      <c r="AO88" s="6"/>
      <c r="AP88" s="6"/>
      <c r="AQ88" s="6"/>
      <c r="AS88" t="s">
        <v>1290</v>
      </c>
      <c r="AT88" s="2">
        <v>20793</v>
      </c>
      <c r="AU88" s="2">
        <v>77025</v>
      </c>
      <c r="AV88" s="2">
        <v>20365</v>
      </c>
      <c r="AW88" s="2">
        <v>16672</v>
      </c>
      <c r="AX88" s="6"/>
      <c r="AY88" s="6"/>
      <c r="AZ88" s="6"/>
      <c r="BA88" s="6"/>
      <c r="BB88" s="6"/>
      <c r="BD88" t="s">
        <v>1338</v>
      </c>
      <c r="BE88" s="2">
        <v>20317</v>
      </c>
      <c r="BF88" s="2">
        <v>76870</v>
      </c>
      <c r="BG88" s="2">
        <v>19746</v>
      </c>
      <c r="BH88" s="2">
        <v>16180</v>
      </c>
      <c r="BI88" s="6"/>
      <c r="BJ88" s="6"/>
      <c r="BK88" s="6"/>
      <c r="BL88" s="6"/>
      <c r="BM88" s="6"/>
      <c r="BO88" t="s">
        <v>1386</v>
      </c>
      <c r="BP88" s="2">
        <v>20103</v>
      </c>
      <c r="BQ88" s="2">
        <v>77937</v>
      </c>
      <c r="BR88" s="2">
        <v>19817</v>
      </c>
      <c r="BS88" s="2">
        <v>16171</v>
      </c>
      <c r="BT88" s="6"/>
      <c r="BU88" s="6"/>
      <c r="BV88" s="6"/>
      <c r="BW88" s="6"/>
      <c r="BX88" s="6"/>
      <c r="BZ88" t="s">
        <v>1434</v>
      </c>
      <c r="CA88" s="2">
        <v>19722</v>
      </c>
      <c r="CB88" s="2">
        <v>81717</v>
      </c>
      <c r="CC88" s="2">
        <v>19365</v>
      </c>
      <c r="CD88" s="2">
        <v>16483</v>
      </c>
      <c r="CE88" s="6"/>
      <c r="CF88" s="6"/>
      <c r="CG88" s="6"/>
      <c r="CH88" s="6"/>
      <c r="CI88" s="6"/>
      <c r="CK88" t="s">
        <v>1482</v>
      </c>
      <c r="CL88" s="2">
        <v>19151</v>
      </c>
      <c r="CM88" s="2">
        <v>76318</v>
      </c>
      <c r="CN88" s="2">
        <v>18129</v>
      </c>
      <c r="CO88" s="2">
        <v>14942</v>
      </c>
      <c r="CP88" s="6"/>
      <c r="CQ88" s="6"/>
      <c r="CR88" s="6"/>
      <c r="CS88" s="6"/>
      <c r="CT88" s="6"/>
      <c r="CV88" t="s">
        <v>1530</v>
      </c>
      <c r="CW88" s="2">
        <v>19318</v>
      </c>
      <c r="CX88" s="2">
        <v>80789</v>
      </c>
      <c r="CY88" s="2">
        <v>18699</v>
      </c>
      <c r="CZ88" s="2">
        <v>15923</v>
      </c>
      <c r="DA88" s="6"/>
      <c r="DB88" s="6"/>
      <c r="DC88" s="6"/>
      <c r="DD88" s="6"/>
      <c r="DE88" s="6"/>
      <c r="DG88" t="s">
        <v>1578</v>
      </c>
      <c r="DH88" s="2">
        <v>18628</v>
      </c>
      <c r="DI88" s="2">
        <v>77574</v>
      </c>
      <c r="DJ88" s="2"/>
      <c r="DK88" s="2">
        <v>14667</v>
      </c>
      <c r="DL88" s="6"/>
      <c r="DM88" s="6"/>
      <c r="DN88" s="6"/>
      <c r="DO88" s="9"/>
      <c r="DP88" s="6"/>
      <c r="DR88" t="s">
        <v>1626</v>
      </c>
      <c r="DS88" s="2">
        <v>19103</v>
      </c>
      <c r="DT88" s="2">
        <v>76536</v>
      </c>
      <c r="DU88" s="2">
        <v>40804</v>
      </c>
      <c r="DV88" s="2">
        <v>14937</v>
      </c>
      <c r="DW88" s="6"/>
      <c r="DX88" s="6"/>
      <c r="DY88" s="6"/>
      <c r="DZ88" s="6"/>
      <c r="EA88" s="6"/>
      <c r="EC88" t="s">
        <v>1674</v>
      </c>
      <c r="ED88" s="2">
        <v>20103</v>
      </c>
      <c r="EE88" s="2">
        <v>75968</v>
      </c>
      <c r="EF88" s="2">
        <v>19603</v>
      </c>
      <c r="EG88" s="2">
        <v>15800</v>
      </c>
      <c r="EH88" s="6"/>
      <c r="EI88" s="6"/>
      <c r="EJ88" s="6"/>
      <c r="EK88" s="6"/>
      <c r="EL88" s="6"/>
      <c r="EN88" t="s">
        <v>1722</v>
      </c>
      <c r="EO88" s="2">
        <v>20770</v>
      </c>
      <c r="EP88" s="2">
        <v>78616</v>
      </c>
      <c r="EQ88" s="2">
        <v>20293</v>
      </c>
      <c r="ER88" s="2">
        <v>16947</v>
      </c>
      <c r="ES88" s="6"/>
      <c r="ET88" s="6"/>
      <c r="EU88" s="6"/>
      <c r="EV88" s="6"/>
      <c r="EW88" s="6"/>
      <c r="EY88" t="s">
        <v>1770</v>
      </c>
      <c r="EZ88" s="2">
        <v>19270</v>
      </c>
      <c r="FA88" s="2">
        <v>77594</v>
      </c>
      <c r="FB88" s="2">
        <v>18723</v>
      </c>
      <c r="FC88" s="2">
        <v>15296</v>
      </c>
      <c r="FD88" s="6"/>
      <c r="FE88" s="6"/>
      <c r="FF88" s="6"/>
      <c r="FG88" s="6"/>
      <c r="FH88" s="6"/>
      <c r="FJ88" t="s">
        <v>1818</v>
      </c>
      <c r="FK88" s="2">
        <v>19460</v>
      </c>
      <c r="FL88" s="2">
        <v>77235</v>
      </c>
      <c r="FM88" s="2">
        <v>19674</v>
      </c>
      <c r="FN88" s="2">
        <v>15415</v>
      </c>
      <c r="FO88" s="6"/>
      <c r="FP88" s="6"/>
      <c r="FQ88" s="6"/>
      <c r="FR88" s="6"/>
      <c r="FS88" s="6"/>
      <c r="FU88" t="s">
        <v>1866</v>
      </c>
      <c r="FV88" s="2">
        <v>18723</v>
      </c>
      <c r="FW88" s="2">
        <v>78526</v>
      </c>
      <c r="FX88" s="3"/>
      <c r="FY88" s="2">
        <v>14935</v>
      </c>
      <c r="FZ88" s="6"/>
      <c r="GA88" s="6"/>
      <c r="GB88" s="6"/>
      <c r="GC88" s="9"/>
      <c r="GD88" s="6"/>
      <c r="GF88" t="s">
        <v>1914</v>
      </c>
      <c r="GG88" s="2">
        <v>19722</v>
      </c>
      <c r="GH88" s="2">
        <v>76063</v>
      </c>
      <c r="GI88" s="3"/>
      <c r="GJ88" s="2">
        <v>15448</v>
      </c>
      <c r="GK88" s="6"/>
      <c r="GL88" s="6"/>
      <c r="GM88" s="6"/>
      <c r="GN88" s="9"/>
      <c r="GO88" s="6"/>
      <c r="GQ88" t="s">
        <v>1962</v>
      </c>
      <c r="GR88" s="2">
        <v>18699</v>
      </c>
      <c r="GS88" s="2">
        <v>80655</v>
      </c>
      <c r="GT88" s="2">
        <v>18010</v>
      </c>
      <c r="GU88" s="2">
        <v>15294</v>
      </c>
      <c r="GV88" s="6"/>
      <c r="GW88" s="6"/>
      <c r="GX88" s="6"/>
      <c r="GY88" s="6"/>
      <c r="GZ88" s="6"/>
      <c r="HB88" t="s">
        <v>2010</v>
      </c>
      <c r="HC88" s="2">
        <v>18818</v>
      </c>
      <c r="HD88" s="2">
        <v>79812</v>
      </c>
      <c r="HE88" s="3"/>
      <c r="HF88" s="2">
        <v>15260</v>
      </c>
      <c r="HG88" s="6"/>
      <c r="HH88" s="6"/>
      <c r="HI88" s="6"/>
      <c r="HJ88" s="9"/>
      <c r="HK88" s="6"/>
      <c r="HM88" t="s">
        <v>2058</v>
      </c>
      <c r="HN88" s="2">
        <v>19127</v>
      </c>
      <c r="HO88" s="2">
        <v>78385</v>
      </c>
      <c r="HP88" s="3"/>
      <c r="HQ88" s="2">
        <v>15303</v>
      </c>
      <c r="HR88" s="6"/>
      <c r="HS88" s="6"/>
      <c r="HT88" s="6"/>
      <c r="HU88" s="9"/>
      <c r="HV88" s="6"/>
      <c r="IC88" t="s">
        <v>2143</v>
      </c>
    </row>
    <row r="89" spans="1:240" x14ac:dyDescent="0.25">
      <c r="A89" t="s">
        <v>1099</v>
      </c>
      <c r="B89" s="2">
        <v>19413</v>
      </c>
      <c r="C89" s="2">
        <v>76770</v>
      </c>
      <c r="D89" s="2">
        <v>18937</v>
      </c>
      <c r="E89" s="2">
        <v>15281</v>
      </c>
      <c r="F89" s="6" t="s">
        <v>2140</v>
      </c>
      <c r="G89" s="6">
        <f t="shared" ref="G89:J89" si="1664">AVERAGE(B86:B89)</f>
        <v>19567.5</v>
      </c>
      <c r="H89" s="6">
        <f t="shared" si="1664"/>
        <v>75836.5</v>
      </c>
      <c r="I89" s="6">
        <f t="shared" si="1664"/>
        <v>18782.5</v>
      </c>
      <c r="J89" s="6">
        <f t="shared" si="1664"/>
        <v>15253.5</v>
      </c>
      <c r="K89" s="6"/>
      <c r="L89" t="s">
        <v>1147</v>
      </c>
      <c r="M89" s="2">
        <v>19793</v>
      </c>
      <c r="N89" s="2">
        <v>76392</v>
      </c>
      <c r="O89" s="2">
        <v>19294</v>
      </c>
      <c r="P89" s="2">
        <v>15580</v>
      </c>
      <c r="Q89" s="6" t="s">
        <v>2140</v>
      </c>
      <c r="R89" s="6">
        <f t="shared" ref="R89" si="1665">AVERAGE(M86:M89)</f>
        <v>19834.75</v>
      </c>
      <c r="S89" s="6">
        <f t="shared" ref="S89" si="1666">AVERAGE(N86:N89)</f>
        <v>75935.5</v>
      </c>
      <c r="T89" s="6">
        <f t="shared" ref="T89" si="1667">AVERAGE(O86:O89)</f>
        <v>19317.5</v>
      </c>
      <c r="U89" s="6">
        <f t="shared" ref="U89" si="1668">AVERAGE(P86:P89)</f>
        <v>15533.25</v>
      </c>
      <c r="W89" t="s">
        <v>1195</v>
      </c>
      <c r="X89" s="2">
        <v>19175</v>
      </c>
      <c r="Y89" s="2">
        <v>76665</v>
      </c>
      <c r="Z89" s="2">
        <v>18343</v>
      </c>
      <c r="AA89" s="2">
        <v>15030</v>
      </c>
      <c r="AB89" s="6" t="s">
        <v>2140</v>
      </c>
      <c r="AC89" s="6">
        <f t="shared" ref="AC89" si="1669">AVERAGE(X86:X89)</f>
        <v>19377</v>
      </c>
      <c r="AD89" s="6">
        <f t="shared" ref="AD89" si="1670">AVERAGE(Y86:Y89)</f>
        <v>76413.5</v>
      </c>
      <c r="AE89" s="6">
        <f t="shared" ref="AE89" si="1671">AVERAGE(Z86:Z89)</f>
        <v>18717</v>
      </c>
      <c r="AF89" s="6">
        <f t="shared" ref="AF89" si="1672">AVERAGE(AA86:AA89)</f>
        <v>15179.25</v>
      </c>
      <c r="AH89" t="s">
        <v>1243</v>
      </c>
      <c r="AI89" s="2">
        <v>20150</v>
      </c>
      <c r="AJ89" s="2">
        <v>77918</v>
      </c>
      <c r="AK89" s="2">
        <v>19627</v>
      </c>
      <c r="AL89" s="2">
        <v>16214</v>
      </c>
      <c r="AM89" s="6" t="s">
        <v>2140</v>
      </c>
      <c r="AN89" s="6">
        <f t="shared" ref="AN89" si="1673">AVERAGE(AI86:AI89)</f>
        <v>20370.5</v>
      </c>
      <c r="AO89" s="6">
        <f t="shared" ref="AO89" si="1674">AVERAGE(AJ86:AJ89)</f>
        <v>77558.25</v>
      </c>
      <c r="AP89" s="6">
        <f t="shared" ref="AP89" si="1675">AVERAGE(AK86:AK89)</f>
        <v>19811.25</v>
      </c>
      <c r="AQ89" s="6">
        <f t="shared" ref="AQ89" si="1676">AVERAGE(AL86:AL89)</f>
        <v>16361.25</v>
      </c>
      <c r="AS89" t="s">
        <v>1291</v>
      </c>
      <c r="AT89" s="2">
        <v>20746</v>
      </c>
      <c r="AU89" s="2">
        <v>77044</v>
      </c>
      <c r="AV89" s="2">
        <v>20341</v>
      </c>
      <c r="AW89" s="2">
        <v>16630</v>
      </c>
      <c r="AX89" s="6" t="s">
        <v>2140</v>
      </c>
      <c r="AY89" s="6">
        <f t="shared" ref="AY89" si="1677">AVERAGE(AT86:AT89)</f>
        <v>20888.5</v>
      </c>
      <c r="AZ89" s="6">
        <f t="shared" ref="AZ89" si="1678">AVERAGE(AU86:AU89)</f>
        <v>76686.25</v>
      </c>
      <c r="BA89" s="6">
        <f t="shared" ref="BA89" si="1679">AVERAGE(AV86:AV89)</f>
        <v>20460</v>
      </c>
      <c r="BB89" s="6">
        <f t="shared" ref="BB89" si="1680">AVERAGE(AW86:AW89)</f>
        <v>16700.25</v>
      </c>
      <c r="BD89" t="s">
        <v>1339</v>
      </c>
      <c r="BE89" s="2">
        <v>20222</v>
      </c>
      <c r="BF89" s="2">
        <v>77278</v>
      </c>
      <c r="BG89" s="2">
        <v>19674</v>
      </c>
      <c r="BH89" s="2">
        <v>16164</v>
      </c>
      <c r="BI89" s="6" t="s">
        <v>2140</v>
      </c>
      <c r="BJ89" s="6">
        <f t="shared" ref="BJ89" si="1681">AVERAGE(BE86:BE89)</f>
        <v>20382.5</v>
      </c>
      <c r="BK89" s="6">
        <f t="shared" ref="BK89" si="1682">AVERAGE(BF86:BF89)</f>
        <v>76560.75</v>
      </c>
      <c r="BL89" s="6">
        <f t="shared" ref="BL89" si="1683">AVERAGE(BG86:BG89)</f>
        <v>19858.75</v>
      </c>
      <c r="BM89" s="6">
        <f t="shared" ref="BM89" si="1684">AVERAGE(BH86:BH89)</f>
        <v>16184.25</v>
      </c>
      <c r="BO89" t="s">
        <v>1387</v>
      </c>
      <c r="BP89" s="2">
        <v>20103</v>
      </c>
      <c r="BQ89" s="2">
        <v>78249</v>
      </c>
      <c r="BR89" s="2">
        <v>19793</v>
      </c>
      <c r="BS89" s="2">
        <v>16229</v>
      </c>
      <c r="BT89" s="6" t="s">
        <v>2140</v>
      </c>
      <c r="BU89" s="6">
        <f t="shared" ref="BU89" si="1685">AVERAGE(BP86:BP89)</f>
        <v>20019.5</v>
      </c>
      <c r="BV89" s="6">
        <f t="shared" ref="BV89" si="1686">AVERAGE(BQ86:BQ89)</f>
        <v>77919.5</v>
      </c>
      <c r="BW89" s="6">
        <f t="shared" ref="BW89" si="1687">AVERAGE(BR86:BR89)</f>
        <v>19614.75</v>
      </c>
      <c r="BX89" s="6">
        <f t="shared" ref="BX89" si="1688">AVERAGE(BS86:BS89)</f>
        <v>16086.5</v>
      </c>
      <c r="BZ89" t="s">
        <v>1435</v>
      </c>
      <c r="CA89" s="2">
        <v>19698</v>
      </c>
      <c r="CB89" s="2">
        <v>81739</v>
      </c>
      <c r="CC89" s="2">
        <v>19318</v>
      </c>
      <c r="CD89" s="2">
        <v>16464</v>
      </c>
      <c r="CE89" s="6" t="s">
        <v>2140</v>
      </c>
      <c r="CF89" s="6">
        <f t="shared" ref="CF89" si="1689">AVERAGE(CA86:CA89)</f>
        <v>19740</v>
      </c>
      <c r="CG89" s="6">
        <f t="shared" ref="CG89" si="1690">AVERAGE(CB86:CB89)</f>
        <v>81664.5</v>
      </c>
      <c r="CH89" s="6">
        <f t="shared" ref="CH89" si="1691">AVERAGE(CC86:CC89)</f>
        <v>19400.75</v>
      </c>
      <c r="CI89" s="6">
        <f t="shared" ref="CI89" si="1692">AVERAGE(CD86:CD89)</f>
        <v>16491.5</v>
      </c>
      <c r="CK89" t="s">
        <v>1483</v>
      </c>
      <c r="CL89" s="2">
        <v>19008</v>
      </c>
      <c r="CM89" s="2">
        <v>76744</v>
      </c>
      <c r="CN89" s="2">
        <v>18081</v>
      </c>
      <c r="CO89" s="2">
        <v>14883</v>
      </c>
      <c r="CP89" s="6" t="s">
        <v>2140</v>
      </c>
      <c r="CQ89" s="6">
        <f t="shared" ref="CQ89" si="1693">AVERAGE(CL86:CL89)</f>
        <v>19365</v>
      </c>
      <c r="CR89" s="6">
        <f t="shared" ref="CR89" si="1694">AVERAGE(CM86:CM89)</f>
        <v>75996.25</v>
      </c>
      <c r="CS89" s="6">
        <f t="shared" ref="CS89" si="1695">AVERAGE(CN86:CN89)</f>
        <v>18360.5</v>
      </c>
      <c r="CT89" s="6">
        <f t="shared" ref="CT89" si="1696">AVERAGE(CO86:CO89)</f>
        <v>15088.25</v>
      </c>
      <c r="CV89" t="s">
        <v>1531</v>
      </c>
      <c r="CW89" s="2">
        <v>19270</v>
      </c>
      <c r="CX89" s="2">
        <v>81031</v>
      </c>
      <c r="CY89" s="2">
        <v>18771</v>
      </c>
      <c r="CZ89" s="2">
        <v>15919</v>
      </c>
      <c r="DA89" s="6" t="s">
        <v>2140</v>
      </c>
      <c r="DB89" s="6">
        <f t="shared" ref="DB89" si="1697">AVERAGE(CW86:CW89)</f>
        <v>19430.5</v>
      </c>
      <c r="DC89" s="6">
        <f t="shared" ref="DC89" si="1698">AVERAGE(CX86:CX89)</f>
        <v>80876.75</v>
      </c>
      <c r="DD89" s="6">
        <f t="shared" ref="DD89" si="1699">AVERAGE(CY86:CY89)</f>
        <v>18960.75</v>
      </c>
      <c r="DE89" s="6">
        <f t="shared" ref="DE89" si="1700">AVERAGE(CZ86:CZ89)</f>
        <v>16049</v>
      </c>
      <c r="DG89" t="s">
        <v>1579</v>
      </c>
      <c r="DH89" s="2">
        <v>18414</v>
      </c>
      <c r="DI89" s="2">
        <v>78235</v>
      </c>
      <c r="DJ89" s="2"/>
      <c r="DK89" s="2">
        <v>14580</v>
      </c>
      <c r="DL89" s="6" t="s">
        <v>2140</v>
      </c>
      <c r="DM89" s="6">
        <f t="shared" ref="DM89" si="1701">AVERAGE(DH86:DH89)</f>
        <v>18770.5</v>
      </c>
      <c r="DN89" s="6">
        <f t="shared" ref="DN89" si="1702">AVERAGE(DI86:DI89)</f>
        <v>77019</v>
      </c>
      <c r="DO89" s="9"/>
      <c r="DP89" s="6">
        <f t="shared" ref="DP89" si="1703">AVERAGE(DK86:DK89)</f>
        <v>14701.25</v>
      </c>
      <c r="DR89" t="s">
        <v>1627</v>
      </c>
      <c r="DS89" s="2">
        <v>18842</v>
      </c>
      <c r="DT89" s="2">
        <v>77561</v>
      </c>
      <c r="DU89" s="2">
        <v>39008</v>
      </c>
      <c r="DV89" s="2">
        <v>14873</v>
      </c>
      <c r="DW89" s="6" t="s">
        <v>2140</v>
      </c>
      <c r="DX89" s="6">
        <f t="shared" ref="DX89" si="1704">AVERAGE(DS86:DS89)</f>
        <v>19228.25</v>
      </c>
      <c r="DY89" s="6">
        <f t="shared" ref="DY89" si="1705">AVERAGE(DT86:DT89)</f>
        <v>75606.5</v>
      </c>
      <c r="DZ89" s="6">
        <f t="shared" ref="DZ89" si="1706">AVERAGE(DU86:DU89)</f>
        <v>40340.5</v>
      </c>
      <c r="EA89" s="6">
        <f t="shared" ref="EA89" si="1707">AVERAGE(DV86:DV89)</f>
        <v>14878</v>
      </c>
      <c r="EC89" t="s">
        <v>1675</v>
      </c>
      <c r="ED89" s="2">
        <v>19865</v>
      </c>
      <c r="EE89" s="2">
        <v>77005</v>
      </c>
      <c r="EF89" s="2">
        <v>19436</v>
      </c>
      <c r="EG89" s="2">
        <v>15765</v>
      </c>
      <c r="EH89" s="6" t="s">
        <v>2140</v>
      </c>
      <c r="EI89" s="6">
        <f t="shared" ref="EI89" si="1708">AVERAGE(ED86:ED89)</f>
        <v>20281.5</v>
      </c>
      <c r="EJ89" s="6">
        <f t="shared" ref="EJ89" si="1709">AVERAGE(EE86:EE89)</f>
        <v>75151.5</v>
      </c>
      <c r="EK89" s="6">
        <f t="shared" ref="EK89" si="1710">AVERAGE(EF86:EF89)</f>
        <v>19727.75</v>
      </c>
      <c r="EL89" s="6">
        <f t="shared" ref="EL89" si="1711">AVERAGE(EG86:EG89)</f>
        <v>15812</v>
      </c>
      <c r="EN89" t="s">
        <v>1723</v>
      </c>
      <c r="EO89" s="2">
        <v>20507</v>
      </c>
      <c r="EP89" s="2">
        <v>79355</v>
      </c>
      <c r="EQ89" s="2">
        <v>19912</v>
      </c>
      <c r="ER89" s="2">
        <v>16827</v>
      </c>
      <c r="ES89" s="6" t="s">
        <v>2140</v>
      </c>
      <c r="ET89" s="6">
        <f t="shared" ref="ET89" si="1712">AVERAGE(EO86:EO89)</f>
        <v>20900.75</v>
      </c>
      <c r="EU89" s="6">
        <f t="shared" ref="EU89" si="1713">AVERAGE(EP86:EP89)</f>
        <v>78464.25</v>
      </c>
      <c r="EV89" s="6">
        <f t="shared" ref="EV89" si="1714">AVERAGE(EQ86:EQ89)</f>
        <v>20531.5</v>
      </c>
      <c r="EW89" s="6">
        <f t="shared" ref="EW89" si="1715">AVERAGE(ER86:ER89)</f>
        <v>17046</v>
      </c>
      <c r="EY89" t="s">
        <v>1771</v>
      </c>
      <c r="EZ89" s="2">
        <v>19056</v>
      </c>
      <c r="FA89" s="2">
        <v>77861</v>
      </c>
      <c r="FB89" s="2">
        <v>18604</v>
      </c>
      <c r="FC89" s="2">
        <v>15137</v>
      </c>
      <c r="FD89" s="6" t="s">
        <v>2140</v>
      </c>
      <c r="FE89" s="6">
        <f t="shared" ref="FE89" si="1716">AVERAGE(EZ86:EZ89)</f>
        <v>19287.75</v>
      </c>
      <c r="FF89" s="6">
        <f t="shared" ref="FF89" si="1717">AVERAGE(FA86:FA89)</f>
        <v>76863.75</v>
      </c>
      <c r="FG89" s="6">
        <f t="shared" ref="FG89" si="1718">AVERAGE(FB86:FB89)</f>
        <v>19958.75</v>
      </c>
      <c r="FH89" s="6">
        <f t="shared" ref="FH89" si="1719">AVERAGE(FC86:FC89)</f>
        <v>15175.75</v>
      </c>
      <c r="FJ89" t="s">
        <v>1819</v>
      </c>
      <c r="FK89" s="2">
        <v>19389</v>
      </c>
      <c r="FL89" s="2">
        <v>77703</v>
      </c>
      <c r="FM89" s="2">
        <v>19674</v>
      </c>
      <c r="FN89" s="2">
        <v>15432</v>
      </c>
      <c r="FO89" s="6" t="s">
        <v>2140</v>
      </c>
      <c r="FP89" s="6">
        <f t="shared" ref="FP89" si="1720">AVERAGE(FK86:FK89)</f>
        <v>19567.25</v>
      </c>
      <c r="FQ89" s="6">
        <f t="shared" ref="FQ89" si="1721">AVERAGE(FL86:FL89)</f>
        <v>77107.25</v>
      </c>
      <c r="FR89" s="6">
        <f t="shared" ref="FR89" si="1722">AVERAGE(FM86:FM89)</f>
        <v>19573.25</v>
      </c>
      <c r="FS89" s="6">
        <f t="shared" ref="FS89" si="1723">AVERAGE(FN86:FN89)</f>
        <v>15494.75</v>
      </c>
      <c r="FU89" t="s">
        <v>1867</v>
      </c>
      <c r="FV89" s="2">
        <v>18533</v>
      </c>
      <c r="FW89" s="2">
        <v>78458</v>
      </c>
      <c r="FX89" s="3"/>
      <c r="FY89" s="2">
        <v>14737</v>
      </c>
      <c r="FZ89" s="6" t="s">
        <v>2140</v>
      </c>
      <c r="GA89" s="6">
        <f t="shared" ref="GA89" si="1724">AVERAGE(FV86:FV89)</f>
        <v>18794.25</v>
      </c>
      <c r="GB89" s="6">
        <f t="shared" ref="GB89" si="1725">AVERAGE(FW86:FW89)</f>
        <v>77897</v>
      </c>
      <c r="GC89" s="9"/>
      <c r="GD89" s="6">
        <f t="shared" ref="GD89" si="1726">AVERAGE(FY86:FY89)</f>
        <v>14888.25</v>
      </c>
      <c r="GF89" t="s">
        <v>1915</v>
      </c>
      <c r="GG89" s="2">
        <v>19627</v>
      </c>
      <c r="GH89" s="2">
        <v>76129</v>
      </c>
      <c r="GI89" s="3"/>
      <c r="GJ89" s="2">
        <v>15368</v>
      </c>
      <c r="GK89" s="6" t="s">
        <v>2140</v>
      </c>
      <c r="GL89" s="6">
        <f t="shared" ref="GL89" si="1727">AVERAGE(GG86:GG89)</f>
        <v>19734</v>
      </c>
      <c r="GM89" s="6">
        <f t="shared" ref="GM89" si="1728">AVERAGE(GH86:GH89)</f>
        <v>76286.75</v>
      </c>
      <c r="GN89" s="9"/>
      <c r="GO89" s="6">
        <f t="shared" ref="GO89" si="1729">AVERAGE(GJ86:GJ89)</f>
        <v>15502.25</v>
      </c>
      <c r="GQ89" t="s">
        <v>1963</v>
      </c>
      <c r="GR89" s="2">
        <v>18699</v>
      </c>
      <c r="GS89" s="2">
        <v>81047</v>
      </c>
      <c r="GT89" s="2">
        <v>18176</v>
      </c>
      <c r="GU89" s="2">
        <v>15363</v>
      </c>
      <c r="GV89" s="6" t="s">
        <v>2140</v>
      </c>
      <c r="GW89" s="6">
        <f t="shared" ref="GW89" si="1730">AVERAGE(GR86:GR89)</f>
        <v>18776.25</v>
      </c>
      <c r="GX89" s="6">
        <f t="shared" ref="GX89" si="1731">AVERAGE(GS86:GS89)</f>
        <v>80616</v>
      </c>
      <c r="GY89" s="6">
        <f t="shared" ref="GY89" si="1732">AVERAGE(GT86:GT89)</f>
        <v>18205.75</v>
      </c>
      <c r="GZ89" s="6">
        <f t="shared" ref="GZ89" si="1733">AVERAGE(GU86:GU89)</f>
        <v>15362.5</v>
      </c>
      <c r="HB89" t="s">
        <v>2011</v>
      </c>
      <c r="HC89" s="2">
        <v>18652</v>
      </c>
      <c r="HD89" s="2">
        <v>79833</v>
      </c>
      <c r="HE89" s="3"/>
      <c r="HF89" s="2">
        <v>15101</v>
      </c>
      <c r="HG89" s="6" t="s">
        <v>2140</v>
      </c>
      <c r="HH89" s="6">
        <f t="shared" ref="HH89" si="1734">AVERAGE(HC86:HC89)</f>
        <v>18907.25</v>
      </c>
      <c r="HI89" s="6">
        <f t="shared" ref="HI89" si="1735">AVERAGE(HD86:HD89)</f>
        <v>79367</v>
      </c>
      <c r="HJ89" s="9"/>
      <c r="HK89" s="6">
        <f t="shared" ref="HK89" si="1736">AVERAGE(HF86:HF89)</f>
        <v>15266.75</v>
      </c>
      <c r="HM89" t="s">
        <v>2059</v>
      </c>
      <c r="HN89" s="2">
        <v>18961</v>
      </c>
      <c r="HO89" s="2">
        <v>78886</v>
      </c>
      <c r="HP89" s="3"/>
      <c r="HQ89" s="2">
        <v>15232</v>
      </c>
      <c r="HR89" s="6" t="s">
        <v>2140</v>
      </c>
      <c r="HS89" s="6">
        <f t="shared" ref="HS89" si="1737">AVERAGE(HN86:HN89)</f>
        <v>19222.5</v>
      </c>
      <c r="HT89" s="6">
        <f t="shared" ref="HT89" si="1738">AVERAGE(HO86:HO89)</f>
        <v>78142.25</v>
      </c>
      <c r="HU89" s="9"/>
      <c r="HV89" s="6">
        <f t="shared" ref="HV89" si="1739">AVERAGE(HQ86:HQ89)</f>
        <v>15350.75</v>
      </c>
      <c r="HX89" s="2" t="str">
        <f t="shared" ref="HX89" si="1740">HR89</f>
        <v>22h</v>
      </c>
      <c r="HY89" s="2">
        <f t="shared" ref="HY89" si="1741">AVERAGE(G89,R89,AC89,AN89,AY89,BJ89,BU89,CF89,CQ89,DB89,DM89,DX89,EI89,ET89,FE89,FP89,GA89,GL89,GW89,HH89,HS89)</f>
        <v>19640.285714285714</v>
      </c>
      <c r="HZ89" s="2">
        <f t="shared" ref="HZ89" si="1742">AVERAGE(H89,S89,AD89,AO89,AZ89,BK89,BV89,CG89,CR89,DC89,DN89,DY89,EJ89,EU89,FF89,FQ89,GB89,GM89,GX89,HI89,HT89)</f>
        <v>77522.333333333328</v>
      </c>
      <c r="IA89" s="2">
        <f t="shared" ref="IA89" si="1743">AVERAGE(I89,T89,AE89,AP89,BA89,BL89,BW89,CH89,CS89,DD89,DO89,DZ89,EK89,EV89,FG89,FR89,GC89,GN89,GY89,HJ89,HU89)</f>
        <v>20726.328125</v>
      </c>
      <c r="IB89" s="2">
        <f t="shared" ref="IB89" si="1744">AVERAGE(J89,U89,AF89,AQ89,BB89,BM89,BX89,CI89,CT89,DE89,DP89,EA89,EL89,EW89,FH89,FS89,GD89,GO89,GZ89,HK89,HV89)</f>
        <v>15638.345238095239</v>
      </c>
      <c r="IC89" s="2">
        <f t="shared" ref="IC89:IF89" si="1745">STDEV(G89,R89,AC89,AN89,AY89,BJ89,BU89,CF89,CQ89,DB89,DM89,DX89,EI89,ET89,FE89,FP89,GA89,GL89,GW89,HH89,HS89)</f>
        <v>642.92110852398855</v>
      </c>
      <c r="ID89" s="2">
        <f t="shared" si="1745"/>
        <v>1805.1818889195995</v>
      </c>
      <c r="IE89" s="2">
        <f t="shared" si="1745"/>
        <v>5273.782706873968</v>
      </c>
      <c r="IF89" s="2">
        <f t="shared" si="1745"/>
        <v>644.15471004735377</v>
      </c>
    </row>
    <row r="90" spans="1:240" x14ac:dyDescent="0.25">
      <c r="A90" t="s">
        <v>1100</v>
      </c>
      <c r="B90" s="2">
        <v>19294</v>
      </c>
      <c r="C90" s="2">
        <v>76490</v>
      </c>
      <c r="D90" s="2">
        <v>18628</v>
      </c>
      <c r="E90" s="2">
        <v>15113</v>
      </c>
      <c r="F90" s="6"/>
      <c r="G90" s="6"/>
      <c r="H90" s="6"/>
      <c r="I90" s="6"/>
      <c r="J90" s="6"/>
      <c r="K90" s="6"/>
      <c r="L90" t="s">
        <v>1148</v>
      </c>
      <c r="M90" s="2">
        <v>19508</v>
      </c>
      <c r="N90" s="2">
        <v>76619</v>
      </c>
      <c r="O90" s="2">
        <v>18699</v>
      </c>
      <c r="P90" s="2">
        <v>15345</v>
      </c>
      <c r="Q90" s="6"/>
      <c r="R90" s="6"/>
      <c r="S90" s="6"/>
      <c r="T90" s="6"/>
      <c r="U90" s="6"/>
      <c r="W90" t="s">
        <v>1196</v>
      </c>
      <c r="X90" s="2">
        <v>18866</v>
      </c>
      <c r="Y90" s="2">
        <v>77198</v>
      </c>
      <c r="Z90" s="2">
        <v>17938</v>
      </c>
      <c r="AA90" s="2">
        <v>14829</v>
      </c>
      <c r="AB90" s="6"/>
      <c r="AC90" s="6"/>
      <c r="AD90" s="6"/>
      <c r="AE90" s="6"/>
      <c r="AF90" s="6"/>
      <c r="AH90" t="s">
        <v>1244</v>
      </c>
      <c r="AI90" s="2">
        <v>20031</v>
      </c>
      <c r="AJ90" s="2">
        <v>77751</v>
      </c>
      <c r="AK90" s="2">
        <v>19294</v>
      </c>
      <c r="AL90" s="2">
        <v>16067</v>
      </c>
      <c r="AM90" s="6"/>
      <c r="AN90" s="6"/>
      <c r="AO90" s="6"/>
      <c r="AP90" s="6"/>
      <c r="AQ90" s="6"/>
      <c r="AS90" t="s">
        <v>1292</v>
      </c>
      <c r="AT90" s="2">
        <v>20674</v>
      </c>
      <c r="AU90" s="2">
        <v>77372</v>
      </c>
      <c r="AV90" s="2">
        <v>20293</v>
      </c>
      <c r="AW90" s="2">
        <v>16622</v>
      </c>
      <c r="AX90" s="6"/>
      <c r="AY90" s="6"/>
      <c r="AZ90" s="6"/>
      <c r="BA90" s="6"/>
      <c r="BB90" s="6"/>
      <c r="BD90" t="s">
        <v>1340</v>
      </c>
      <c r="BE90" s="2">
        <v>20174</v>
      </c>
      <c r="BF90" s="2">
        <v>77553</v>
      </c>
      <c r="BG90" s="2">
        <v>19722</v>
      </c>
      <c r="BH90" s="2">
        <v>16169</v>
      </c>
      <c r="BI90" s="6"/>
      <c r="BJ90" s="6"/>
      <c r="BK90" s="6"/>
      <c r="BL90" s="6"/>
      <c r="BM90" s="6"/>
      <c r="BO90" t="s">
        <v>1388</v>
      </c>
      <c r="BP90" s="2">
        <v>20055</v>
      </c>
      <c r="BQ90" s="2">
        <v>78580</v>
      </c>
      <c r="BR90" s="2">
        <v>19603</v>
      </c>
      <c r="BS90" s="2">
        <v>16244</v>
      </c>
      <c r="BT90" s="6"/>
      <c r="BU90" s="6"/>
      <c r="BV90" s="6"/>
      <c r="BW90" s="6"/>
      <c r="BX90" s="6"/>
      <c r="BZ90" t="s">
        <v>1436</v>
      </c>
      <c r="CA90" s="2">
        <v>19722</v>
      </c>
      <c r="CB90" s="2">
        <v>81856</v>
      </c>
      <c r="CC90" s="2">
        <v>19389</v>
      </c>
      <c r="CD90" s="2">
        <v>16507</v>
      </c>
      <c r="CE90" s="6"/>
      <c r="CF90" s="6"/>
      <c r="CG90" s="6"/>
      <c r="CH90" s="6"/>
      <c r="CI90" s="6"/>
      <c r="CK90" t="s">
        <v>1484</v>
      </c>
      <c r="CL90" s="2">
        <v>18961</v>
      </c>
      <c r="CM90" s="2">
        <v>77331</v>
      </c>
      <c r="CN90" s="2">
        <v>18176</v>
      </c>
      <c r="CO90" s="2">
        <v>14947</v>
      </c>
      <c r="CP90" s="6"/>
      <c r="CQ90" s="6"/>
      <c r="CR90" s="6"/>
      <c r="CS90" s="6"/>
      <c r="CT90" s="6"/>
      <c r="CV90" t="s">
        <v>1532</v>
      </c>
      <c r="CW90" s="2">
        <v>19294</v>
      </c>
      <c r="CX90" s="2">
        <v>81092</v>
      </c>
      <c r="CY90" s="2">
        <v>18842</v>
      </c>
      <c r="CZ90" s="2">
        <v>15953</v>
      </c>
      <c r="DA90" s="6"/>
      <c r="DB90" s="6"/>
      <c r="DC90" s="6"/>
      <c r="DD90" s="6"/>
      <c r="DE90" s="6"/>
      <c r="DG90" t="s">
        <v>1580</v>
      </c>
      <c r="DH90" s="2">
        <v>18247</v>
      </c>
      <c r="DI90" s="2">
        <v>78482</v>
      </c>
      <c r="DJ90" s="2"/>
      <c r="DK90" s="2">
        <v>14463</v>
      </c>
      <c r="DL90" s="6"/>
      <c r="DM90" s="6"/>
      <c r="DN90" s="6"/>
      <c r="DO90" s="9"/>
      <c r="DP90" s="6"/>
      <c r="DR90" t="s">
        <v>1628</v>
      </c>
      <c r="DS90" s="2">
        <v>18628</v>
      </c>
      <c r="DT90" s="2">
        <v>78365</v>
      </c>
      <c r="DU90" s="2">
        <v>39715</v>
      </c>
      <c r="DV90" s="2">
        <v>14813</v>
      </c>
      <c r="DW90" s="6"/>
      <c r="DX90" s="6"/>
      <c r="DY90" s="6"/>
      <c r="DZ90" s="6"/>
      <c r="EA90" s="6"/>
      <c r="EC90" t="s">
        <v>1676</v>
      </c>
      <c r="ED90" s="2">
        <v>19627</v>
      </c>
      <c r="EE90" s="2">
        <v>78150</v>
      </c>
      <c r="EF90" s="2">
        <v>19294</v>
      </c>
      <c r="EG90" s="2">
        <v>15747</v>
      </c>
      <c r="EH90" s="6"/>
      <c r="EI90" s="6"/>
      <c r="EJ90" s="6"/>
      <c r="EK90" s="6"/>
      <c r="EL90" s="6"/>
      <c r="EN90" t="s">
        <v>1724</v>
      </c>
      <c r="EO90" s="2">
        <v>20388</v>
      </c>
      <c r="EP90" s="2">
        <v>79782</v>
      </c>
      <c r="EQ90" s="2">
        <v>19936</v>
      </c>
      <c r="ER90" s="2">
        <v>16789</v>
      </c>
      <c r="ES90" s="6"/>
      <c r="ET90" s="6"/>
      <c r="EU90" s="6"/>
      <c r="EV90" s="6"/>
      <c r="EW90" s="6"/>
      <c r="EY90" t="s">
        <v>1772</v>
      </c>
      <c r="EZ90" s="2">
        <v>18913</v>
      </c>
      <c r="FA90" s="2">
        <v>78707</v>
      </c>
      <c r="FB90" s="2">
        <v>18699</v>
      </c>
      <c r="FC90" s="2">
        <v>15153</v>
      </c>
      <c r="FD90" s="6"/>
      <c r="FE90" s="6"/>
      <c r="FF90" s="6"/>
      <c r="FG90" s="6"/>
      <c r="FH90" s="6"/>
      <c r="FJ90" t="s">
        <v>1820</v>
      </c>
      <c r="FK90" s="2">
        <v>19294</v>
      </c>
      <c r="FL90" s="2">
        <v>78335</v>
      </c>
      <c r="FM90" s="2">
        <v>19603</v>
      </c>
      <c r="FN90" s="2">
        <v>15456</v>
      </c>
      <c r="FO90" s="6"/>
      <c r="FP90" s="6"/>
      <c r="FQ90" s="6"/>
      <c r="FR90" s="6"/>
      <c r="FS90" s="6"/>
      <c r="FU90" t="s">
        <v>1868</v>
      </c>
      <c r="FV90" s="2">
        <v>18390</v>
      </c>
      <c r="FW90" s="2">
        <v>79075</v>
      </c>
      <c r="FX90" s="2">
        <v>17843</v>
      </c>
      <c r="FY90" s="2">
        <v>14710</v>
      </c>
      <c r="FZ90" s="6"/>
      <c r="GA90" s="6"/>
      <c r="GB90" s="6"/>
      <c r="GC90" s="6"/>
      <c r="GD90" s="6"/>
      <c r="GF90" t="s">
        <v>1916</v>
      </c>
      <c r="GG90" s="2">
        <v>19579</v>
      </c>
      <c r="GH90" s="2">
        <v>76776</v>
      </c>
      <c r="GI90" s="3"/>
      <c r="GJ90" s="2">
        <v>15444</v>
      </c>
      <c r="GK90" s="6"/>
      <c r="GL90" s="6"/>
      <c r="GM90" s="6"/>
      <c r="GN90" s="9"/>
      <c r="GO90" s="6"/>
      <c r="GQ90" t="s">
        <v>1964</v>
      </c>
      <c r="GR90" s="2">
        <v>18842</v>
      </c>
      <c r="GS90" s="2">
        <v>81133</v>
      </c>
      <c r="GT90" s="2">
        <v>18271</v>
      </c>
      <c r="GU90" s="2">
        <v>15518</v>
      </c>
      <c r="GV90" s="6"/>
      <c r="GW90" s="6"/>
      <c r="GX90" s="6"/>
      <c r="GY90" s="6"/>
      <c r="GZ90" s="6"/>
      <c r="HB90" t="s">
        <v>2012</v>
      </c>
      <c r="HC90" s="2">
        <v>18509</v>
      </c>
      <c r="HD90" s="2">
        <v>80139</v>
      </c>
      <c r="HE90" s="3"/>
      <c r="HF90" s="2">
        <v>15016</v>
      </c>
      <c r="HG90" s="6"/>
      <c r="HH90" s="6"/>
      <c r="HI90" s="6"/>
      <c r="HJ90" s="9"/>
      <c r="HK90" s="6"/>
      <c r="HM90" t="s">
        <v>2060</v>
      </c>
      <c r="HN90" s="2">
        <v>18794</v>
      </c>
      <c r="HO90" s="2">
        <v>79723</v>
      </c>
      <c r="HP90" s="3"/>
      <c r="HQ90" s="2">
        <v>15221</v>
      </c>
      <c r="HR90" s="6"/>
      <c r="HS90" s="6"/>
      <c r="HT90" s="6"/>
      <c r="HU90" s="9"/>
      <c r="HV90" s="6"/>
    </row>
    <row r="91" spans="1:240" x14ac:dyDescent="0.25">
      <c r="A91" t="s">
        <v>1101</v>
      </c>
      <c r="B91" s="2">
        <v>19151</v>
      </c>
      <c r="C91" s="2">
        <v>76717</v>
      </c>
      <c r="D91" s="2">
        <v>18414</v>
      </c>
      <c r="E91" s="2">
        <v>15017</v>
      </c>
      <c r="F91" s="6"/>
      <c r="G91" s="6"/>
      <c r="H91" s="6"/>
      <c r="I91" s="6"/>
      <c r="J91" s="6"/>
      <c r="K91" s="6"/>
      <c r="L91" t="s">
        <v>1149</v>
      </c>
      <c r="M91" s="2">
        <v>19318</v>
      </c>
      <c r="N91" s="2">
        <v>77433</v>
      </c>
      <c r="O91" s="2">
        <v>18699</v>
      </c>
      <c r="P91" s="2">
        <v>15313</v>
      </c>
      <c r="Q91" s="6"/>
      <c r="R91" s="6"/>
      <c r="S91" s="6"/>
      <c r="T91" s="6"/>
      <c r="U91" s="6"/>
      <c r="W91" t="s">
        <v>1197</v>
      </c>
      <c r="X91" s="2">
        <v>18628</v>
      </c>
      <c r="Y91" s="2">
        <v>77517</v>
      </c>
      <c r="Z91" s="2">
        <v>17677</v>
      </c>
      <c r="AA91" s="2">
        <v>14657</v>
      </c>
      <c r="AB91" s="6"/>
      <c r="AC91" s="6"/>
      <c r="AD91" s="6"/>
      <c r="AE91" s="6"/>
      <c r="AF91" s="6"/>
      <c r="AH91" t="s">
        <v>1245</v>
      </c>
      <c r="AI91" s="2">
        <v>19698</v>
      </c>
      <c r="AJ91" s="2">
        <v>78193</v>
      </c>
      <c r="AK91" s="2">
        <v>18771</v>
      </c>
      <c r="AL91" s="2">
        <v>15824</v>
      </c>
      <c r="AM91" s="6"/>
      <c r="AN91" s="6"/>
      <c r="AO91" s="6"/>
      <c r="AP91" s="6"/>
      <c r="AQ91" s="6"/>
      <c r="AS91" t="s">
        <v>1293</v>
      </c>
      <c r="AT91" s="2">
        <v>20603</v>
      </c>
      <c r="AU91" s="2">
        <v>77528</v>
      </c>
      <c r="AV91" s="2">
        <v>20246</v>
      </c>
      <c r="AW91" s="2">
        <v>16582</v>
      </c>
      <c r="AX91" s="6"/>
      <c r="AY91" s="6"/>
      <c r="AZ91" s="6"/>
      <c r="BA91" s="6"/>
      <c r="BB91" s="6"/>
      <c r="BD91" t="s">
        <v>1341</v>
      </c>
      <c r="BE91" s="2">
        <v>20222</v>
      </c>
      <c r="BF91" s="2">
        <v>77649</v>
      </c>
      <c r="BG91" s="2">
        <v>19817</v>
      </c>
      <c r="BH91" s="2">
        <v>16233</v>
      </c>
      <c r="BI91" s="6"/>
      <c r="BJ91" s="6"/>
      <c r="BK91" s="6"/>
      <c r="BL91" s="6"/>
      <c r="BM91" s="6"/>
      <c r="BO91" t="s">
        <v>1389</v>
      </c>
      <c r="BP91" s="2">
        <v>20055</v>
      </c>
      <c r="BQ91" s="2">
        <v>78750</v>
      </c>
      <c r="BR91" s="2">
        <v>19746</v>
      </c>
      <c r="BS91" s="2">
        <v>16275</v>
      </c>
      <c r="BT91" s="6"/>
      <c r="BU91" s="6"/>
      <c r="BV91" s="6"/>
      <c r="BW91" s="6"/>
      <c r="BX91" s="6"/>
      <c r="BZ91" t="s">
        <v>1437</v>
      </c>
      <c r="CA91" s="2">
        <v>19627</v>
      </c>
      <c r="CB91" s="2">
        <v>81891</v>
      </c>
      <c r="CC91" s="2">
        <v>19318</v>
      </c>
      <c r="CD91" s="2">
        <v>16420</v>
      </c>
      <c r="CE91" s="6"/>
      <c r="CF91" s="6"/>
      <c r="CG91" s="6"/>
      <c r="CH91" s="6"/>
      <c r="CI91" s="6"/>
      <c r="CK91" t="s">
        <v>1485</v>
      </c>
      <c r="CL91" s="2">
        <v>18913</v>
      </c>
      <c r="CM91" s="2">
        <v>77548</v>
      </c>
      <c r="CN91" s="2">
        <v>18105</v>
      </c>
      <c r="CO91" s="2">
        <v>14940</v>
      </c>
      <c r="CP91" s="6"/>
      <c r="CQ91" s="6"/>
      <c r="CR91" s="6"/>
      <c r="CS91" s="6"/>
      <c r="CT91" s="6"/>
      <c r="CV91" t="s">
        <v>1533</v>
      </c>
      <c r="CW91" s="2">
        <v>19222</v>
      </c>
      <c r="CX91" s="2">
        <v>81244</v>
      </c>
      <c r="CY91" s="2">
        <v>18652</v>
      </c>
      <c r="CZ91" s="2">
        <v>15910</v>
      </c>
      <c r="DA91" s="6"/>
      <c r="DB91" s="6"/>
      <c r="DC91" s="6"/>
      <c r="DD91" s="6"/>
      <c r="DE91" s="6"/>
      <c r="DG91" t="s">
        <v>1581</v>
      </c>
      <c r="DH91" s="2">
        <v>18105</v>
      </c>
      <c r="DI91" s="2">
        <v>78621</v>
      </c>
      <c r="DJ91" s="2"/>
      <c r="DK91" s="2">
        <v>14349</v>
      </c>
      <c r="DL91" s="6"/>
      <c r="DM91" s="6"/>
      <c r="DN91" s="6"/>
      <c r="DO91" s="9"/>
      <c r="DP91" s="6"/>
      <c r="DR91" t="s">
        <v>1629</v>
      </c>
      <c r="DS91" s="2">
        <v>18533</v>
      </c>
      <c r="DT91" s="2">
        <v>79077</v>
      </c>
      <c r="DU91" s="2">
        <v>38756</v>
      </c>
      <c r="DV91" s="2">
        <v>14849</v>
      </c>
      <c r="DW91" s="6"/>
      <c r="DX91" s="6"/>
      <c r="DY91" s="6"/>
      <c r="DZ91" s="6"/>
      <c r="EA91" s="6"/>
      <c r="EC91" t="s">
        <v>1677</v>
      </c>
      <c r="ED91" s="2">
        <v>19413</v>
      </c>
      <c r="EE91" s="2">
        <v>78925</v>
      </c>
      <c r="EF91" s="2">
        <v>19127</v>
      </c>
      <c r="EG91" s="2">
        <v>15680</v>
      </c>
      <c r="EH91" s="6"/>
      <c r="EI91" s="6"/>
      <c r="EJ91" s="6"/>
      <c r="EK91" s="6"/>
      <c r="EL91" s="6"/>
      <c r="EN91" t="s">
        <v>1725</v>
      </c>
      <c r="EO91" s="2">
        <v>20269</v>
      </c>
      <c r="EP91" s="2">
        <v>80207</v>
      </c>
      <c r="EQ91" s="2">
        <v>19960</v>
      </c>
      <c r="ER91" s="2">
        <v>16750</v>
      </c>
      <c r="ES91" s="6"/>
      <c r="ET91" s="6"/>
      <c r="EU91" s="6"/>
      <c r="EV91" s="6"/>
      <c r="EW91" s="6"/>
      <c r="EY91" t="s">
        <v>1773</v>
      </c>
      <c r="EZ91" s="2">
        <v>18747</v>
      </c>
      <c r="FA91" s="2">
        <v>79292</v>
      </c>
      <c r="FB91" s="2">
        <v>18557</v>
      </c>
      <c r="FC91" s="2">
        <v>15097</v>
      </c>
      <c r="FD91" s="6"/>
      <c r="FE91" s="6"/>
      <c r="FF91" s="6"/>
      <c r="FG91" s="6"/>
      <c r="FH91" s="6"/>
      <c r="FJ91" t="s">
        <v>1821</v>
      </c>
      <c r="FK91" s="2">
        <v>19341</v>
      </c>
      <c r="FL91" s="2">
        <v>78543</v>
      </c>
      <c r="FM91" s="2">
        <v>19936</v>
      </c>
      <c r="FN91" s="2">
        <v>15541</v>
      </c>
      <c r="FO91" s="6"/>
      <c r="FP91" s="6"/>
      <c r="FQ91" s="6"/>
      <c r="FR91" s="6"/>
      <c r="FS91" s="6"/>
      <c r="FU91" t="s">
        <v>1869</v>
      </c>
      <c r="FV91" s="2">
        <v>18271</v>
      </c>
      <c r="FW91" s="2">
        <v>79695</v>
      </c>
      <c r="FX91" s="2">
        <v>17677</v>
      </c>
      <c r="FY91" s="2">
        <v>14705</v>
      </c>
      <c r="FZ91" s="6"/>
      <c r="GA91" s="6"/>
      <c r="GB91" s="6"/>
      <c r="GC91" s="6"/>
      <c r="GD91" s="6"/>
      <c r="GF91" t="s">
        <v>1917</v>
      </c>
      <c r="GG91" s="2">
        <v>19555</v>
      </c>
      <c r="GH91" s="2">
        <v>77340</v>
      </c>
      <c r="GI91" s="3"/>
      <c r="GJ91" s="2">
        <v>15527</v>
      </c>
      <c r="GK91" s="6"/>
      <c r="GL91" s="6"/>
      <c r="GM91" s="6"/>
      <c r="GN91" s="9"/>
      <c r="GO91" s="6"/>
      <c r="GQ91" t="s">
        <v>1965</v>
      </c>
      <c r="GR91" s="2">
        <v>18937</v>
      </c>
      <c r="GS91" s="2">
        <v>81350</v>
      </c>
      <c r="GT91" s="2">
        <v>18319</v>
      </c>
      <c r="GU91" s="2">
        <v>15649</v>
      </c>
      <c r="GV91" s="6"/>
      <c r="GW91" s="6"/>
      <c r="GX91" s="6"/>
      <c r="GY91" s="6"/>
      <c r="GZ91" s="6"/>
      <c r="HB91" t="s">
        <v>2013</v>
      </c>
      <c r="HC91" s="2">
        <v>18414</v>
      </c>
      <c r="HD91" s="2">
        <v>80398</v>
      </c>
      <c r="HE91" s="3"/>
      <c r="HF91" s="2">
        <v>14969</v>
      </c>
      <c r="HG91" s="6"/>
      <c r="HH91" s="6"/>
      <c r="HI91" s="6"/>
      <c r="HJ91" s="9"/>
      <c r="HK91" s="6"/>
      <c r="HM91" t="s">
        <v>2061</v>
      </c>
      <c r="HN91" s="2">
        <v>18675</v>
      </c>
      <c r="HO91" s="2">
        <v>80426</v>
      </c>
      <c r="HP91" s="3"/>
      <c r="HQ91" s="2">
        <v>15230</v>
      </c>
      <c r="HR91" s="6"/>
      <c r="HS91" s="6"/>
      <c r="HT91" s="6"/>
      <c r="HU91" s="9"/>
      <c r="HV91" s="6"/>
    </row>
    <row r="92" spans="1:240" x14ac:dyDescent="0.25">
      <c r="A92" t="s">
        <v>1102</v>
      </c>
      <c r="B92" s="2">
        <v>19127</v>
      </c>
      <c r="C92" s="2">
        <v>76797</v>
      </c>
      <c r="D92" s="2">
        <v>18485</v>
      </c>
      <c r="E92" s="2">
        <v>15009</v>
      </c>
      <c r="F92" s="6"/>
      <c r="G92" s="6"/>
      <c r="H92" s="6"/>
      <c r="I92" s="6"/>
      <c r="J92" s="6"/>
      <c r="K92" s="6"/>
      <c r="L92" t="s">
        <v>1150</v>
      </c>
      <c r="M92" s="2">
        <v>19460</v>
      </c>
      <c r="N92" s="2">
        <v>77775</v>
      </c>
      <c r="O92" s="2">
        <v>19056</v>
      </c>
      <c r="P92" s="2">
        <v>15515</v>
      </c>
      <c r="Q92" s="6"/>
      <c r="R92" s="6"/>
      <c r="S92" s="6"/>
      <c r="T92" s="6"/>
      <c r="U92" s="6"/>
      <c r="W92" t="s">
        <v>1198</v>
      </c>
      <c r="X92" s="2">
        <v>18485</v>
      </c>
      <c r="Y92" s="2">
        <v>78166</v>
      </c>
      <c r="Z92" s="2">
        <v>17605</v>
      </c>
      <c r="AA92" s="2">
        <v>14637</v>
      </c>
      <c r="AB92" s="6"/>
      <c r="AC92" s="6"/>
      <c r="AD92" s="6"/>
      <c r="AE92" s="6"/>
      <c r="AF92" s="6"/>
      <c r="AH92" t="s">
        <v>1246</v>
      </c>
      <c r="AI92" s="2">
        <v>19365</v>
      </c>
      <c r="AJ92" s="2">
        <v>78972</v>
      </c>
      <c r="AK92" s="2">
        <v>18461</v>
      </c>
      <c r="AL92" s="2">
        <v>15642</v>
      </c>
      <c r="AM92" s="6"/>
      <c r="AN92" s="6"/>
      <c r="AO92" s="6"/>
      <c r="AP92" s="6"/>
      <c r="AQ92" s="6"/>
      <c r="AS92" t="s">
        <v>1294</v>
      </c>
      <c r="AT92" s="2">
        <v>20507</v>
      </c>
      <c r="AU92" s="2">
        <v>77879</v>
      </c>
      <c r="AV92" s="2">
        <v>20103</v>
      </c>
      <c r="AW92" s="2">
        <v>16555</v>
      </c>
      <c r="AX92" s="6"/>
      <c r="AY92" s="6"/>
      <c r="AZ92" s="6"/>
      <c r="BA92" s="6"/>
      <c r="BB92" s="6"/>
      <c r="BD92" t="s">
        <v>1342</v>
      </c>
      <c r="BE92" s="2">
        <v>20222</v>
      </c>
      <c r="BF92" s="2">
        <v>77905</v>
      </c>
      <c r="BG92" s="2">
        <v>19841</v>
      </c>
      <c r="BH92" s="2">
        <v>16281</v>
      </c>
      <c r="BI92" s="6"/>
      <c r="BJ92" s="6"/>
      <c r="BK92" s="6"/>
      <c r="BL92" s="6"/>
      <c r="BM92" s="6"/>
      <c r="BO92" t="s">
        <v>1390</v>
      </c>
      <c r="BP92" s="2">
        <v>19984</v>
      </c>
      <c r="BQ92" s="2">
        <v>79102</v>
      </c>
      <c r="BR92" s="2">
        <v>19365</v>
      </c>
      <c r="BS92" s="2">
        <v>16270</v>
      </c>
      <c r="BT92" s="6"/>
      <c r="BU92" s="6"/>
      <c r="BV92" s="6"/>
      <c r="BW92" s="6"/>
      <c r="BX92" s="6"/>
      <c r="BZ92" t="s">
        <v>1438</v>
      </c>
      <c r="CA92" s="2">
        <v>19603</v>
      </c>
      <c r="CB92" s="2">
        <v>81942</v>
      </c>
      <c r="CC92" s="2">
        <v>19318</v>
      </c>
      <c r="CD92" s="2">
        <v>16406</v>
      </c>
      <c r="CE92" s="6"/>
      <c r="CF92" s="6"/>
      <c r="CG92" s="6"/>
      <c r="CH92" s="6"/>
      <c r="CI92" s="6"/>
      <c r="CK92" t="s">
        <v>1486</v>
      </c>
      <c r="CL92" s="2">
        <v>18509</v>
      </c>
      <c r="CM92" s="2">
        <v>77606</v>
      </c>
      <c r="CN92" s="2">
        <v>17605</v>
      </c>
      <c r="CO92" s="2">
        <v>14557</v>
      </c>
      <c r="CP92" s="6"/>
      <c r="CQ92" s="6"/>
      <c r="CR92" s="6"/>
      <c r="CS92" s="6"/>
      <c r="CT92" s="6"/>
      <c r="CV92" t="s">
        <v>1534</v>
      </c>
      <c r="CW92" s="2">
        <v>19080</v>
      </c>
      <c r="CX92" s="2">
        <v>81409</v>
      </c>
      <c r="CY92" s="2">
        <v>18509</v>
      </c>
      <c r="CZ92" s="2">
        <v>15799</v>
      </c>
      <c r="DA92" s="6"/>
      <c r="DB92" s="6"/>
      <c r="DC92" s="6"/>
      <c r="DD92" s="6"/>
      <c r="DE92" s="6"/>
      <c r="DG92" t="s">
        <v>1582</v>
      </c>
      <c r="DH92" s="2">
        <v>17986</v>
      </c>
      <c r="DI92" s="2">
        <v>78737</v>
      </c>
      <c r="DJ92" s="2"/>
      <c r="DK92" s="2">
        <v>14254</v>
      </c>
      <c r="DL92" s="6"/>
      <c r="DM92" s="6"/>
      <c r="DN92" s="6"/>
      <c r="DO92" s="9"/>
      <c r="DP92" s="6"/>
      <c r="DR92" t="s">
        <v>1630</v>
      </c>
      <c r="DS92" s="2">
        <v>18414</v>
      </c>
      <c r="DT92" s="2">
        <v>79502</v>
      </c>
      <c r="DU92" s="2">
        <v>40057</v>
      </c>
      <c r="DV92" s="2">
        <v>14809</v>
      </c>
      <c r="DW92" s="6"/>
      <c r="DX92" s="6"/>
      <c r="DY92" s="6"/>
      <c r="DZ92" s="6"/>
      <c r="EA92" s="6"/>
      <c r="EC92" t="s">
        <v>1678</v>
      </c>
      <c r="ED92" s="2">
        <v>19318</v>
      </c>
      <c r="EE92" s="2">
        <v>79666</v>
      </c>
      <c r="EF92" s="2">
        <v>19222</v>
      </c>
      <c r="EG92" s="2">
        <v>15722</v>
      </c>
      <c r="EH92" s="6"/>
      <c r="EI92" s="6"/>
      <c r="EJ92" s="6"/>
      <c r="EK92" s="6"/>
      <c r="EL92" s="6"/>
      <c r="EN92" t="s">
        <v>1726</v>
      </c>
      <c r="EO92" s="2">
        <v>20103</v>
      </c>
      <c r="EP92" s="2">
        <v>80115</v>
      </c>
      <c r="EQ92" s="2">
        <v>21008</v>
      </c>
      <c r="ER92" s="2">
        <v>16570</v>
      </c>
      <c r="ES92" s="6"/>
      <c r="ET92" s="6"/>
      <c r="EU92" s="6"/>
      <c r="EV92" s="6"/>
      <c r="EW92" s="6"/>
      <c r="EY92" t="s">
        <v>1774</v>
      </c>
      <c r="EZ92" s="2">
        <v>18628</v>
      </c>
      <c r="FA92" s="2">
        <v>79660</v>
      </c>
      <c r="FB92" s="2">
        <v>18889</v>
      </c>
      <c r="FC92" s="2">
        <v>15047</v>
      </c>
      <c r="FD92" s="6"/>
      <c r="FE92" s="6"/>
      <c r="FF92" s="6"/>
      <c r="FG92" s="6"/>
      <c r="FH92" s="6"/>
      <c r="FJ92" t="s">
        <v>1822</v>
      </c>
      <c r="FK92" s="2">
        <v>19318</v>
      </c>
      <c r="FL92" s="2">
        <v>78538</v>
      </c>
      <c r="FM92" s="2">
        <v>19865</v>
      </c>
      <c r="FN92" s="2">
        <v>15517</v>
      </c>
      <c r="FO92" s="6"/>
      <c r="FP92" s="6"/>
      <c r="FQ92" s="6"/>
      <c r="FR92" s="6"/>
      <c r="FS92" s="6"/>
      <c r="FU92" t="s">
        <v>1870</v>
      </c>
      <c r="FV92" s="2">
        <v>18129</v>
      </c>
      <c r="FW92" s="2">
        <v>79973</v>
      </c>
      <c r="FX92" s="2">
        <v>17701</v>
      </c>
      <c r="FY92" s="2">
        <v>14615</v>
      </c>
      <c r="FZ92" s="6"/>
      <c r="GA92" s="6"/>
      <c r="GB92" s="6"/>
      <c r="GC92" s="6"/>
      <c r="GD92" s="6"/>
      <c r="GF92" t="s">
        <v>1918</v>
      </c>
      <c r="GG92" s="2">
        <v>19532</v>
      </c>
      <c r="GH92" s="2">
        <v>77534</v>
      </c>
      <c r="GI92" s="3"/>
      <c r="GJ92" s="2">
        <v>15540</v>
      </c>
      <c r="GK92" s="6"/>
      <c r="GL92" s="6"/>
      <c r="GM92" s="6"/>
      <c r="GN92" s="9"/>
      <c r="GO92" s="6"/>
      <c r="GQ92" t="s">
        <v>1966</v>
      </c>
      <c r="GR92" s="2">
        <v>18889</v>
      </c>
      <c r="GS92" s="2">
        <v>81423</v>
      </c>
      <c r="GT92" s="2">
        <v>18200</v>
      </c>
      <c r="GU92" s="2">
        <v>15615</v>
      </c>
      <c r="GV92" s="6"/>
      <c r="GW92" s="6"/>
      <c r="GX92" s="6"/>
      <c r="GY92" s="6"/>
      <c r="GZ92" s="6"/>
      <c r="HB92" t="s">
        <v>2014</v>
      </c>
      <c r="HC92" s="2">
        <v>18319</v>
      </c>
      <c r="HD92" s="2">
        <v>80992</v>
      </c>
      <c r="HE92" s="3"/>
      <c r="HF92" s="2">
        <v>14981</v>
      </c>
      <c r="HG92" s="6"/>
      <c r="HH92" s="6"/>
      <c r="HI92" s="6"/>
      <c r="HJ92" s="9"/>
      <c r="HK92" s="6"/>
      <c r="HM92" t="s">
        <v>2062</v>
      </c>
      <c r="HN92" s="2">
        <v>18675</v>
      </c>
      <c r="HO92" s="2">
        <v>80622</v>
      </c>
      <c r="HP92" s="3"/>
      <c r="HQ92" s="2">
        <v>15265</v>
      </c>
      <c r="HR92" s="6"/>
      <c r="HS92" s="6"/>
      <c r="HT92" s="6"/>
      <c r="HU92" s="9"/>
      <c r="HV92" s="6"/>
      <c r="IC92" t="s">
        <v>2143</v>
      </c>
    </row>
    <row r="93" spans="1:240" x14ac:dyDescent="0.25">
      <c r="A93" t="s">
        <v>1103</v>
      </c>
      <c r="B93" s="2">
        <v>19032</v>
      </c>
      <c r="C93" s="2">
        <v>77374</v>
      </c>
      <c r="D93" s="2">
        <v>18319</v>
      </c>
      <c r="E93" s="2">
        <v>15024</v>
      </c>
      <c r="F93" s="6" t="s">
        <v>2141</v>
      </c>
      <c r="G93" s="6">
        <f t="shared" ref="G93:J93" si="1746">AVERAGE(B90:B93)</f>
        <v>19151</v>
      </c>
      <c r="H93" s="6">
        <f t="shared" si="1746"/>
        <v>76844.5</v>
      </c>
      <c r="I93" s="6">
        <f t="shared" si="1746"/>
        <v>18461.5</v>
      </c>
      <c r="J93" s="6">
        <f t="shared" si="1746"/>
        <v>15040.75</v>
      </c>
      <c r="K93" s="6"/>
      <c r="L93" t="s">
        <v>1151</v>
      </c>
      <c r="M93" s="2">
        <v>19436</v>
      </c>
      <c r="N93" s="2">
        <v>77656</v>
      </c>
      <c r="O93" s="2">
        <v>18985</v>
      </c>
      <c r="P93" s="2">
        <v>15470</v>
      </c>
      <c r="Q93" s="6" t="s">
        <v>2141</v>
      </c>
      <c r="R93" s="6">
        <f t="shared" ref="R93" si="1747">AVERAGE(M90:M93)</f>
        <v>19430.5</v>
      </c>
      <c r="S93" s="6">
        <f t="shared" ref="S93" si="1748">AVERAGE(N90:N93)</f>
        <v>77370.75</v>
      </c>
      <c r="T93" s="6">
        <f t="shared" ref="T93" si="1749">AVERAGE(O90:O93)</f>
        <v>18859.75</v>
      </c>
      <c r="U93" s="6">
        <f t="shared" ref="U93" si="1750">AVERAGE(P90:P93)</f>
        <v>15410.75</v>
      </c>
      <c r="W93" t="s">
        <v>1199</v>
      </c>
      <c r="X93" s="2">
        <v>18366</v>
      </c>
      <c r="Y93" s="2">
        <v>78648</v>
      </c>
      <c r="Z93" s="2">
        <v>17534</v>
      </c>
      <c r="AA93" s="2">
        <v>14609</v>
      </c>
      <c r="AB93" s="6" t="s">
        <v>2141</v>
      </c>
      <c r="AC93" s="6">
        <f t="shared" ref="AC93" si="1751">AVERAGE(X90:X93)</f>
        <v>18586.25</v>
      </c>
      <c r="AD93" s="6">
        <f t="shared" ref="AD93" si="1752">AVERAGE(Y90:Y93)</f>
        <v>77882.25</v>
      </c>
      <c r="AE93" s="6">
        <f t="shared" ref="AE93" si="1753">AVERAGE(Z90:Z93)</f>
        <v>17688.5</v>
      </c>
      <c r="AF93" s="6">
        <f t="shared" ref="AF93" si="1754">AVERAGE(AA90:AA93)</f>
        <v>14683</v>
      </c>
      <c r="AH93" t="s">
        <v>1247</v>
      </c>
      <c r="AI93" s="2">
        <v>19175</v>
      </c>
      <c r="AJ93" s="2">
        <v>79270</v>
      </c>
      <c r="AK93" s="2">
        <v>18295</v>
      </c>
      <c r="AL93" s="2">
        <v>15511</v>
      </c>
      <c r="AM93" s="6" t="s">
        <v>2141</v>
      </c>
      <c r="AN93" s="6">
        <f t="shared" ref="AN93" si="1755">AVERAGE(AI90:AI93)</f>
        <v>19567.25</v>
      </c>
      <c r="AO93" s="6">
        <f t="shared" ref="AO93" si="1756">AVERAGE(AJ90:AJ93)</f>
        <v>78546.5</v>
      </c>
      <c r="AP93" s="6">
        <f t="shared" ref="AP93" si="1757">AVERAGE(AK90:AK93)</f>
        <v>18705.25</v>
      </c>
      <c r="AQ93" s="6">
        <f t="shared" ref="AQ93" si="1758">AVERAGE(AL90:AL93)</f>
        <v>15761</v>
      </c>
      <c r="AS93" t="s">
        <v>1295</v>
      </c>
      <c r="AT93" s="2">
        <v>20412</v>
      </c>
      <c r="AU93" s="2">
        <v>78001</v>
      </c>
      <c r="AV93" s="2">
        <v>20031</v>
      </c>
      <c r="AW93" s="2">
        <v>16485</v>
      </c>
      <c r="AX93" s="6" t="s">
        <v>2141</v>
      </c>
      <c r="AY93" s="6">
        <f t="shared" ref="AY93" si="1759">AVERAGE(AT90:AT93)</f>
        <v>20549</v>
      </c>
      <c r="AZ93" s="6">
        <f t="shared" ref="AZ93" si="1760">AVERAGE(AU90:AU93)</f>
        <v>77695</v>
      </c>
      <c r="BA93" s="6">
        <f t="shared" ref="BA93" si="1761">AVERAGE(AV90:AV93)</f>
        <v>20168.25</v>
      </c>
      <c r="BB93" s="6">
        <f t="shared" ref="BB93" si="1762">AVERAGE(AW90:AW93)</f>
        <v>16561</v>
      </c>
      <c r="BD93" t="s">
        <v>1343</v>
      </c>
      <c r="BE93" s="2">
        <v>20174</v>
      </c>
      <c r="BF93" s="2">
        <v>78065</v>
      </c>
      <c r="BG93" s="2">
        <v>19865</v>
      </c>
      <c r="BH93" s="2">
        <v>16265</v>
      </c>
      <c r="BI93" s="6" t="s">
        <v>2141</v>
      </c>
      <c r="BJ93" s="6">
        <f t="shared" ref="BJ93" si="1763">AVERAGE(BE90:BE93)</f>
        <v>20198</v>
      </c>
      <c r="BK93" s="6">
        <f t="shared" ref="BK93" si="1764">AVERAGE(BF90:BF93)</f>
        <v>77793</v>
      </c>
      <c r="BL93" s="6">
        <f t="shared" ref="BL93" si="1765">AVERAGE(BG90:BG93)</f>
        <v>19811.25</v>
      </c>
      <c r="BM93" s="6">
        <f t="shared" ref="BM93" si="1766">AVERAGE(BH90:BH93)</f>
        <v>16237</v>
      </c>
      <c r="BO93" t="s">
        <v>1391</v>
      </c>
      <c r="BP93" s="2">
        <v>19936</v>
      </c>
      <c r="BQ93" s="2">
        <v>79460</v>
      </c>
      <c r="BR93" s="2">
        <v>19627</v>
      </c>
      <c r="BS93" s="2">
        <v>16289</v>
      </c>
      <c r="BT93" s="6" t="s">
        <v>2141</v>
      </c>
      <c r="BU93" s="6">
        <f t="shared" ref="BU93" si="1767">AVERAGE(BP90:BP93)</f>
        <v>20007.5</v>
      </c>
      <c r="BV93" s="6">
        <f t="shared" ref="BV93" si="1768">AVERAGE(BQ90:BQ93)</f>
        <v>78973</v>
      </c>
      <c r="BW93" s="6">
        <f t="shared" ref="BW93" si="1769">AVERAGE(BR90:BR93)</f>
        <v>19585.25</v>
      </c>
      <c r="BX93" s="6">
        <f t="shared" ref="BX93" si="1770">AVERAGE(BS90:BS93)</f>
        <v>16269.5</v>
      </c>
      <c r="BZ93" t="s">
        <v>1439</v>
      </c>
      <c r="CA93" s="2">
        <v>19508</v>
      </c>
      <c r="CB93" s="2">
        <v>81977</v>
      </c>
      <c r="CC93" s="2">
        <v>19246</v>
      </c>
      <c r="CD93" s="2">
        <v>16319</v>
      </c>
      <c r="CE93" s="6" t="s">
        <v>2141</v>
      </c>
      <c r="CF93" s="6">
        <f t="shared" ref="CF93" si="1771">AVERAGE(CA90:CA93)</f>
        <v>19615</v>
      </c>
      <c r="CG93" s="6">
        <f t="shared" ref="CG93" si="1772">AVERAGE(CB90:CB93)</f>
        <v>81916.5</v>
      </c>
      <c r="CH93" s="6">
        <f t="shared" ref="CH93" si="1773">AVERAGE(CC90:CC93)</f>
        <v>19317.75</v>
      </c>
      <c r="CI93" s="6">
        <f t="shared" ref="CI93" si="1774">AVERAGE(CD90:CD93)</f>
        <v>16413</v>
      </c>
      <c r="CK93" t="s">
        <v>1487</v>
      </c>
      <c r="CL93" s="2">
        <v>18438</v>
      </c>
      <c r="CM93" s="2">
        <v>78128</v>
      </c>
      <c r="CN93" s="2">
        <v>17843</v>
      </c>
      <c r="CO93" s="2">
        <v>14584</v>
      </c>
      <c r="CP93" s="6" t="s">
        <v>2141</v>
      </c>
      <c r="CQ93" s="6">
        <f t="shared" ref="CQ93" si="1775">AVERAGE(CL90:CL93)</f>
        <v>18705.25</v>
      </c>
      <c r="CR93" s="6">
        <f t="shared" ref="CR93" si="1776">AVERAGE(CM90:CM93)</f>
        <v>77653.25</v>
      </c>
      <c r="CS93" s="6">
        <f t="shared" ref="CS93" si="1777">AVERAGE(CN90:CN93)</f>
        <v>17932.25</v>
      </c>
      <c r="CT93" s="6">
        <f t="shared" ref="CT93" si="1778">AVERAGE(CO90:CO93)</f>
        <v>14757</v>
      </c>
      <c r="CV93" t="s">
        <v>1535</v>
      </c>
      <c r="CW93" s="2">
        <v>18913</v>
      </c>
      <c r="CX93" s="2">
        <v>81623</v>
      </c>
      <c r="CY93" s="2">
        <v>18295</v>
      </c>
      <c r="CZ93" s="2">
        <v>15674</v>
      </c>
      <c r="DA93" s="6" t="s">
        <v>2141</v>
      </c>
      <c r="DB93" s="6">
        <f t="shared" ref="DB93" si="1779">AVERAGE(CW90:CW93)</f>
        <v>19127.25</v>
      </c>
      <c r="DC93" s="6">
        <f t="shared" ref="DC93" si="1780">AVERAGE(CX90:CX93)</f>
        <v>81342</v>
      </c>
      <c r="DD93" s="6">
        <f t="shared" ref="DD93" si="1781">AVERAGE(CY90:CY93)</f>
        <v>18574.5</v>
      </c>
      <c r="DE93" s="6">
        <f t="shared" ref="DE93" si="1782">AVERAGE(CZ90:CZ93)</f>
        <v>15834</v>
      </c>
      <c r="DG93" t="s">
        <v>1583</v>
      </c>
      <c r="DH93" s="2">
        <v>17891</v>
      </c>
      <c r="DI93" s="2">
        <v>79166</v>
      </c>
      <c r="DJ93" s="2"/>
      <c r="DK93" s="2">
        <v>14238</v>
      </c>
      <c r="DL93" s="6" t="s">
        <v>2141</v>
      </c>
      <c r="DM93" s="6">
        <f t="shared" ref="DM93" si="1783">AVERAGE(DH90:DH93)</f>
        <v>18057.25</v>
      </c>
      <c r="DN93" s="6">
        <f t="shared" ref="DN93" si="1784">AVERAGE(DI90:DI93)</f>
        <v>78751.5</v>
      </c>
      <c r="DO93" s="9"/>
      <c r="DP93" s="6">
        <f t="shared" ref="DP93" si="1785">AVERAGE(DK90:DK93)</f>
        <v>14326</v>
      </c>
      <c r="DR93" t="s">
        <v>1631</v>
      </c>
      <c r="DS93" s="2">
        <v>18271</v>
      </c>
      <c r="DT93" s="2">
        <v>80032</v>
      </c>
      <c r="DU93" s="2"/>
      <c r="DV93" s="2">
        <v>14765</v>
      </c>
      <c r="DW93" s="6" t="s">
        <v>2141</v>
      </c>
      <c r="DX93" s="6">
        <f t="shared" ref="DX93" si="1786">AVERAGE(DS90:DS93)</f>
        <v>18461.5</v>
      </c>
      <c r="DY93" s="6">
        <f t="shared" ref="DY93" si="1787">AVERAGE(DT90:DT93)</f>
        <v>79244</v>
      </c>
      <c r="DZ93" s="6">
        <f t="shared" ref="DZ93" si="1788">AVERAGE(DU90:DU93)</f>
        <v>39509.333333333336</v>
      </c>
      <c r="EA93" s="6">
        <f t="shared" ref="EA93" si="1789">AVERAGE(DV90:DV93)</f>
        <v>14809</v>
      </c>
      <c r="EC93" t="s">
        <v>1679</v>
      </c>
      <c r="ED93" s="2">
        <v>19270</v>
      </c>
      <c r="EE93" s="2">
        <v>80022</v>
      </c>
      <c r="EF93" s="2">
        <v>19341</v>
      </c>
      <c r="EG93" s="2">
        <v>15739</v>
      </c>
      <c r="EH93" s="6" t="s">
        <v>2141</v>
      </c>
      <c r="EI93" s="6">
        <f t="shared" ref="EI93" si="1790">AVERAGE(ED90:ED93)</f>
        <v>19407</v>
      </c>
      <c r="EJ93" s="6">
        <f t="shared" ref="EJ93" si="1791">AVERAGE(EE90:EE93)</f>
        <v>79190.75</v>
      </c>
      <c r="EK93" s="6">
        <f t="shared" ref="EK93" si="1792">AVERAGE(EF90:EF93)</f>
        <v>19246</v>
      </c>
      <c r="EL93" s="6">
        <f t="shared" ref="EL93" si="1793">AVERAGE(EG90:EG93)</f>
        <v>15722</v>
      </c>
      <c r="EN93" t="s">
        <v>1727</v>
      </c>
      <c r="EO93" s="2">
        <v>19912</v>
      </c>
      <c r="EP93" s="2">
        <v>80497</v>
      </c>
      <c r="EQ93" s="2">
        <v>19603</v>
      </c>
      <c r="ER93" s="2">
        <v>16453</v>
      </c>
      <c r="ES93" s="6" t="s">
        <v>2141</v>
      </c>
      <c r="ET93" s="6">
        <f t="shared" ref="ET93" si="1794">AVERAGE(EO90:EO93)</f>
        <v>20168</v>
      </c>
      <c r="EU93" s="6">
        <f t="shared" ref="EU93" si="1795">AVERAGE(EP90:EP93)</f>
        <v>80150.25</v>
      </c>
      <c r="EV93" s="6">
        <f t="shared" ref="EV93" si="1796">AVERAGE(EQ90:EQ93)</f>
        <v>20126.75</v>
      </c>
      <c r="EW93" s="6">
        <f t="shared" ref="EW93" si="1797">AVERAGE(ER90:ER93)</f>
        <v>16640.5</v>
      </c>
      <c r="EY93" t="s">
        <v>1775</v>
      </c>
      <c r="EZ93" s="2">
        <v>18628</v>
      </c>
      <c r="FA93" s="2">
        <v>79575</v>
      </c>
      <c r="FB93" s="2">
        <v>20722</v>
      </c>
      <c r="FC93" s="2">
        <v>15032</v>
      </c>
      <c r="FD93" s="6" t="s">
        <v>2141</v>
      </c>
      <c r="FE93" s="6">
        <f t="shared" ref="FE93" si="1798">AVERAGE(EZ90:EZ93)</f>
        <v>18729</v>
      </c>
      <c r="FF93" s="6">
        <f t="shared" ref="FF93" si="1799">AVERAGE(FA90:FA93)</f>
        <v>79308.5</v>
      </c>
      <c r="FG93" s="6">
        <f t="shared" ref="FG93" si="1800">AVERAGE(FB90:FB93)</f>
        <v>19216.75</v>
      </c>
      <c r="FH93" s="6">
        <f t="shared" ref="FH93" si="1801">AVERAGE(FC90:FC93)</f>
        <v>15082.25</v>
      </c>
      <c r="FJ93" t="s">
        <v>1823</v>
      </c>
      <c r="FK93" s="2">
        <v>19175</v>
      </c>
      <c r="FL93" s="2">
        <v>78903</v>
      </c>
      <c r="FM93" s="2">
        <v>19627</v>
      </c>
      <c r="FN93" s="2">
        <v>15444</v>
      </c>
      <c r="FO93" s="6" t="s">
        <v>2141</v>
      </c>
      <c r="FP93" s="6">
        <f t="shared" ref="FP93" si="1802">AVERAGE(FK90:FK93)</f>
        <v>19282</v>
      </c>
      <c r="FQ93" s="6">
        <f t="shared" ref="FQ93" si="1803">AVERAGE(FL90:FL93)</f>
        <v>78579.75</v>
      </c>
      <c r="FR93" s="6">
        <f t="shared" ref="FR93" si="1804">AVERAGE(FM90:FM93)</f>
        <v>19757.75</v>
      </c>
      <c r="FS93" s="6">
        <f t="shared" ref="FS93" si="1805">AVERAGE(FN90:FN93)</f>
        <v>15489.5</v>
      </c>
      <c r="FU93" t="s">
        <v>1871</v>
      </c>
      <c r="FV93" s="2">
        <v>18105</v>
      </c>
      <c r="FW93" s="2">
        <v>80499</v>
      </c>
      <c r="FX93" s="2">
        <v>18176</v>
      </c>
      <c r="FY93" s="2">
        <v>14685</v>
      </c>
      <c r="FZ93" s="6" t="s">
        <v>2141</v>
      </c>
      <c r="GA93" s="6">
        <f t="shared" ref="GA93" si="1806">AVERAGE(FV90:FV93)</f>
        <v>18223.75</v>
      </c>
      <c r="GB93" s="6">
        <f t="shared" ref="GB93" si="1807">AVERAGE(FW90:FW93)</f>
        <v>79810.5</v>
      </c>
      <c r="GC93" s="6">
        <f t="shared" ref="GC93" si="1808">AVERAGE(FX90:FX93)</f>
        <v>17849.25</v>
      </c>
      <c r="GD93" s="6">
        <f t="shared" ref="GD93" si="1809">AVERAGE(FY90:FY93)</f>
        <v>14678.75</v>
      </c>
      <c r="GF93" t="s">
        <v>1919</v>
      </c>
      <c r="GG93" s="2">
        <v>19460</v>
      </c>
      <c r="GH93" s="2">
        <v>77803</v>
      </c>
      <c r="GI93" s="3"/>
      <c r="GJ93" s="2">
        <v>15520</v>
      </c>
      <c r="GK93" s="6" t="s">
        <v>2141</v>
      </c>
      <c r="GL93" s="6">
        <f t="shared" ref="GL93" si="1810">AVERAGE(GG90:GG93)</f>
        <v>19531.5</v>
      </c>
      <c r="GM93" s="6">
        <f t="shared" ref="GM93" si="1811">AVERAGE(GH90:GH93)</f>
        <v>77363.25</v>
      </c>
      <c r="GN93" s="9"/>
      <c r="GO93" s="6">
        <f t="shared" ref="GO93" si="1812">AVERAGE(GJ90:GJ93)</f>
        <v>15507.75</v>
      </c>
      <c r="GQ93" t="s">
        <v>1967</v>
      </c>
      <c r="GR93" s="2">
        <v>18771</v>
      </c>
      <c r="GS93" s="2">
        <v>81592</v>
      </c>
      <c r="GT93" s="2">
        <v>18010</v>
      </c>
      <c r="GU93" s="2">
        <v>15529</v>
      </c>
      <c r="GV93" s="6" t="s">
        <v>2141</v>
      </c>
      <c r="GW93" s="6">
        <f t="shared" ref="GW93" si="1813">AVERAGE(GR90:GR93)</f>
        <v>18859.75</v>
      </c>
      <c r="GX93" s="6">
        <f t="shared" ref="GX93" si="1814">AVERAGE(GS90:GS93)</f>
        <v>81374.5</v>
      </c>
      <c r="GY93" s="6">
        <f t="shared" ref="GY93" si="1815">AVERAGE(GT90:GT93)</f>
        <v>18200</v>
      </c>
      <c r="GZ93" s="6">
        <f t="shared" ref="GZ93" si="1816">AVERAGE(GU90:GU93)</f>
        <v>15577.75</v>
      </c>
      <c r="HB93" t="s">
        <v>2015</v>
      </c>
      <c r="HC93" s="2">
        <v>18343</v>
      </c>
      <c r="HD93" s="2">
        <v>81303</v>
      </c>
      <c r="HE93" s="3"/>
      <c r="HF93" s="2">
        <v>15059</v>
      </c>
      <c r="HG93" s="6" t="s">
        <v>2141</v>
      </c>
      <c r="HH93" s="6">
        <f t="shared" ref="HH93" si="1817">AVERAGE(HC90:HC93)</f>
        <v>18396.25</v>
      </c>
      <c r="HI93" s="6">
        <f t="shared" ref="HI93" si="1818">AVERAGE(HD90:HD93)</f>
        <v>80708</v>
      </c>
      <c r="HJ93" s="9"/>
      <c r="HK93" s="6">
        <f t="shared" ref="HK93" si="1819">AVERAGE(HF90:HF93)</f>
        <v>15006.25</v>
      </c>
      <c r="HM93" t="s">
        <v>2063</v>
      </c>
      <c r="HN93" s="2">
        <v>18723</v>
      </c>
      <c r="HO93" s="2">
        <v>80716</v>
      </c>
      <c r="HP93" s="3"/>
      <c r="HQ93" s="2">
        <v>15328</v>
      </c>
      <c r="HR93" s="6" t="s">
        <v>2141</v>
      </c>
      <c r="HS93" s="6">
        <f t="shared" ref="HS93" si="1820">AVERAGE(HN90:HN93)</f>
        <v>18716.75</v>
      </c>
      <c r="HT93" s="6">
        <f t="shared" ref="HT93" si="1821">AVERAGE(HO90:HO93)</f>
        <v>80371.75</v>
      </c>
      <c r="HU93" s="9"/>
      <c r="HV93" s="6">
        <f t="shared" ref="HV93" si="1822">AVERAGE(HQ90:HQ93)</f>
        <v>15261</v>
      </c>
      <c r="HX93" s="2" t="str">
        <f t="shared" ref="HX93" si="1823">HR93</f>
        <v>23h</v>
      </c>
      <c r="HY93" s="2">
        <f t="shared" ref="HY93" si="1824">AVERAGE(G93,R93,AC93,AN93,AY93,BJ93,BU93,CF93,CQ93,DB93,DM93,DX93,EI93,ET93,FE93,FP93,GA93,GL93,GW93,HH93,HS93)</f>
        <v>19179.511904761905</v>
      </c>
      <c r="HZ93" s="2">
        <f t="shared" ref="HZ93" si="1825">AVERAGE(H93,S93,AD93,AO93,AZ93,BK93,BV93,CG93,CR93,DC93,DN93,DY93,EJ93,EU93,FF93,FQ93,GB93,GM93,GX93,HI93,HT93)</f>
        <v>79089.023809523816</v>
      </c>
      <c r="IA93" s="2">
        <f t="shared" ref="IA93" si="1826">AVERAGE(I93,T93,AE93,AP93,BA93,BL93,BW93,CH93,CS93,DD93,DO93,DZ93,EK93,EV93,FG93,FR93,GC93,GN93,GY93,HJ93,HU93)</f>
        <v>20177.063725490199</v>
      </c>
      <c r="IB93" s="2">
        <f t="shared" ref="IB93" si="1827">AVERAGE(J93,U93,AF93,AQ93,BB93,BM93,BX93,CI93,CT93,DE93,DP93,EA93,EL93,EW93,FH93,FS93,GD93,GO93,GZ93,HK93,HV93)</f>
        <v>15479.416666666666</v>
      </c>
      <c r="IC93" s="2">
        <f t="shared" ref="IC93:IF93" si="1828">STDEV(G93,R93,AC93,AN93,AY93,BJ93,BU93,CF93,CQ93,DB93,DM93,DX93,EI93,ET93,FE93,FP93,GA93,GL93,GW93,HH93,HS93)</f>
        <v>691.60693531527761</v>
      </c>
      <c r="ID93" s="2">
        <f t="shared" si="1828"/>
        <v>1467.6530965813283</v>
      </c>
      <c r="IE93" s="2">
        <f t="shared" si="1828"/>
        <v>5042.9356714341884</v>
      </c>
      <c r="IF93" s="2">
        <f t="shared" si="1828"/>
        <v>673.26282169991634</v>
      </c>
    </row>
    <row r="94" spans="1:240" x14ac:dyDescent="0.25">
      <c r="A94" s="7" t="s">
        <v>1104</v>
      </c>
      <c r="B94" s="2">
        <v>18937</v>
      </c>
      <c r="C94" s="2">
        <v>77525</v>
      </c>
      <c r="D94" s="2">
        <v>18295</v>
      </c>
      <c r="E94" s="2">
        <v>14959</v>
      </c>
      <c r="F94" s="6"/>
      <c r="G94" s="6"/>
      <c r="H94" s="6"/>
      <c r="I94" s="6"/>
      <c r="J94" s="6"/>
      <c r="K94" s="6"/>
      <c r="L94" t="s">
        <v>1152</v>
      </c>
      <c r="M94" s="2">
        <v>19389</v>
      </c>
      <c r="N94" s="2">
        <v>77675</v>
      </c>
      <c r="O94" s="2">
        <v>18913</v>
      </c>
      <c r="P94" s="2">
        <v>15427</v>
      </c>
      <c r="Q94" s="6"/>
      <c r="R94" s="6"/>
      <c r="S94" s="6"/>
      <c r="T94" s="6"/>
      <c r="U94" s="6"/>
      <c r="W94" t="s">
        <v>1200</v>
      </c>
      <c r="X94" s="2">
        <v>18271</v>
      </c>
      <c r="Y94" s="2">
        <v>78853</v>
      </c>
      <c r="Z94" s="2">
        <v>17463</v>
      </c>
      <c r="AA94" s="2">
        <v>14553</v>
      </c>
      <c r="AB94" s="6"/>
      <c r="AC94" s="6"/>
      <c r="AD94" s="6"/>
      <c r="AE94" s="6"/>
      <c r="AF94" s="6"/>
      <c r="AH94" t="s">
        <v>1248</v>
      </c>
      <c r="AI94" s="2">
        <v>19127</v>
      </c>
      <c r="AJ94" s="2">
        <v>79429</v>
      </c>
      <c r="AK94" s="2">
        <v>18295</v>
      </c>
      <c r="AL94" s="2">
        <v>15493</v>
      </c>
      <c r="AM94" s="6"/>
      <c r="AN94" s="6"/>
      <c r="AO94" s="6"/>
      <c r="AP94" s="6"/>
      <c r="AQ94" s="6"/>
      <c r="AS94" t="s">
        <v>1296</v>
      </c>
      <c r="AT94" s="2">
        <v>20293</v>
      </c>
      <c r="AU94" s="2">
        <v>78431</v>
      </c>
      <c r="AV94" s="2">
        <v>19912</v>
      </c>
      <c r="AW94" s="2">
        <v>16448</v>
      </c>
      <c r="AX94" s="6"/>
      <c r="AY94" s="6"/>
      <c r="AZ94" s="6"/>
      <c r="BA94" s="6"/>
      <c r="BB94" s="6"/>
      <c r="BD94" t="s">
        <v>1344</v>
      </c>
      <c r="BE94" s="2">
        <v>20007</v>
      </c>
      <c r="BF94" s="2">
        <v>78343</v>
      </c>
      <c r="BG94" s="2">
        <v>19555</v>
      </c>
      <c r="BH94" s="2">
        <v>16154</v>
      </c>
      <c r="BI94" s="6"/>
      <c r="BJ94" s="6"/>
      <c r="BK94" s="6"/>
      <c r="BL94" s="6"/>
      <c r="BM94" s="6"/>
      <c r="BO94" t="s">
        <v>1392</v>
      </c>
      <c r="BP94" s="2">
        <v>19912</v>
      </c>
      <c r="BQ94" s="2">
        <v>79398</v>
      </c>
      <c r="BR94" s="2">
        <v>19579</v>
      </c>
      <c r="BS94" s="2">
        <v>16254</v>
      </c>
      <c r="BT94" s="6"/>
      <c r="BU94" s="6"/>
      <c r="BV94" s="6"/>
      <c r="BW94" s="6"/>
      <c r="BX94" s="6"/>
      <c r="BZ94" t="s">
        <v>1440</v>
      </c>
      <c r="CA94" s="2">
        <v>19270</v>
      </c>
      <c r="CB94" s="2">
        <v>81925</v>
      </c>
      <c r="CC94" s="2">
        <v>18866</v>
      </c>
      <c r="CD94" s="2">
        <v>16076</v>
      </c>
      <c r="CE94" s="6"/>
      <c r="CF94" s="6"/>
      <c r="CG94" s="6"/>
      <c r="CH94" s="6"/>
      <c r="CI94" s="6"/>
      <c r="CK94" t="s">
        <v>1488</v>
      </c>
      <c r="CL94" s="2">
        <v>18533</v>
      </c>
      <c r="CM94" s="2">
        <v>78232</v>
      </c>
      <c r="CN94" s="2">
        <v>18057</v>
      </c>
      <c r="CO94" s="2">
        <v>14696</v>
      </c>
      <c r="CP94" s="6"/>
      <c r="CQ94" s="6"/>
      <c r="CR94" s="6"/>
      <c r="CS94" s="6"/>
      <c r="CT94" s="6"/>
      <c r="CV94" t="s">
        <v>1536</v>
      </c>
      <c r="CW94" s="2">
        <v>18866</v>
      </c>
      <c r="CX94" s="2">
        <v>81780</v>
      </c>
      <c r="CY94" s="2">
        <v>18319</v>
      </c>
      <c r="CZ94" s="2">
        <v>15655</v>
      </c>
      <c r="DA94" s="6"/>
      <c r="DB94" s="6"/>
      <c r="DC94" s="6"/>
      <c r="DD94" s="6"/>
      <c r="DE94" s="6"/>
      <c r="DG94" t="s">
        <v>1584</v>
      </c>
      <c r="DH94" s="2">
        <v>17772</v>
      </c>
      <c r="DI94" s="2">
        <v>79393</v>
      </c>
      <c r="DJ94" s="2"/>
      <c r="DK94" s="2">
        <v>14163</v>
      </c>
      <c r="DL94" s="6"/>
      <c r="DM94" s="6"/>
      <c r="DN94" s="6"/>
      <c r="DO94" s="9"/>
      <c r="DP94" s="6"/>
      <c r="DR94" t="s">
        <v>1632</v>
      </c>
      <c r="DS94" s="2">
        <v>18247</v>
      </c>
      <c r="DT94" s="2">
        <v>80334</v>
      </c>
      <c r="DU94" s="2">
        <v>43073</v>
      </c>
      <c r="DV94" s="2">
        <v>14795</v>
      </c>
      <c r="DW94" s="6"/>
      <c r="DX94" s="6"/>
      <c r="DY94" s="6"/>
      <c r="DZ94" s="6"/>
      <c r="EA94" s="6"/>
      <c r="EC94" t="s">
        <v>1680</v>
      </c>
      <c r="ED94" s="2">
        <v>18889</v>
      </c>
      <c r="EE94" s="2">
        <v>80249</v>
      </c>
      <c r="EF94" s="2">
        <v>18818</v>
      </c>
      <c r="EG94" s="2">
        <v>15408</v>
      </c>
      <c r="EH94" s="6"/>
      <c r="EI94" s="6"/>
      <c r="EJ94" s="6"/>
      <c r="EK94" s="6"/>
      <c r="EL94" s="6"/>
      <c r="EN94" t="s">
        <v>1728</v>
      </c>
      <c r="EO94" s="2">
        <v>19770</v>
      </c>
      <c r="EP94" s="2">
        <v>80719</v>
      </c>
      <c r="EQ94" s="2">
        <v>19294</v>
      </c>
      <c r="ER94" s="2">
        <v>16353</v>
      </c>
      <c r="ES94" s="6"/>
      <c r="ET94" s="6"/>
      <c r="EU94" s="6"/>
      <c r="EV94" s="6"/>
      <c r="EW94" s="6"/>
      <c r="EY94" t="s">
        <v>1776</v>
      </c>
      <c r="EZ94" s="2">
        <v>18533</v>
      </c>
      <c r="FA94" s="2">
        <v>79583</v>
      </c>
      <c r="FB94" s="2">
        <v>18414</v>
      </c>
      <c r="FC94" s="2">
        <v>14940</v>
      </c>
      <c r="FD94" s="6"/>
      <c r="FE94" s="6"/>
      <c r="FF94" s="6"/>
      <c r="FG94" s="6"/>
      <c r="FH94" s="6"/>
      <c r="FJ94" t="s">
        <v>1824</v>
      </c>
      <c r="FK94" s="2">
        <v>19127</v>
      </c>
      <c r="FL94" s="2">
        <v>79485</v>
      </c>
      <c r="FM94" s="2">
        <v>19746</v>
      </c>
      <c r="FN94" s="2">
        <v>15503</v>
      </c>
      <c r="FO94" s="6"/>
      <c r="FP94" s="6"/>
      <c r="FQ94" s="6"/>
      <c r="FR94" s="6"/>
      <c r="FS94" s="6"/>
      <c r="FU94" t="s">
        <v>1872</v>
      </c>
      <c r="FV94" s="2">
        <v>18057</v>
      </c>
      <c r="FW94" s="2">
        <v>80684</v>
      </c>
      <c r="FX94" s="2">
        <v>18533</v>
      </c>
      <c r="FY94" s="2">
        <v>14671</v>
      </c>
      <c r="FZ94" s="6"/>
      <c r="GA94" s="6"/>
      <c r="GB94" s="6"/>
      <c r="GC94" s="6"/>
      <c r="GD94" s="6"/>
      <c r="GF94" t="s">
        <v>1920</v>
      </c>
      <c r="GG94" s="2">
        <v>19508</v>
      </c>
      <c r="GH94" s="2">
        <v>77870</v>
      </c>
      <c r="GI94" s="3"/>
      <c r="GJ94" s="2">
        <v>15579</v>
      </c>
      <c r="GK94" s="6"/>
      <c r="GL94" s="6"/>
      <c r="GM94" s="6"/>
      <c r="GN94" s="9"/>
      <c r="GO94" s="6"/>
      <c r="GQ94" t="s">
        <v>1968</v>
      </c>
      <c r="GR94" s="2">
        <v>18794</v>
      </c>
      <c r="GS94" s="2">
        <v>81820</v>
      </c>
      <c r="GT94" s="2">
        <v>18033</v>
      </c>
      <c r="GU94" s="2">
        <v>15592</v>
      </c>
      <c r="GV94" s="6"/>
      <c r="GW94" s="6"/>
      <c r="GX94" s="6"/>
      <c r="GY94" s="6"/>
      <c r="GZ94" s="6"/>
      <c r="HB94" t="s">
        <v>2016</v>
      </c>
      <c r="HC94" s="2">
        <v>18271</v>
      </c>
      <c r="HD94" s="2">
        <v>81344</v>
      </c>
      <c r="HE94" s="3"/>
      <c r="HF94" s="2">
        <v>14996</v>
      </c>
      <c r="HG94" s="6"/>
      <c r="HH94" s="6"/>
      <c r="HI94" s="6"/>
      <c r="HJ94" s="9"/>
      <c r="HK94" s="6"/>
      <c r="HM94" t="s">
        <v>2064</v>
      </c>
      <c r="HN94" s="2">
        <v>18723</v>
      </c>
      <c r="HO94" s="2">
        <v>80689</v>
      </c>
      <c r="HP94" s="3"/>
      <c r="HQ94" s="2">
        <v>15323</v>
      </c>
      <c r="HR94" s="6"/>
      <c r="HS94" s="6"/>
      <c r="HT94" s="6"/>
      <c r="HU94" s="9"/>
      <c r="HV94" s="6"/>
    </row>
    <row r="95" spans="1:240" x14ac:dyDescent="0.25">
      <c r="A95" s="7" t="s">
        <v>1105</v>
      </c>
      <c r="B95" s="2">
        <v>18699</v>
      </c>
      <c r="C95" s="2">
        <v>77900</v>
      </c>
      <c r="D95" s="2">
        <v>17796</v>
      </c>
      <c r="E95" s="2">
        <v>14797</v>
      </c>
      <c r="F95" s="6"/>
      <c r="G95" s="6"/>
      <c r="H95" s="6"/>
      <c r="I95" s="6"/>
      <c r="J95" s="6"/>
      <c r="K95" s="6"/>
      <c r="L95" t="s">
        <v>1153</v>
      </c>
      <c r="M95" s="2">
        <v>19318</v>
      </c>
      <c r="N95" s="2">
        <v>77887</v>
      </c>
      <c r="O95" s="2">
        <v>18794</v>
      </c>
      <c r="P95" s="2">
        <v>15397</v>
      </c>
      <c r="Q95" s="6"/>
      <c r="R95" s="6"/>
      <c r="S95" s="6"/>
      <c r="T95" s="6"/>
      <c r="U95" s="6"/>
      <c r="W95" t="s">
        <v>1201</v>
      </c>
      <c r="X95" s="2">
        <v>18176</v>
      </c>
      <c r="Y95" s="2">
        <v>79254</v>
      </c>
      <c r="Z95" s="2">
        <v>17391</v>
      </c>
      <c r="AA95" s="2">
        <v>14533</v>
      </c>
      <c r="AB95" s="6"/>
      <c r="AC95" s="6"/>
      <c r="AD95" s="6"/>
      <c r="AE95" s="6"/>
      <c r="AF95" s="6"/>
      <c r="AH95" t="s">
        <v>1249</v>
      </c>
      <c r="AI95" s="2">
        <v>19127</v>
      </c>
      <c r="AJ95" s="2">
        <v>79569</v>
      </c>
      <c r="AK95" s="2">
        <v>18319</v>
      </c>
      <c r="AL95" s="2">
        <v>15518</v>
      </c>
      <c r="AM95" s="6"/>
      <c r="AN95" s="6"/>
      <c r="AO95" s="6"/>
      <c r="AP95" s="6"/>
      <c r="AQ95" s="6"/>
      <c r="AS95" t="s">
        <v>1297</v>
      </c>
      <c r="AT95" s="2">
        <v>20246</v>
      </c>
      <c r="AU95" s="2">
        <v>78846</v>
      </c>
      <c r="AV95" s="2">
        <v>19841</v>
      </c>
      <c r="AW95" s="2">
        <v>16479</v>
      </c>
      <c r="AX95" s="6"/>
      <c r="AY95" s="6"/>
      <c r="AZ95" s="6"/>
      <c r="BA95" s="6"/>
      <c r="BB95" s="6"/>
      <c r="BD95" t="s">
        <v>1345</v>
      </c>
      <c r="BE95" s="2">
        <v>19888</v>
      </c>
      <c r="BF95" s="2">
        <v>78799</v>
      </c>
      <c r="BG95" s="2">
        <v>19389</v>
      </c>
      <c r="BH95" s="2">
        <v>16122</v>
      </c>
      <c r="BI95" s="6"/>
      <c r="BJ95" s="6"/>
      <c r="BK95" s="6"/>
      <c r="BL95" s="6"/>
      <c r="BM95" s="6"/>
      <c r="BO95" t="s">
        <v>1393</v>
      </c>
      <c r="BP95" s="2">
        <v>19817</v>
      </c>
      <c r="BQ95" s="2">
        <v>79632</v>
      </c>
      <c r="BR95" s="2">
        <v>19246</v>
      </c>
      <c r="BS95" s="2">
        <v>16204</v>
      </c>
      <c r="BT95" s="6"/>
      <c r="BU95" s="6"/>
      <c r="BV95" s="6"/>
      <c r="BW95" s="6"/>
      <c r="BX95" s="6"/>
      <c r="BZ95" t="s">
        <v>1441</v>
      </c>
      <c r="CA95" s="2">
        <v>19127</v>
      </c>
      <c r="CB95" s="2">
        <v>82033</v>
      </c>
      <c r="CC95" s="2">
        <v>18818</v>
      </c>
      <c r="CD95" s="2">
        <v>15955</v>
      </c>
      <c r="CE95" s="6"/>
      <c r="CF95" s="6"/>
      <c r="CG95" s="6"/>
      <c r="CH95" s="6"/>
      <c r="CI95" s="6"/>
      <c r="CK95" t="s">
        <v>1489</v>
      </c>
      <c r="CL95" s="2">
        <v>18485</v>
      </c>
      <c r="CM95" s="2">
        <v>78166</v>
      </c>
      <c r="CN95" s="2">
        <v>17867</v>
      </c>
      <c r="CO95" s="2">
        <v>14637</v>
      </c>
      <c r="CP95" s="6"/>
      <c r="CQ95" s="6"/>
      <c r="CR95" s="6"/>
      <c r="CS95" s="6"/>
      <c r="CT95" s="6"/>
      <c r="CV95" t="s">
        <v>1537</v>
      </c>
      <c r="CW95" s="2">
        <v>18747</v>
      </c>
      <c r="CX95" s="2">
        <v>81893</v>
      </c>
      <c r="CY95" s="2">
        <v>18105</v>
      </c>
      <c r="CZ95" s="2">
        <v>15558</v>
      </c>
      <c r="DA95" s="6"/>
      <c r="DB95" s="6"/>
      <c r="DC95" s="6"/>
      <c r="DD95" s="6"/>
      <c r="DE95" s="6"/>
      <c r="DG95" t="s">
        <v>1585</v>
      </c>
      <c r="DH95" s="2">
        <v>17653</v>
      </c>
      <c r="DI95" s="2">
        <v>79675</v>
      </c>
      <c r="DJ95" s="2"/>
      <c r="DK95" s="2">
        <v>14097</v>
      </c>
      <c r="DL95" s="6"/>
      <c r="DM95" s="6"/>
      <c r="DN95" s="6"/>
      <c r="DO95" s="9"/>
      <c r="DP95" s="6"/>
      <c r="DR95" t="s">
        <v>1633</v>
      </c>
      <c r="DS95" s="2">
        <v>18176</v>
      </c>
      <c r="DT95" s="2">
        <v>80570</v>
      </c>
      <c r="DU95" s="2">
        <v>17772</v>
      </c>
      <c r="DV95" s="2">
        <v>14767</v>
      </c>
      <c r="DW95" s="6"/>
      <c r="DX95" s="6"/>
      <c r="DY95" s="6"/>
      <c r="DZ95" s="6"/>
      <c r="EA95" s="6"/>
      <c r="EC95" t="s">
        <v>1681</v>
      </c>
      <c r="ED95" s="2">
        <v>18699</v>
      </c>
      <c r="EE95" s="2">
        <v>80739</v>
      </c>
      <c r="EF95" s="2">
        <v>19627</v>
      </c>
      <c r="EG95" s="2">
        <v>15309</v>
      </c>
      <c r="EH95" s="6"/>
      <c r="EI95" s="6"/>
      <c r="EJ95" s="6"/>
      <c r="EK95" s="6"/>
      <c r="EL95" s="6"/>
      <c r="EN95" t="s">
        <v>1729</v>
      </c>
      <c r="EO95" s="2">
        <v>19817</v>
      </c>
      <c r="EP95" s="2">
        <v>80925</v>
      </c>
      <c r="EQ95" s="2">
        <v>19555</v>
      </c>
      <c r="ER95" s="2">
        <v>16436</v>
      </c>
      <c r="ES95" s="6"/>
      <c r="ET95" s="6"/>
      <c r="EU95" s="6"/>
      <c r="EV95" s="6"/>
      <c r="EW95" s="6"/>
      <c r="EY95" t="s">
        <v>1777</v>
      </c>
      <c r="EZ95" s="2">
        <v>18414</v>
      </c>
      <c r="FA95" s="2">
        <v>79614</v>
      </c>
      <c r="FB95" s="2">
        <v>18247</v>
      </c>
      <c r="FC95" s="2">
        <v>14830</v>
      </c>
      <c r="FD95" s="6"/>
      <c r="FE95" s="6"/>
      <c r="FF95" s="6"/>
      <c r="FG95" s="6"/>
      <c r="FH95" s="6"/>
      <c r="FJ95" t="s">
        <v>1825</v>
      </c>
      <c r="FK95" s="2">
        <v>18866</v>
      </c>
      <c r="FL95" s="2">
        <v>79542</v>
      </c>
      <c r="FM95" s="2">
        <v>18699</v>
      </c>
      <c r="FN95" s="2">
        <v>15258</v>
      </c>
      <c r="FO95" s="6"/>
      <c r="FP95" s="6"/>
      <c r="FQ95" s="6"/>
      <c r="FR95" s="6"/>
      <c r="FS95" s="6"/>
      <c r="FU95" t="s">
        <v>1873</v>
      </c>
      <c r="FV95" s="2">
        <v>18033</v>
      </c>
      <c r="FW95" s="2">
        <v>81013</v>
      </c>
      <c r="FX95" s="2">
        <v>18675</v>
      </c>
      <c r="FY95" s="2">
        <v>14705</v>
      </c>
      <c r="FZ95" s="6"/>
      <c r="GA95" s="6"/>
      <c r="GB95" s="6"/>
      <c r="GC95" s="6"/>
      <c r="GD95" s="6"/>
      <c r="GF95" t="s">
        <v>1921</v>
      </c>
      <c r="GG95" s="2">
        <v>19436</v>
      </c>
      <c r="GH95" s="2">
        <v>77912</v>
      </c>
      <c r="GI95" s="3"/>
      <c r="GJ95" s="2">
        <v>15517</v>
      </c>
      <c r="GK95" s="6"/>
      <c r="GL95" s="6"/>
      <c r="GM95" s="6"/>
      <c r="GN95" s="9"/>
      <c r="GO95" s="6"/>
      <c r="GQ95" t="s">
        <v>1969</v>
      </c>
      <c r="GR95" s="2">
        <v>18937</v>
      </c>
      <c r="GS95" s="2">
        <v>82130</v>
      </c>
      <c r="GT95" s="2">
        <v>18295</v>
      </c>
      <c r="GU95" s="2">
        <v>15786</v>
      </c>
      <c r="GV95" s="6"/>
      <c r="GW95" s="6"/>
      <c r="GX95" s="6"/>
      <c r="GY95" s="6"/>
      <c r="GZ95" s="6"/>
      <c r="HB95" t="s">
        <v>2017</v>
      </c>
      <c r="HC95" s="2">
        <v>18461</v>
      </c>
      <c r="HD95" s="2">
        <v>81079</v>
      </c>
      <c r="HE95" s="3"/>
      <c r="HF95" s="2">
        <v>15136</v>
      </c>
      <c r="HG95" s="6"/>
      <c r="HH95" s="6"/>
      <c r="HI95" s="6"/>
      <c r="HJ95" s="9"/>
      <c r="HK95" s="6"/>
      <c r="HM95" t="s">
        <v>2065</v>
      </c>
      <c r="HN95" s="2">
        <v>18723</v>
      </c>
      <c r="HO95" s="2">
        <v>80633</v>
      </c>
      <c r="HP95" s="3"/>
      <c r="HQ95" s="2">
        <v>15313</v>
      </c>
      <c r="HR95" s="6"/>
      <c r="HS95" s="6"/>
      <c r="HT95" s="6"/>
      <c r="HU95" s="9"/>
      <c r="HV95" s="6"/>
    </row>
    <row r="96" spans="1:240" x14ac:dyDescent="0.25">
      <c r="A96" s="7" t="s">
        <v>1106</v>
      </c>
      <c r="B96" s="2">
        <v>18461</v>
      </c>
      <c r="C96" s="2">
        <v>78527</v>
      </c>
      <c r="D96" s="2">
        <v>17415</v>
      </c>
      <c r="E96" s="2">
        <v>14680</v>
      </c>
      <c r="F96" s="6"/>
      <c r="G96" s="6"/>
      <c r="H96" s="6"/>
      <c r="I96" s="6"/>
      <c r="J96" s="6"/>
      <c r="K96" s="6"/>
      <c r="L96" t="s">
        <v>1154</v>
      </c>
      <c r="M96" s="2">
        <v>19365</v>
      </c>
      <c r="N96" s="2">
        <v>78152</v>
      </c>
      <c r="O96" s="2">
        <v>18937</v>
      </c>
      <c r="P96" s="2">
        <v>15492</v>
      </c>
      <c r="Q96" s="6"/>
      <c r="R96" s="6"/>
      <c r="S96" s="6"/>
      <c r="T96" s="6"/>
      <c r="U96" s="6"/>
      <c r="W96" t="s">
        <v>1202</v>
      </c>
      <c r="X96" s="2">
        <v>18033</v>
      </c>
      <c r="Y96" s="2">
        <v>79477</v>
      </c>
      <c r="Z96" s="2">
        <v>17177</v>
      </c>
      <c r="AA96" s="2">
        <v>14433</v>
      </c>
      <c r="AB96" s="6"/>
      <c r="AC96" s="6"/>
      <c r="AD96" s="6"/>
      <c r="AE96" s="6"/>
      <c r="AF96" s="6"/>
      <c r="AH96" t="s">
        <v>1250</v>
      </c>
      <c r="AI96" s="2">
        <v>19222</v>
      </c>
      <c r="AJ96" s="2">
        <v>79674</v>
      </c>
      <c r="AK96" s="2">
        <v>18580</v>
      </c>
      <c r="AL96" s="2">
        <v>15630</v>
      </c>
      <c r="AM96" s="6"/>
      <c r="AN96" s="6"/>
      <c r="AO96" s="6"/>
      <c r="AP96" s="6"/>
      <c r="AQ96" s="6"/>
      <c r="AS96" t="s">
        <v>1298</v>
      </c>
      <c r="AT96" s="2">
        <v>20246</v>
      </c>
      <c r="AU96" s="2">
        <v>79129</v>
      </c>
      <c r="AV96" s="2">
        <v>19912</v>
      </c>
      <c r="AW96" s="2">
        <v>16531</v>
      </c>
      <c r="AX96" s="6"/>
      <c r="AY96" s="6"/>
      <c r="AZ96" s="6"/>
      <c r="BA96" s="6"/>
      <c r="BB96" s="6"/>
      <c r="BD96" t="s">
        <v>1346</v>
      </c>
      <c r="BE96" s="2">
        <v>19817</v>
      </c>
      <c r="BF96" s="2">
        <v>78954</v>
      </c>
      <c r="BG96" s="2">
        <v>19413</v>
      </c>
      <c r="BH96" s="2">
        <v>16080</v>
      </c>
      <c r="BI96" s="6"/>
      <c r="BJ96" s="6"/>
      <c r="BK96" s="6"/>
      <c r="BL96" s="6"/>
      <c r="BM96" s="6"/>
      <c r="BO96" t="s">
        <v>1394</v>
      </c>
      <c r="BP96" s="2">
        <v>19674</v>
      </c>
      <c r="BQ96" s="2">
        <v>80277</v>
      </c>
      <c r="BR96" s="2">
        <v>19080</v>
      </c>
      <c r="BS96" s="2">
        <v>16180</v>
      </c>
      <c r="BT96" s="6"/>
      <c r="BU96" s="6"/>
      <c r="BV96" s="6"/>
      <c r="BW96" s="6"/>
      <c r="BX96" s="6"/>
      <c r="BZ96" t="s">
        <v>1442</v>
      </c>
      <c r="CA96" s="2">
        <v>19080</v>
      </c>
      <c r="CB96" s="2">
        <v>82078</v>
      </c>
      <c r="CC96" s="2">
        <v>18818</v>
      </c>
      <c r="CD96" s="2">
        <v>15916</v>
      </c>
      <c r="CE96" s="6"/>
      <c r="CF96" s="6"/>
      <c r="CG96" s="6"/>
      <c r="CH96" s="6"/>
      <c r="CI96" s="6"/>
      <c r="CK96" t="s">
        <v>1490</v>
      </c>
      <c r="CL96" s="2">
        <v>18509</v>
      </c>
      <c r="CM96" s="2">
        <v>78284</v>
      </c>
      <c r="CN96" s="2">
        <v>17867</v>
      </c>
      <c r="CO96" s="2">
        <v>14682</v>
      </c>
      <c r="CP96" s="6"/>
      <c r="CQ96" s="6"/>
      <c r="CR96" s="6"/>
      <c r="CS96" s="6"/>
      <c r="CT96" s="6"/>
      <c r="CV96" t="s">
        <v>1538</v>
      </c>
      <c r="CW96" s="2">
        <v>18557</v>
      </c>
      <c r="CX96" s="2">
        <v>82046</v>
      </c>
      <c r="CY96" s="2">
        <v>17867</v>
      </c>
      <c r="CZ96" s="2">
        <v>15398</v>
      </c>
      <c r="DA96" s="6"/>
      <c r="DB96" s="6"/>
      <c r="DC96" s="6"/>
      <c r="DD96" s="6"/>
      <c r="DE96" s="6"/>
      <c r="DG96" t="s">
        <v>1586</v>
      </c>
      <c r="DH96" s="2">
        <v>17605</v>
      </c>
      <c r="DI96" s="2">
        <v>79805</v>
      </c>
      <c r="DJ96" s="2"/>
      <c r="DK96" s="2">
        <v>14073</v>
      </c>
      <c r="DL96" s="6"/>
      <c r="DM96" s="6"/>
      <c r="DN96" s="6"/>
      <c r="DO96" s="9"/>
      <c r="DP96" s="6"/>
      <c r="DR96" t="s">
        <v>1634</v>
      </c>
      <c r="DS96" s="2">
        <v>18033</v>
      </c>
      <c r="DT96" s="2">
        <v>80595</v>
      </c>
      <c r="DU96" s="2">
        <v>17772</v>
      </c>
      <c r="DV96" s="2">
        <v>14632</v>
      </c>
      <c r="DW96" s="6"/>
      <c r="DX96" s="6"/>
      <c r="DY96" s="6"/>
      <c r="DZ96" s="6"/>
      <c r="EA96" s="6"/>
      <c r="EC96" t="s">
        <v>1682</v>
      </c>
      <c r="ED96" s="2">
        <v>18723</v>
      </c>
      <c r="EE96" s="2">
        <v>80828</v>
      </c>
      <c r="EF96" s="2">
        <v>19674</v>
      </c>
      <c r="EG96" s="2">
        <v>15348</v>
      </c>
      <c r="EH96" s="6"/>
      <c r="EI96" s="6"/>
      <c r="EJ96" s="6"/>
      <c r="EK96" s="6"/>
      <c r="EL96" s="6"/>
      <c r="EN96" t="s">
        <v>1730</v>
      </c>
      <c r="EO96" s="2">
        <v>19770</v>
      </c>
      <c r="EP96" s="2">
        <v>80915</v>
      </c>
      <c r="EQ96" s="2">
        <v>19460</v>
      </c>
      <c r="ER96" s="2">
        <v>16388</v>
      </c>
      <c r="ES96" s="6"/>
      <c r="ET96" s="6"/>
      <c r="EU96" s="6"/>
      <c r="EV96" s="6"/>
      <c r="EW96" s="6"/>
      <c r="EY96" t="s">
        <v>1778</v>
      </c>
      <c r="EZ96" s="2">
        <v>18366</v>
      </c>
      <c r="FA96" s="2">
        <v>79884</v>
      </c>
      <c r="FB96" s="2">
        <v>18224</v>
      </c>
      <c r="FC96" s="2">
        <v>14831</v>
      </c>
      <c r="FD96" s="6"/>
      <c r="FE96" s="6"/>
      <c r="FF96" s="6"/>
      <c r="FG96" s="6"/>
      <c r="FH96" s="6"/>
      <c r="FJ96" t="s">
        <v>1826</v>
      </c>
      <c r="FK96" s="2">
        <v>18794</v>
      </c>
      <c r="FL96" s="2">
        <v>80200</v>
      </c>
      <c r="FM96" s="2">
        <v>19603</v>
      </c>
      <c r="FN96" s="2">
        <v>15306</v>
      </c>
      <c r="FO96" s="6"/>
      <c r="FP96" s="6"/>
      <c r="FQ96" s="6"/>
      <c r="FR96" s="6"/>
      <c r="FS96" s="6"/>
      <c r="FU96" t="s">
        <v>1874</v>
      </c>
      <c r="FV96" s="2">
        <v>18033</v>
      </c>
      <c r="FW96" s="2">
        <v>81236</v>
      </c>
      <c r="FX96" s="2">
        <v>19056</v>
      </c>
      <c r="FY96" s="2">
        <v>14744</v>
      </c>
      <c r="FZ96" s="6"/>
      <c r="GA96" s="6"/>
      <c r="GB96" s="6"/>
      <c r="GC96" s="6"/>
      <c r="GD96" s="6"/>
      <c r="GF96" t="s">
        <v>1922</v>
      </c>
      <c r="GG96" s="2">
        <v>19389</v>
      </c>
      <c r="GH96" s="2">
        <v>78638</v>
      </c>
      <c r="GI96" s="3"/>
      <c r="GJ96" s="2">
        <v>15605</v>
      </c>
      <c r="GK96" s="6"/>
      <c r="GL96" s="6"/>
      <c r="GM96" s="6"/>
      <c r="GN96" s="9"/>
      <c r="GO96" s="6"/>
      <c r="GQ96" t="s">
        <v>1970</v>
      </c>
      <c r="GR96" s="2">
        <v>18937</v>
      </c>
      <c r="GS96" s="2">
        <v>82019</v>
      </c>
      <c r="GT96" s="2">
        <v>18343</v>
      </c>
      <c r="GU96" s="2">
        <v>15766</v>
      </c>
      <c r="GV96" s="6"/>
      <c r="GW96" s="6"/>
      <c r="GX96" s="6"/>
      <c r="GY96" s="6"/>
      <c r="GZ96" s="6"/>
      <c r="HB96" t="s">
        <v>2018</v>
      </c>
      <c r="HC96" s="2">
        <v>18604</v>
      </c>
      <c r="HD96" s="2">
        <v>81082</v>
      </c>
      <c r="HE96" s="3"/>
      <c r="HF96" s="2">
        <v>15276</v>
      </c>
      <c r="HG96" s="6"/>
      <c r="HH96" s="6"/>
      <c r="HI96" s="6"/>
      <c r="HJ96" s="9"/>
      <c r="HK96" s="6"/>
      <c r="HM96" t="s">
        <v>2066</v>
      </c>
      <c r="HN96" s="2">
        <v>18747</v>
      </c>
      <c r="HO96" s="2">
        <v>80498</v>
      </c>
      <c r="HP96" s="3"/>
      <c r="HQ96" s="2">
        <v>15313</v>
      </c>
      <c r="HR96" s="6"/>
      <c r="HS96" s="6"/>
      <c r="HT96" s="6"/>
      <c r="HU96" s="9"/>
      <c r="HV96" s="6"/>
      <c r="IC96" t="s">
        <v>2143</v>
      </c>
    </row>
    <row r="97" spans="1:240" x14ac:dyDescent="0.25">
      <c r="A97" s="7" t="s">
        <v>1107</v>
      </c>
      <c r="B97" s="2">
        <v>18366</v>
      </c>
      <c r="C97" s="2">
        <v>78592</v>
      </c>
      <c r="D97" s="2">
        <v>17582</v>
      </c>
      <c r="E97" s="2">
        <v>14599</v>
      </c>
      <c r="F97" s="6" t="s">
        <v>2130</v>
      </c>
      <c r="G97" s="6">
        <f>AVERAGE(B94:B97)</f>
        <v>18615.75</v>
      </c>
      <c r="H97" s="6">
        <f t="shared" ref="H97:J97" si="1829">AVERAGE(C94:C97)</f>
        <v>78136</v>
      </c>
      <c r="I97" s="6">
        <f t="shared" si="1829"/>
        <v>17772</v>
      </c>
      <c r="J97" s="6">
        <f t="shared" si="1829"/>
        <v>14758.75</v>
      </c>
      <c r="K97" s="6"/>
      <c r="L97" t="s">
        <v>1155</v>
      </c>
      <c r="M97" s="2">
        <v>19341</v>
      </c>
      <c r="N97" s="2">
        <v>78232</v>
      </c>
      <c r="O97" s="2">
        <v>18889</v>
      </c>
      <c r="P97" s="2">
        <v>15484</v>
      </c>
      <c r="Q97" s="6" t="s">
        <v>2130</v>
      </c>
      <c r="R97" s="6">
        <f>AVERAGE(M94:M97)</f>
        <v>19353.25</v>
      </c>
      <c r="S97" s="6">
        <f t="shared" ref="S97" si="1830">AVERAGE(N94:N97)</f>
        <v>77986.5</v>
      </c>
      <c r="T97" s="6">
        <f t="shared" ref="T97" si="1831">AVERAGE(O94:O97)</f>
        <v>18883.25</v>
      </c>
      <c r="U97" s="6">
        <f t="shared" ref="U97" si="1832">AVERAGE(P94:P97)</f>
        <v>15450</v>
      </c>
      <c r="W97" t="s">
        <v>1203</v>
      </c>
      <c r="X97" s="2">
        <v>17986</v>
      </c>
      <c r="Y97" s="2">
        <v>79774</v>
      </c>
      <c r="Z97" s="2">
        <v>17296</v>
      </c>
      <c r="AA97" s="2">
        <v>14440</v>
      </c>
      <c r="AB97" s="6" t="s">
        <v>2130</v>
      </c>
      <c r="AC97" s="6">
        <f>AVERAGE(X94:X97)</f>
        <v>18116.5</v>
      </c>
      <c r="AD97" s="6">
        <f t="shared" ref="AD97" si="1833">AVERAGE(Y94:Y97)</f>
        <v>79339.5</v>
      </c>
      <c r="AE97" s="6">
        <f t="shared" ref="AE97" si="1834">AVERAGE(Z94:Z97)</f>
        <v>17331.75</v>
      </c>
      <c r="AF97" s="6">
        <f t="shared" ref="AF97" si="1835">AVERAGE(AA94:AA97)</f>
        <v>14489.75</v>
      </c>
      <c r="AH97" t="s">
        <v>1251</v>
      </c>
      <c r="AI97" s="2">
        <v>19365</v>
      </c>
      <c r="AJ97" s="2">
        <v>79901</v>
      </c>
      <c r="AK97" s="2">
        <v>18985</v>
      </c>
      <c r="AL97" s="2">
        <v>15811</v>
      </c>
      <c r="AM97" s="6" t="s">
        <v>2130</v>
      </c>
      <c r="AN97" s="6">
        <f>AVERAGE(AI94:AI97)</f>
        <v>19210.25</v>
      </c>
      <c r="AO97" s="6">
        <f t="shared" ref="AO97" si="1836">AVERAGE(AJ94:AJ97)</f>
        <v>79643.25</v>
      </c>
      <c r="AP97" s="6">
        <f t="shared" ref="AP97" si="1837">AVERAGE(AK94:AK97)</f>
        <v>18544.75</v>
      </c>
      <c r="AQ97" s="6">
        <f t="shared" ref="AQ97" si="1838">AVERAGE(AL94:AL97)</f>
        <v>15613</v>
      </c>
      <c r="AS97" t="s">
        <v>1299</v>
      </c>
      <c r="AT97" s="2">
        <v>20198</v>
      </c>
      <c r="AU97" s="2">
        <v>79261</v>
      </c>
      <c r="AV97" s="2">
        <v>19841</v>
      </c>
      <c r="AW97" s="2">
        <v>16508</v>
      </c>
      <c r="AX97" s="6" t="s">
        <v>2130</v>
      </c>
      <c r="AY97" s="6">
        <f>AVERAGE(AT94:AT97)</f>
        <v>20245.75</v>
      </c>
      <c r="AZ97" s="6">
        <f t="shared" ref="AZ97" si="1839">AVERAGE(AU94:AU97)</f>
        <v>78916.75</v>
      </c>
      <c r="BA97" s="6">
        <f t="shared" ref="BA97" si="1840">AVERAGE(AV94:AV97)</f>
        <v>19876.5</v>
      </c>
      <c r="BB97" s="6">
        <f t="shared" ref="BB97" si="1841">AVERAGE(AW94:AW97)</f>
        <v>16491.5</v>
      </c>
      <c r="BD97" t="s">
        <v>1347</v>
      </c>
      <c r="BE97" s="2">
        <v>19674</v>
      </c>
      <c r="BF97" s="2">
        <v>78924</v>
      </c>
      <c r="BG97" s="2">
        <v>19175</v>
      </c>
      <c r="BH97" s="2">
        <v>15935</v>
      </c>
      <c r="BI97" s="6" t="s">
        <v>2130</v>
      </c>
      <c r="BJ97" s="6">
        <f>AVERAGE(BE94:BE97)</f>
        <v>19846.5</v>
      </c>
      <c r="BK97" s="6">
        <f t="shared" ref="BK97" si="1842">AVERAGE(BF94:BF97)</f>
        <v>78755</v>
      </c>
      <c r="BL97" s="6">
        <f t="shared" ref="BL97" si="1843">AVERAGE(BG94:BG97)</f>
        <v>19383</v>
      </c>
      <c r="BM97" s="6">
        <f t="shared" ref="BM97" si="1844">AVERAGE(BH94:BH97)</f>
        <v>16072.75</v>
      </c>
      <c r="BO97" t="s">
        <v>1395</v>
      </c>
      <c r="BP97" s="2">
        <v>19365</v>
      </c>
      <c r="BQ97" s="2">
        <v>80603</v>
      </c>
      <c r="BR97" s="2">
        <v>18628</v>
      </c>
      <c r="BS97" s="2">
        <v>15936</v>
      </c>
      <c r="BT97" s="6" t="s">
        <v>2130</v>
      </c>
      <c r="BU97" s="6">
        <f>AVERAGE(BP94:BP97)</f>
        <v>19692</v>
      </c>
      <c r="BV97" s="6">
        <f t="shared" ref="BV97" si="1845">AVERAGE(BQ94:BQ97)</f>
        <v>79977.5</v>
      </c>
      <c r="BW97" s="6">
        <f t="shared" ref="BW97" si="1846">AVERAGE(BR94:BR97)</f>
        <v>19133.25</v>
      </c>
      <c r="BX97" s="6">
        <f t="shared" ref="BX97" si="1847">AVERAGE(BS94:BS97)</f>
        <v>16143.5</v>
      </c>
      <c r="BZ97" t="s">
        <v>1443</v>
      </c>
      <c r="CA97" s="2">
        <v>18985</v>
      </c>
      <c r="CB97" s="2">
        <v>82140</v>
      </c>
      <c r="CC97" s="2">
        <v>18604</v>
      </c>
      <c r="CD97" s="2">
        <v>15834</v>
      </c>
      <c r="CE97" s="6" t="s">
        <v>2130</v>
      </c>
      <c r="CF97" s="6">
        <f>AVERAGE(CA94:CA97)</f>
        <v>19115.5</v>
      </c>
      <c r="CG97" s="6">
        <f t="shared" ref="CG97" si="1848">AVERAGE(CB94:CB97)</f>
        <v>82044</v>
      </c>
      <c r="CH97" s="6">
        <f t="shared" ref="CH97" si="1849">AVERAGE(CC94:CC97)</f>
        <v>18776.5</v>
      </c>
      <c r="CI97" s="6">
        <f t="shared" ref="CI97" si="1850">AVERAGE(CD94:CD97)</f>
        <v>15945.25</v>
      </c>
      <c r="CK97" t="s">
        <v>1491</v>
      </c>
      <c r="CL97" s="2">
        <v>18414</v>
      </c>
      <c r="CM97" s="2">
        <v>78433</v>
      </c>
      <c r="CN97" s="2">
        <v>17629</v>
      </c>
      <c r="CO97" s="2">
        <v>14616</v>
      </c>
      <c r="CP97" s="6" t="s">
        <v>2130</v>
      </c>
      <c r="CQ97" s="6">
        <f>AVERAGE(CL94:CL97)</f>
        <v>18485.25</v>
      </c>
      <c r="CR97" s="6">
        <f t="shared" ref="CR97" si="1851">AVERAGE(CM94:CM97)</f>
        <v>78278.75</v>
      </c>
      <c r="CS97" s="6">
        <f t="shared" ref="CS97" si="1852">AVERAGE(CN94:CN97)</f>
        <v>17855</v>
      </c>
      <c r="CT97" s="6">
        <f t="shared" ref="CT97" si="1853">AVERAGE(CO94:CO97)</f>
        <v>14657.75</v>
      </c>
      <c r="CV97" t="s">
        <v>1539</v>
      </c>
      <c r="CW97" s="2">
        <v>18438</v>
      </c>
      <c r="CX97" s="2">
        <v>82131</v>
      </c>
      <c r="CY97" s="2">
        <v>17891</v>
      </c>
      <c r="CZ97" s="2">
        <v>15296</v>
      </c>
      <c r="DA97" s="6" t="s">
        <v>2130</v>
      </c>
      <c r="DB97" s="6">
        <f>AVERAGE(CW94:CW97)</f>
        <v>18652</v>
      </c>
      <c r="DC97" s="6">
        <f t="shared" ref="DC97" si="1854">AVERAGE(CX94:CX97)</f>
        <v>81962.5</v>
      </c>
      <c r="DD97" s="6">
        <f t="shared" ref="DD97" si="1855">AVERAGE(CY94:CY97)</f>
        <v>18045.5</v>
      </c>
      <c r="DE97" s="6">
        <f t="shared" ref="DE97" si="1856">AVERAGE(CZ94:CZ97)</f>
        <v>15476.75</v>
      </c>
      <c r="DG97" t="s">
        <v>1587</v>
      </c>
      <c r="DH97" s="2">
        <v>17582</v>
      </c>
      <c r="DI97" s="2">
        <v>79995</v>
      </c>
      <c r="DJ97" s="2"/>
      <c r="DK97" s="2">
        <v>14084</v>
      </c>
      <c r="DL97" s="6" t="s">
        <v>2130</v>
      </c>
      <c r="DM97" s="6">
        <f>AVERAGE(DH94:DH97)</f>
        <v>17653</v>
      </c>
      <c r="DN97" s="6">
        <f t="shared" ref="DN97" si="1857">AVERAGE(DI94:DI97)</f>
        <v>79717</v>
      </c>
      <c r="DO97" s="9"/>
      <c r="DP97" s="6">
        <f t="shared" ref="DP97" si="1858">AVERAGE(DK94:DK97)</f>
        <v>14104.25</v>
      </c>
      <c r="DR97" t="s">
        <v>1635</v>
      </c>
      <c r="DS97" s="2">
        <v>17986</v>
      </c>
      <c r="DT97" s="2">
        <v>80919</v>
      </c>
      <c r="DU97" s="2">
        <v>17677</v>
      </c>
      <c r="DV97" s="2">
        <v>14642</v>
      </c>
      <c r="DW97" s="6" t="s">
        <v>2130</v>
      </c>
      <c r="DX97" s="6">
        <f>AVERAGE(DS94:DS97)</f>
        <v>18110.5</v>
      </c>
      <c r="DY97" s="6">
        <f t="shared" ref="DY97" si="1859">AVERAGE(DT94:DT97)</f>
        <v>80604.5</v>
      </c>
      <c r="DZ97" s="6">
        <f t="shared" ref="DZ97" si="1860">AVERAGE(DU94:DU97)</f>
        <v>24073.5</v>
      </c>
      <c r="EA97" s="6">
        <f t="shared" ref="EA97" si="1861">AVERAGE(DV94:DV97)</f>
        <v>14709</v>
      </c>
      <c r="EC97" t="s">
        <v>1683</v>
      </c>
      <c r="ED97" s="2">
        <v>18557</v>
      </c>
      <c r="EE97" s="2">
        <v>80820</v>
      </c>
      <c r="EF97" s="2">
        <v>19722</v>
      </c>
      <c r="EG97" s="2">
        <v>15183</v>
      </c>
      <c r="EH97" s="6" t="s">
        <v>2130</v>
      </c>
      <c r="EI97" s="6">
        <f>AVERAGE(ED94:ED97)</f>
        <v>18717</v>
      </c>
      <c r="EJ97" s="6">
        <f t="shared" ref="EJ97" si="1862">AVERAGE(EE94:EE97)</f>
        <v>80659</v>
      </c>
      <c r="EK97" s="6">
        <f t="shared" ref="EK97" si="1863">AVERAGE(EF94:EF97)</f>
        <v>19460.25</v>
      </c>
      <c r="EL97" s="6">
        <f t="shared" ref="EL97" si="1864">AVERAGE(EG94:EG97)</f>
        <v>15312</v>
      </c>
      <c r="EN97" t="s">
        <v>1731</v>
      </c>
      <c r="EO97" s="2">
        <v>19793</v>
      </c>
      <c r="EP97" s="2">
        <v>80892</v>
      </c>
      <c r="EQ97" s="2">
        <v>19651</v>
      </c>
      <c r="ER97" s="2">
        <v>16407</v>
      </c>
      <c r="ES97" s="6" t="s">
        <v>2130</v>
      </c>
      <c r="ET97" s="6">
        <f>AVERAGE(EO94:EO97)</f>
        <v>19787.5</v>
      </c>
      <c r="EU97" s="6">
        <f t="shared" ref="EU97" si="1865">AVERAGE(EP94:EP97)</f>
        <v>80862.75</v>
      </c>
      <c r="EV97" s="6">
        <f t="shared" ref="EV97" si="1866">AVERAGE(EQ94:EQ97)</f>
        <v>19490</v>
      </c>
      <c r="EW97" s="6">
        <f t="shared" ref="EW97" si="1867">AVERAGE(ER94:ER97)</f>
        <v>16396</v>
      </c>
      <c r="EY97" t="s">
        <v>1779</v>
      </c>
      <c r="EZ97" s="2">
        <v>18390</v>
      </c>
      <c r="FA97" s="2">
        <v>80057</v>
      </c>
      <c r="FB97" s="2">
        <v>18366</v>
      </c>
      <c r="FC97" s="2">
        <v>14885</v>
      </c>
      <c r="FD97" s="6" t="s">
        <v>2130</v>
      </c>
      <c r="FE97" s="6">
        <f>AVERAGE(EZ94:EZ97)</f>
        <v>18425.75</v>
      </c>
      <c r="FF97" s="6">
        <f t="shared" ref="FF97" si="1868">AVERAGE(FA94:FA97)</f>
        <v>79784.5</v>
      </c>
      <c r="FG97" s="6">
        <f t="shared" ref="FG97" si="1869">AVERAGE(FB94:FB97)</f>
        <v>18312.75</v>
      </c>
      <c r="FH97" s="6">
        <f t="shared" ref="FH97" si="1870">AVERAGE(FC94:FC97)</f>
        <v>14871.5</v>
      </c>
      <c r="FJ97" t="s">
        <v>1827</v>
      </c>
      <c r="FK97" s="2">
        <v>18889</v>
      </c>
      <c r="FL97" s="2">
        <v>80417</v>
      </c>
      <c r="FM97" s="2">
        <v>20055</v>
      </c>
      <c r="FN97" s="2">
        <v>15438</v>
      </c>
      <c r="FO97" s="6" t="s">
        <v>2130</v>
      </c>
      <c r="FP97" s="6">
        <f>AVERAGE(FK94:FK97)</f>
        <v>18919</v>
      </c>
      <c r="FQ97" s="6">
        <f t="shared" ref="FQ97" si="1871">AVERAGE(FL94:FL97)</f>
        <v>79911</v>
      </c>
      <c r="FR97" s="6">
        <f t="shared" ref="FR97" si="1872">AVERAGE(FM94:FM97)</f>
        <v>19525.75</v>
      </c>
      <c r="FS97" s="6">
        <f t="shared" ref="FS97" si="1873">AVERAGE(FN94:FN97)</f>
        <v>15376.25</v>
      </c>
      <c r="FU97" t="s">
        <v>1875</v>
      </c>
      <c r="FV97" s="2">
        <v>18033</v>
      </c>
      <c r="FW97" s="2">
        <v>81431</v>
      </c>
      <c r="FX97" s="2">
        <v>19080</v>
      </c>
      <c r="FY97" s="2">
        <v>14778</v>
      </c>
      <c r="FZ97" s="6" t="s">
        <v>2130</v>
      </c>
      <c r="GA97" s="6">
        <f>AVERAGE(FV94:FV97)</f>
        <v>18039</v>
      </c>
      <c r="GB97" s="6">
        <f t="shared" ref="GB97" si="1874">AVERAGE(FW94:FW97)</f>
        <v>81091</v>
      </c>
      <c r="GC97" s="6">
        <f t="shared" ref="GC97" si="1875">AVERAGE(FX94:FX97)</f>
        <v>18836</v>
      </c>
      <c r="GD97" s="6">
        <f t="shared" ref="GD97" si="1876">AVERAGE(FY94:FY97)</f>
        <v>14724.5</v>
      </c>
      <c r="GF97" t="s">
        <v>1923</v>
      </c>
      <c r="GG97" s="2">
        <v>19341</v>
      </c>
      <c r="GH97" s="2">
        <v>79136</v>
      </c>
      <c r="GI97" s="3"/>
      <c r="GJ97" s="2">
        <v>15649</v>
      </c>
      <c r="GK97" s="6" t="s">
        <v>2130</v>
      </c>
      <c r="GL97" s="6">
        <f>AVERAGE(GG94:GG97)</f>
        <v>19418.5</v>
      </c>
      <c r="GM97" s="6">
        <f t="shared" ref="GM97" si="1877">AVERAGE(GH94:GH97)</f>
        <v>78389</v>
      </c>
      <c r="GN97" s="9"/>
      <c r="GO97" s="6">
        <f t="shared" ref="GO97" si="1878">AVERAGE(GJ94:GJ97)</f>
        <v>15587.5</v>
      </c>
      <c r="GQ97" t="s">
        <v>1971</v>
      </c>
      <c r="GR97" s="2">
        <v>18699</v>
      </c>
      <c r="GS97" s="2">
        <v>81744</v>
      </c>
      <c r="GT97" s="2">
        <v>17938</v>
      </c>
      <c r="GU97" s="2">
        <v>15485</v>
      </c>
      <c r="GV97" s="6" t="s">
        <v>2130</v>
      </c>
      <c r="GW97" s="6">
        <f>AVERAGE(GR94:GR97)</f>
        <v>18841.75</v>
      </c>
      <c r="GX97" s="6">
        <f t="shared" ref="GX97" si="1879">AVERAGE(GS94:GS97)</f>
        <v>81928.25</v>
      </c>
      <c r="GY97" s="6">
        <f t="shared" ref="GY97" si="1880">AVERAGE(GT94:GT97)</f>
        <v>18152.25</v>
      </c>
      <c r="GZ97" s="6">
        <f t="shared" ref="GZ97" si="1881">AVERAGE(GU94:GU97)</f>
        <v>15657.25</v>
      </c>
      <c r="HB97" t="s">
        <v>2019</v>
      </c>
      <c r="HC97" s="2">
        <v>18818</v>
      </c>
      <c r="HD97" s="2">
        <v>81017</v>
      </c>
      <c r="HE97" s="3"/>
      <c r="HF97" s="2">
        <v>15474</v>
      </c>
      <c r="HG97" s="6" t="s">
        <v>2130</v>
      </c>
      <c r="HH97" s="6">
        <f>AVERAGE(HC94:HC97)</f>
        <v>18538.5</v>
      </c>
      <c r="HI97" s="6">
        <f t="shared" ref="HI97" si="1882">AVERAGE(HD94:HD97)</f>
        <v>81130.5</v>
      </c>
      <c r="HJ97" s="9"/>
      <c r="HK97" s="6">
        <f t="shared" ref="HK97" si="1883">AVERAGE(HF94:HF97)</f>
        <v>15220.5</v>
      </c>
      <c r="HM97" t="s">
        <v>2067</v>
      </c>
      <c r="HN97" s="2">
        <v>18747</v>
      </c>
      <c r="HO97" s="2">
        <v>80190</v>
      </c>
      <c r="HP97" s="3"/>
      <c r="HQ97" s="2">
        <v>15258</v>
      </c>
      <c r="HR97" s="6" t="s">
        <v>2130</v>
      </c>
      <c r="HS97" s="6">
        <f>AVERAGE(HN94:HN97)</f>
        <v>18735</v>
      </c>
      <c r="HT97" s="6">
        <f t="shared" ref="HT97" si="1884">AVERAGE(HO94:HO97)</f>
        <v>80502.5</v>
      </c>
      <c r="HU97" s="9"/>
      <c r="HV97" s="6">
        <f t="shared" ref="HV97" si="1885">AVERAGE(HQ94:HQ97)</f>
        <v>15301.75</v>
      </c>
      <c r="HX97" s="2" t="str">
        <f t="shared" ref="HX97" si="1886">HR97</f>
        <v>0h</v>
      </c>
      <c r="HY97" s="2">
        <f t="shared" ref="HY97" si="1887">AVERAGE(G97,R97,AC97,AN97,AY97,BJ97,BU97,CF97,CQ97,DB97,DM97,DX97,EI97,ET97,FE97,FP97,GA97,GL97,GW97,HH97,HS97)</f>
        <v>18881.821428571428</v>
      </c>
      <c r="HZ97" s="2">
        <f t="shared" ref="HZ97" si="1888">AVERAGE(H97,S97,AD97,AO97,AZ97,BK97,BV97,CG97,CR97,DC97,DN97,DY97,EJ97,EU97,FF97,FQ97,GB97,GM97,GX97,HI97,HT97)</f>
        <v>79981.892857142855</v>
      </c>
      <c r="IA97" s="2">
        <f t="shared" ref="IA97" si="1889">AVERAGE(I97,T97,AE97,AP97,BA97,BL97,BW97,CH97,CS97,DD97,DO97,DZ97,EK97,EV97,FG97,FR97,GC97,GN97,GY97,HJ97,HU97)</f>
        <v>19026.588235294119</v>
      </c>
      <c r="IB97" s="2">
        <f t="shared" ref="IB97" si="1890">AVERAGE(J97,U97,AF97,AQ97,BB97,BM97,BX97,CI97,CT97,DE97,DP97,EA97,EL97,EW97,FH97,FS97,GD97,GO97,GZ97,HK97,HV97)</f>
        <v>15350.452380952382</v>
      </c>
      <c r="IC97" s="2">
        <f t="shared" ref="IC97:IF97" si="1891">STDEV(G97,R97,AC97,AN97,AY97,BJ97,BU97,CF97,CQ97,DB97,DM97,DX97,EI97,ET97,FE97,FP97,GA97,GL97,GW97,HH97,HS97)</f>
        <v>670.81124460824083</v>
      </c>
      <c r="ID97" s="2">
        <f t="shared" si="1891"/>
        <v>1275.0314716003793</v>
      </c>
      <c r="IE97" s="2">
        <f t="shared" si="1891"/>
        <v>1487.2643850717807</v>
      </c>
      <c r="IF97" s="2">
        <f t="shared" si="1891"/>
        <v>645.07923262886675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12"/>
  <sheetViews>
    <sheetView zoomScale="70" zoomScaleNormal="70" workbookViewId="0">
      <selection activeCell="H60" sqref="H60"/>
    </sheetView>
  </sheetViews>
  <sheetFormatPr defaultRowHeight="15" x14ac:dyDescent="0.25"/>
  <cols>
    <col min="1" max="1" width="19.85546875" bestFit="1" customWidth="1"/>
    <col min="12" max="12" width="21" bestFit="1" customWidth="1"/>
    <col min="23" max="23" width="21.5703125" bestFit="1" customWidth="1"/>
  </cols>
  <sheetData>
    <row r="1" spans="1:240" x14ac:dyDescent="0.25">
      <c r="A1" s="8" t="s">
        <v>2117</v>
      </c>
      <c r="B1" s="8" t="s">
        <v>0</v>
      </c>
      <c r="C1" s="8" t="s">
        <v>1</v>
      </c>
      <c r="D1" s="8" t="s">
        <v>2</v>
      </c>
      <c r="E1" s="8" t="s">
        <v>3</v>
      </c>
      <c r="F1" s="8"/>
      <c r="G1" s="8"/>
      <c r="H1" s="8"/>
      <c r="I1" s="8"/>
      <c r="J1" s="8"/>
      <c r="K1" s="5"/>
      <c r="L1" s="8" t="s">
        <v>2117</v>
      </c>
      <c r="M1" s="8" t="s">
        <v>0</v>
      </c>
      <c r="N1" s="8" t="s">
        <v>1</v>
      </c>
      <c r="O1" s="8" t="s">
        <v>2</v>
      </c>
      <c r="P1" s="8" t="s">
        <v>3</v>
      </c>
      <c r="Q1" s="8"/>
      <c r="R1" s="8"/>
      <c r="S1" s="8"/>
      <c r="T1" s="8"/>
      <c r="U1" s="8"/>
      <c r="W1" s="8" t="s">
        <v>2117</v>
      </c>
      <c r="X1" s="8" t="s">
        <v>0</v>
      </c>
      <c r="Y1" s="8" t="s">
        <v>1</v>
      </c>
      <c r="Z1" s="8" t="s">
        <v>2</v>
      </c>
      <c r="AA1" s="8" t="s">
        <v>3</v>
      </c>
      <c r="AB1" s="8"/>
      <c r="AC1" s="8"/>
      <c r="AD1" s="8"/>
      <c r="AE1" s="8"/>
      <c r="AF1" s="8"/>
      <c r="AH1" s="8" t="s">
        <v>2117</v>
      </c>
      <c r="AI1" s="8" t="s">
        <v>0</v>
      </c>
      <c r="AJ1" s="8" t="s">
        <v>1</v>
      </c>
      <c r="AK1" s="8" t="s">
        <v>2</v>
      </c>
      <c r="AL1" s="8" t="s">
        <v>3</v>
      </c>
      <c r="AM1" s="8"/>
      <c r="AN1" s="8"/>
      <c r="AO1" s="8"/>
      <c r="AP1" s="8"/>
      <c r="AQ1" s="8"/>
      <c r="AS1" s="8" t="s">
        <v>2117</v>
      </c>
      <c r="AT1" s="8" t="s">
        <v>0</v>
      </c>
      <c r="AU1" s="8" t="s">
        <v>1</v>
      </c>
      <c r="AV1" s="8" t="s">
        <v>2</v>
      </c>
      <c r="AW1" s="8" t="s">
        <v>3</v>
      </c>
      <c r="AX1" s="8"/>
      <c r="AY1" s="8"/>
      <c r="AZ1" s="8"/>
      <c r="BA1" s="8"/>
      <c r="BB1" s="8"/>
      <c r="BD1" s="8" t="s">
        <v>2117</v>
      </c>
      <c r="BE1" s="8" t="s">
        <v>0</v>
      </c>
      <c r="BF1" s="8" t="s">
        <v>1</v>
      </c>
      <c r="BG1" s="8" t="s">
        <v>2</v>
      </c>
      <c r="BH1" s="8" t="s">
        <v>3</v>
      </c>
      <c r="BI1" s="8"/>
      <c r="BJ1" s="8"/>
      <c r="BK1" s="8"/>
      <c r="BL1" s="8"/>
      <c r="BM1" s="8"/>
      <c r="BO1" s="8" t="s">
        <v>2117</v>
      </c>
      <c r="BP1" s="8" t="s">
        <v>0</v>
      </c>
      <c r="BQ1" s="8" t="s">
        <v>1</v>
      </c>
      <c r="BR1" s="8" t="s">
        <v>2</v>
      </c>
      <c r="BS1" s="8" t="s">
        <v>3</v>
      </c>
      <c r="BT1" s="8"/>
      <c r="BU1" s="8"/>
      <c r="BV1" s="8"/>
      <c r="BW1" s="8"/>
      <c r="BX1" s="8"/>
      <c r="BZ1" s="8" t="s">
        <v>2117</v>
      </c>
      <c r="CA1" s="8" t="s">
        <v>0</v>
      </c>
      <c r="CB1" s="8" t="s">
        <v>1</v>
      </c>
      <c r="CC1" s="8" t="s">
        <v>2</v>
      </c>
      <c r="CD1" s="8" t="s">
        <v>3</v>
      </c>
      <c r="CE1" s="8"/>
      <c r="CF1" s="8"/>
      <c r="CG1" s="8"/>
      <c r="CH1" s="8"/>
      <c r="CI1" s="8"/>
      <c r="CK1" s="8" t="s">
        <v>2117</v>
      </c>
      <c r="CL1" s="8" t="s">
        <v>0</v>
      </c>
      <c r="CM1" s="8" t="s">
        <v>1</v>
      </c>
      <c r="CN1" s="8" t="s">
        <v>2</v>
      </c>
      <c r="CO1" s="8" t="s">
        <v>3</v>
      </c>
      <c r="CP1" s="8"/>
      <c r="CQ1" s="8"/>
      <c r="CR1" s="8"/>
      <c r="CS1" s="8"/>
      <c r="CT1" s="8"/>
      <c r="CV1" s="8" t="s">
        <v>2117</v>
      </c>
      <c r="CW1" s="8" t="s">
        <v>0</v>
      </c>
      <c r="CX1" s="8" t="s">
        <v>1</v>
      </c>
      <c r="CY1" s="8" t="s">
        <v>2</v>
      </c>
      <c r="CZ1" s="8" t="s">
        <v>3</v>
      </c>
      <c r="DA1" s="8"/>
      <c r="DB1" s="8"/>
      <c r="DC1" s="8"/>
      <c r="DD1" s="8"/>
      <c r="DE1" s="8"/>
      <c r="DG1" s="8" t="s">
        <v>2117</v>
      </c>
      <c r="DH1" s="8" t="s">
        <v>0</v>
      </c>
      <c r="DI1" s="8" t="s">
        <v>1</v>
      </c>
      <c r="DJ1" s="8" t="s">
        <v>2</v>
      </c>
      <c r="DK1" s="8" t="s">
        <v>3</v>
      </c>
      <c r="DL1" s="8"/>
      <c r="DM1" s="8"/>
      <c r="DN1" s="8"/>
      <c r="DO1" s="8"/>
      <c r="DP1" s="8"/>
      <c r="DR1" s="8" t="s">
        <v>2117</v>
      </c>
      <c r="DS1" s="8" t="s">
        <v>0</v>
      </c>
      <c r="DT1" s="8" t="s">
        <v>1</v>
      </c>
      <c r="DU1" s="8" t="s">
        <v>2</v>
      </c>
      <c r="DV1" s="8" t="s">
        <v>3</v>
      </c>
      <c r="DW1" s="8"/>
      <c r="DX1" s="8"/>
      <c r="DY1" s="8"/>
      <c r="DZ1" s="8"/>
      <c r="EA1" s="8"/>
      <c r="EC1" s="8" t="s">
        <v>2117</v>
      </c>
      <c r="ED1" s="8" t="s">
        <v>0</v>
      </c>
      <c r="EE1" s="8" t="s">
        <v>1</v>
      </c>
      <c r="EF1" s="8" t="s">
        <v>2</v>
      </c>
      <c r="EG1" s="8" t="s">
        <v>3</v>
      </c>
      <c r="EH1" s="8"/>
      <c r="EI1" s="8"/>
      <c r="EJ1" s="8"/>
      <c r="EK1" s="8"/>
      <c r="EL1" s="8"/>
      <c r="EN1" s="8" t="s">
        <v>2117</v>
      </c>
      <c r="EO1" s="8" t="s">
        <v>0</v>
      </c>
      <c r="EP1" s="8" t="s">
        <v>1</v>
      </c>
      <c r="EQ1" s="8" t="s">
        <v>2</v>
      </c>
      <c r="ER1" s="8" t="s">
        <v>3</v>
      </c>
      <c r="ES1" s="8"/>
      <c r="ET1" s="8"/>
      <c r="EU1" s="8"/>
      <c r="EV1" s="8"/>
      <c r="EW1" s="8"/>
      <c r="EY1" s="8" t="s">
        <v>2117</v>
      </c>
      <c r="EZ1" s="8" t="s">
        <v>0</v>
      </c>
      <c r="FA1" s="8" t="s">
        <v>1</v>
      </c>
      <c r="FB1" s="8" t="s">
        <v>2</v>
      </c>
      <c r="FC1" s="8" t="s">
        <v>3</v>
      </c>
      <c r="FD1" s="8"/>
      <c r="FE1" s="8"/>
      <c r="FF1" s="8"/>
      <c r="FG1" s="8"/>
      <c r="FH1" s="8"/>
      <c r="FJ1" s="8" t="s">
        <v>2117</v>
      </c>
      <c r="FK1" s="8" t="s">
        <v>0</v>
      </c>
      <c r="FL1" s="8" t="s">
        <v>1</v>
      </c>
      <c r="FM1" s="8" t="s">
        <v>2</v>
      </c>
      <c r="FN1" s="8" t="s">
        <v>3</v>
      </c>
      <c r="FO1" s="8"/>
      <c r="FP1" s="8"/>
      <c r="FQ1" s="8"/>
      <c r="FR1" s="8"/>
      <c r="FS1" s="8"/>
      <c r="FU1" s="8" t="s">
        <v>2117</v>
      </c>
      <c r="FV1" s="8" t="s">
        <v>0</v>
      </c>
      <c r="FW1" s="8" t="s">
        <v>1</v>
      </c>
      <c r="FX1" s="8" t="s">
        <v>2</v>
      </c>
      <c r="FY1" s="8" t="s">
        <v>3</v>
      </c>
      <c r="FZ1" s="8"/>
      <c r="GA1" s="8"/>
      <c r="GB1" s="8"/>
      <c r="GC1" s="8"/>
      <c r="GD1" s="8"/>
      <c r="GF1" s="8" t="s">
        <v>2117</v>
      </c>
      <c r="GG1" s="8" t="s">
        <v>0</v>
      </c>
      <c r="GH1" s="8" t="s">
        <v>1</v>
      </c>
      <c r="GI1" s="8" t="s">
        <v>2</v>
      </c>
      <c r="GJ1" s="8" t="s">
        <v>3</v>
      </c>
      <c r="GK1" s="8"/>
      <c r="GL1" s="8"/>
      <c r="GM1" s="8"/>
      <c r="GN1" s="8"/>
      <c r="GO1" s="8"/>
      <c r="GQ1" s="8" t="s">
        <v>2117</v>
      </c>
      <c r="GR1" s="8" t="s">
        <v>0</v>
      </c>
      <c r="GS1" s="8" t="s">
        <v>1</v>
      </c>
      <c r="GT1" s="8" t="s">
        <v>2</v>
      </c>
      <c r="GU1" s="8" t="s">
        <v>3</v>
      </c>
      <c r="GV1" s="8"/>
      <c r="GW1" s="8"/>
      <c r="GX1" s="8"/>
      <c r="GY1" s="8"/>
      <c r="GZ1" s="8"/>
      <c r="HB1" s="8" t="s">
        <v>2117</v>
      </c>
      <c r="HC1" s="8" t="s">
        <v>0</v>
      </c>
      <c r="HD1" s="8" t="s">
        <v>1</v>
      </c>
      <c r="HE1" s="8" t="s">
        <v>2</v>
      </c>
      <c r="HF1" s="8" t="s">
        <v>3</v>
      </c>
      <c r="HG1" s="8"/>
      <c r="HH1" s="8"/>
      <c r="HI1" s="8"/>
      <c r="HJ1" s="8"/>
      <c r="HK1" s="8"/>
      <c r="HM1" s="8" t="s">
        <v>2117</v>
      </c>
      <c r="HN1" s="8" t="s">
        <v>0</v>
      </c>
      <c r="HO1" s="8" t="s">
        <v>1</v>
      </c>
      <c r="HP1" s="8" t="s">
        <v>2</v>
      </c>
      <c r="HQ1" s="8" t="s">
        <v>3</v>
      </c>
      <c r="HR1" s="8"/>
      <c r="HS1" s="8"/>
      <c r="HT1" s="8"/>
      <c r="HU1" s="8"/>
      <c r="HV1" s="8"/>
      <c r="HX1" s="8" t="s">
        <v>2117</v>
      </c>
      <c r="HY1" s="8" t="s">
        <v>0</v>
      </c>
      <c r="HZ1" s="8" t="s">
        <v>1</v>
      </c>
      <c r="IA1" s="8" t="s">
        <v>2</v>
      </c>
      <c r="IB1" s="8" t="s">
        <v>3</v>
      </c>
    </row>
    <row r="2" spans="1:240" x14ac:dyDescent="0.25">
      <c r="A2" t="s">
        <v>4</v>
      </c>
      <c r="B2" s="2">
        <v>22274</v>
      </c>
      <c r="C2" s="2">
        <v>66062</v>
      </c>
      <c r="D2" s="2">
        <v>26769</v>
      </c>
      <c r="E2" s="2">
        <v>15652</v>
      </c>
      <c r="F2" s="6"/>
      <c r="G2" s="6"/>
      <c r="H2" s="6"/>
      <c r="I2" s="6"/>
      <c r="J2" s="6"/>
      <c r="K2" s="6"/>
      <c r="L2" t="s">
        <v>52</v>
      </c>
      <c r="M2" s="2">
        <v>17867</v>
      </c>
      <c r="N2" s="2">
        <v>85900</v>
      </c>
      <c r="O2" s="2">
        <v>26329</v>
      </c>
      <c r="P2" s="2">
        <v>15495</v>
      </c>
      <c r="Q2" s="6"/>
      <c r="R2" s="6"/>
      <c r="S2" s="6"/>
      <c r="T2" s="6"/>
      <c r="U2" s="6"/>
      <c r="W2" t="s">
        <v>100</v>
      </c>
      <c r="X2" s="2">
        <v>18675</v>
      </c>
      <c r="Y2" s="2">
        <v>84573</v>
      </c>
      <c r="Z2" s="2">
        <v>26329</v>
      </c>
      <c r="AA2" s="2">
        <v>16045</v>
      </c>
      <c r="AB2" s="6"/>
      <c r="AC2" s="6"/>
      <c r="AD2" s="6"/>
      <c r="AE2" s="6"/>
      <c r="AF2" s="6"/>
      <c r="AH2" t="s">
        <v>148</v>
      </c>
      <c r="AI2" s="2">
        <v>18343</v>
      </c>
      <c r="AJ2" s="2">
        <v>84127</v>
      </c>
      <c r="AK2" s="2">
        <v>26329</v>
      </c>
      <c r="AL2" s="2">
        <v>15636</v>
      </c>
      <c r="AM2" s="6"/>
      <c r="AN2" s="6"/>
      <c r="AO2" s="6"/>
      <c r="AP2" s="6"/>
      <c r="AQ2" s="6"/>
      <c r="AS2" t="s">
        <v>196</v>
      </c>
      <c r="AT2" s="2">
        <v>19008</v>
      </c>
      <c r="AU2" s="2">
        <v>84748</v>
      </c>
      <c r="AV2" s="2">
        <v>26329</v>
      </c>
      <c r="AW2" s="2">
        <v>16404</v>
      </c>
      <c r="AX2" s="6"/>
      <c r="AY2" s="6"/>
      <c r="AZ2" s="6"/>
      <c r="BA2" s="6"/>
      <c r="BB2" s="6"/>
      <c r="BD2" t="s">
        <v>244</v>
      </c>
      <c r="BE2" s="2">
        <v>19793</v>
      </c>
      <c r="BF2" s="2">
        <v>84953</v>
      </c>
      <c r="BG2" s="2">
        <v>26329</v>
      </c>
      <c r="BH2" s="2">
        <v>17212</v>
      </c>
      <c r="BI2" s="6"/>
      <c r="BJ2" s="6"/>
      <c r="BK2" s="6"/>
      <c r="BL2" s="6"/>
      <c r="BM2" s="6"/>
      <c r="BO2" t="s">
        <v>292</v>
      </c>
      <c r="BP2" s="2">
        <v>19127</v>
      </c>
      <c r="BQ2" s="2">
        <v>85267</v>
      </c>
      <c r="BR2" s="2">
        <v>24774</v>
      </c>
      <c r="BS2" s="2">
        <v>16617</v>
      </c>
      <c r="BT2" s="6"/>
      <c r="BU2" s="6"/>
      <c r="BV2" s="6"/>
      <c r="BW2" s="6"/>
      <c r="BX2" s="6"/>
      <c r="BZ2" t="s">
        <v>340</v>
      </c>
      <c r="CA2" s="2">
        <v>18842</v>
      </c>
      <c r="CB2" s="2">
        <v>86589</v>
      </c>
      <c r="CC2" s="2">
        <v>26329</v>
      </c>
      <c r="CD2" s="2">
        <v>16579</v>
      </c>
      <c r="CE2" s="6"/>
      <c r="CF2" s="6"/>
      <c r="CG2" s="6"/>
      <c r="CH2" s="6"/>
      <c r="CI2" s="6"/>
      <c r="CK2" t="s">
        <v>388</v>
      </c>
      <c r="CL2" s="2">
        <v>18533</v>
      </c>
      <c r="CM2" s="2">
        <v>88692</v>
      </c>
      <c r="CN2" s="2">
        <v>26329</v>
      </c>
      <c r="CO2" s="2">
        <v>16652</v>
      </c>
      <c r="CP2" s="6"/>
      <c r="CQ2" s="6"/>
      <c r="CR2" s="6"/>
      <c r="CS2" s="6"/>
      <c r="CT2" s="6"/>
      <c r="CV2" t="s">
        <v>436</v>
      </c>
      <c r="CW2" s="2">
        <v>17724</v>
      </c>
      <c r="CX2" s="2">
        <v>85479</v>
      </c>
      <c r="CY2" s="2">
        <v>26329</v>
      </c>
      <c r="CZ2" s="2">
        <v>15278</v>
      </c>
      <c r="DA2" s="6"/>
      <c r="DB2" s="6"/>
      <c r="DC2" s="6"/>
      <c r="DD2" s="6"/>
      <c r="DE2" s="6"/>
      <c r="DG2" t="s">
        <v>484</v>
      </c>
      <c r="DH2" s="2">
        <v>18081</v>
      </c>
      <c r="DI2" s="2">
        <v>87919</v>
      </c>
      <c r="DJ2" s="2">
        <v>26329</v>
      </c>
      <c r="DK2" s="2">
        <v>16069</v>
      </c>
      <c r="DL2" s="6"/>
      <c r="DM2" s="6"/>
      <c r="DN2" s="6"/>
      <c r="DO2" s="6"/>
      <c r="DP2" s="6"/>
      <c r="DR2" t="s">
        <v>532</v>
      </c>
      <c r="DS2" s="2">
        <v>17153</v>
      </c>
      <c r="DT2" s="2">
        <v>86143</v>
      </c>
      <c r="DU2" s="2">
        <v>26329</v>
      </c>
      <c r="DV2" s="2">
        <v>14837</v>
      </c>
      <c r="DW2" s="6"/>
      <c r="DX2" s="6"/>
      <c r="DY2" s="6"/>
      <c r="DZ2" s="6"/>
      <c r="EA2" s="6"/>
      <c r="EC2" t="s">
        <v>580</v>
      </c>
      <c r="ED2" s="2">
        <v>21724</v>
      </c>
      <c r="EE2" s="2">
        <v>70042</v>
      </c>
      <c r="EF2" s="2">
        <v>26329</v>
      </c>
      <c r="EG2" s="2">
        <v>16043</v>
      </c>
      <c r="EH2" s="6"/>
      <c r="EI2" s="6"/>
      <c r="EJ2" s="6"/>
      <c r="EK2" s="6"/>
      <c r="EL2" s="6"/>
      <c r="EN2" t="s">
        <v>628</v>
      </c>
      <c r="EO2" s="2">
        <v>18033</v>
      </c>
      <c r="EP2" s="2">
        <v>86615</v>
      </c>
      <c r="EQ2" s="2">
        <v>26329</v>
      </c>
      <c r="ER2" s="2">
        <v>15788</v>
      </c>
      <c r="ES2" s="6"/>
      <c r="ET2" s="6"/>
      <c r="EU2" s="6"/>
      <c r="EV2" s="6"/>
      <c r="EW2" s="6"/>
      <c r="EY2" t="s">
        <v>676</v>
      </c>
      <c r="EZ2" s="2">
        <v>19770</v>
      </c>
      <c r="FA2" s="2">
        <v>84453</v>
      </c>
      <c r="FB2" s="2">
        <v>26329</v>
      </c>
      <c r="FC2" s="2">
        <v>17095</v>
      </c>
      <c r="FD2" s="6"/>
      <c r="FE2" s="6"/>
      <c r="FF2" s="6"/>
      <c r="FG2" s="6"/>
      <c r="FH2" s="6"/>
      <c r="FJ2" t="s">
        <v>724</v>
      </c>
      <c r="FK2" s="2">
        <v>18081</v>
      </c>
      <c r="FL2" s="2">
        <v>86313</v>
      </c>
      <c r="FM2" s="2">
        <v>26329</v>
      </c>
      <c r="FN2" s="2">
        <v>15780</v>
      </c>
      <c r="FO2" s="6"/>
      <c r="FP2" s="6"/>
      <c r="FQ2" s="6"/>
      <c r="FR2" s="6"/>
      <c r="FS2" s="6"/>
      <c r="FU2" t="s">
        <v>772</v>
      </c>
      <c r="FV2" s="2">
        <v>18461</v>
      </c>
      <c r="FW2" s="2">
        <v>85650</v>
      </c>
      <c r="FX2" s="35">
        <v>29015</v>
      </c>
      <c r="FY2" s="2">
        <v>16033</v>
      </c>
      <c r="FZ2" s="6"/>
      <c r="GA2" s="6"/>
      <c r="GB2" s="6"/>
      <c r="GC2" s="6"/>
      <c r="GD2" s="6"/>
      <c r="GF2" t="s">
        <v>820</v>
      </c>
      <c r="GG2" s="2">
        <v>17629</v>
      </c>
      <c r="GH2" s="2">
        <v>88378</v>
      </c>
      <c r="GI2" s="2">
        <v>26329</v>
      </c>
      <c r="GJ2" s="2">
        <v>15705</v>
      </c>
      <c r="GK2" s="6"/>
      <c r="GL2" s="6"/>
      <c r="GM2" s="6"/>
      <c r="GN2" s="6"/>
      <c r="GO2" s="6"/>
      <c r="GQ2" t="s">
        <v>868</v>
      </c>
      <c r="GR2" s="2">
        <v>19008</v>
      </c>
      <c r="GS2" s="2">
        <v>84229</v>
      </c>
      <c r="GT2" s="35">
        <v>27038</v>
      </c>
      <c r="GU2" s="2">
        <v>16307</v>
      </c>
      <c r="GV2" s="6"/>
      <c r="GW2" s="6"/>
      <c r="GX2" s="6"/>
      <c r="GY2" s="6"/>
      <c r="GZ2" s="6"/>
      <c r="HB2" t="s">
        <v>916</v>
      </c>
      <c r="HC2" s="2">
        <v>18081</v>
      </c>
      <c r="HD2" s="2">
        <v>86337</v>
      </c>
      <c r="HE2" s="2">
        <v>26329</v>
      </c>
      <c r="HF2" s="2">
        <v>15784</v>
      </c>
      <c r="HG2" s="6"/>
      <c r="HH2" s="6"/>
      <c r="HI2" s="6"/>
      <c r="HJ2" s="6"/>
      <c r="HK2" s="6"/>
      <c r="HM2" t="s">
        <v>964</v>
      </c>
      <c r="HN2" s="2">
        <v>18723</v>
      </c>
      <c r="HO2" s="2">
        <v>84239</v>
      </c>
      <c r="HP2" s="2">
        <v>26182</v>
      </c>
      <c r="HQ2" s="2">
        <v>16029</v>
      </c>
      <c r="HR2" s="6"/>
      <c r="HS2" s="6"/>
      <c r="HT2" s="6"/>
      <c r="HU2" s="6"/>
      <c r="HV2" s="6"/>
    </row>
    <row r="3" spans="1:240" x14ac:dyDescent="0.25">
      <c r="A3" t="s">
        <v>5</v>
      </c>
      <c r="B3" s="2">
        <v>22250</v>
      </c>
      <c r="C3" s="2">
        <v>66347</v>
      </c>
      <c r="D3" s="2">
        <v>26695</v>
      </c>
      <c r="E3" s="2">
        <v>15696</v>
      </c>
      <c r="F3" s="2"/>
      <c r="G3" s="2"/>
      <c r="H3" s="2"/>
      <c r="I3" s="2"/>
      <c r="J3" s="2"/>
      <c r="K3" s="2"/>
      <c r="L3" t="s">
        <v>53</v>
      </c>
      <c r="M3" s="2">
        <v>17748</v>
      </c>
      <c r="N3" s="2">
        <v>86186</v>
      </c>
      <c r="O3" s="2">
        <v>26256</v>
      </c>
      <c r="P3" s="2">
        <v>15430</v>
      </c>
      <c r="Q3" s="2"/>
      <c r="R3" s="2"/>
      <c r="S3" s="2"/>
      <c r="T3" s="2"/>
      <c r="U3" s="2"/>
      <c r="W3" t="s">
        <v>101</v>
      </c>
      <c r="X3" s="2">
        <v>18438</v>
      </c>
      <c r="Y3" s="2">
        <v>86107</v>
      </c>
      <c r="Z3" s="2">
        <v>26256</v>
      </c>
      <c r="AA3" s="2">
        <v>16093</v>
      </c>
      <c r="AB3" s="2"/>
      <c r="AC3" s="2"/>
      <c r="AD3" s="2"/>
      <c r="AE3" s="2"/>
      <c r="AF3" s="2"/>
      <c r="AH3" t="s">
        <v>149</v>
      </c>
      <c r="AI3" s="2">
        <v>18461</v>
      </c>
      <c r="AJ3" s="2">
        <v>83585</v>
      </c>
      <c r="AK3" s="2">
        <v>26256</v>
      </c>
      <c r="AL3" s="2">
        <v>15651</v>
      </c>
      <c r="AM3" s="2"/>
      <c r="AN3" s="2"/>
      <c r="AO3" s="2"/>
      <c r="AP3" s="2"/>
      <c r="AQ3" s="2"/>
      <c r="AS3" t="s">
        <v>197</v>
      </c>
      <c r="AT3" s="2">
        <v>18771</v>
      </c>
      <c r="AU3" s="2">
        <v>84988</v>
      </c>
      <c r="AV3" s="2">
        <v>26256</v>
      </c>
      <c r="AW3" s="2">
        <v>16215</v>
      </c>
      <c r="AX3" s="2"/>
      <c r="AY3" s="2"/>
      <c r="AZ3" s="2"/>
      <c r="BA3" s="2"/>
      <c r="BB3" s="2"/>
      <c r="BD3" t="s">
        <v>245</v>
      </c>
      <c r="BE3" s="2">
        <v>19793</v>
      </c>
      <c r="BF3" s="2">
        <v>84953</v>
      </c>
      <c r="BG3" s="2">
        <v>26256</v>
      </c>
      <c r="BH3" s="2">
        <v>17212</v>
      </c>
      <c r="BI3" s="2"/>
      <c r="BJ3" s="2"/>
      <c r="BK3" s="2"/>
      <c r="BL3" s="2"/>
      <c r="BM3" s="2"/>
      <c r="BO3" t="s">
        <v>293</v>
      </c>
      <c r="BP3" s="2">
        <v>19127</v>
      </c>
      <c r="BQ3" s="2">
        <v>84972</v>
      </c>
      <c r="BR3" s="2">
        <v>24774</v>
      </c>
      <c r="BS3" s="2">
        <v>16562</v>
      </c>
      <c r="BT3" s="2"/>
      <c r="BU3" s="2"/>
      <c r="BV3" s="2"/>
      <c r="BW3" s="2"/>
      <c r="BX3" s="2"/>
      <c r="BZ3" t="s">
        <v>341</v>
      </c>
      <c r="CA3" s="2">
        <v>18319</v>
      </c>
      <c r="CB3" s="2">
        <v>86635</v>
      </c>
      <c r="CC3" s="2">
        <v>26256</v>
      </c>
      <c r="CD3" s="2">
        <v>16072</v>
      </c>
      <c r="CE3" s="2"/>
      <c r="CF3" s="2"/>
      <c r="CG3" s="2"/>
      <c r="CH3" s="2"/>
      <c r="CI3" s="2"/>
      <c r="CK3" t="s">
        <v>389</v>
      </c>
      <c r="CL3" s="2">
        <v>18461</v>
      </c>
      <c r="CM3" s="2">
        <v>88793</v>
      </c>
      <c r="CN3" s="2">
        <v>26256</v>
      </c>
      <c r="CO3" s="2">
        <v>16600</v>
      </c>
      <c r="CP3" s="2"/>
      <c r="CQ3" s="2"/>
      <c r="CR3" s="2"/>
      <c r="CS3" s="2"/>
      <c r="CT3" s="2"/>
      <c r="CV3" t="s">
        <v>437</v>
      </c>
      <c r="CW3" s="2">
        <v>17629</v>
      </c>
      <c r="CX3" s="2">
        <v>86399</v>
      </c>
      <c r="CY3" s="2">
        <v>26256</v>
      </c>
      <c r="CZ3" s="2">
        <v>15351</v>
      </c>
      <c r="DA3" s="2"/>
      <c r="DB3" s="2"/>
      <c r="DC3" s="2"/>
      <c r="DD3" s="2"/>
      <c r="DE3" s="2"/>
      <c r="DG3" t="s">
        <v>485</v>
      </c>
      <c r="DH3" s="2">
        <v>18129</v>
      </c>
      <c r="DI3" s="2">
        <v>87859</v>
      </c>
      <c r="DJ3" s="2">
        <v>26256</v>
      </c>
      <c r="DK3" s="2">
        <v>16105</v>
      </c>
      <c r="DL3" s="2"/>
      <c r="DM3" s="2"/>
      <c r="DN3" s="2"/>
      <c r="DO3" s="2"/>
      <c r="DP3" s="2"/>
      <c r="DR3" t="s">
        <v>533</v>
      </c>
      <c r="DS3" s="2">
        <v>16987</v>
      </c>
      <c r="DT3" s="2">
        <v>86224</v>
      </c>
      <c r="DU3" s="2">
        <v>26256</v>
      </c>
      <c r="DV3" s="2">
        <v>14688</v>
      </c>
      <c r="DW3" s="2"/>
      <c r="DX3" s="2"/>
      <c r="DY3" s="2"/>
      <c r="DZ3" s="2"/>
      <c r="EA3" s="2"/>
      <c r="EC3" t="s">
        <v>581</v>
      </c>
      <c r="ED3" s="2">
        <v>21604</v>
      </c>
      <c r="EE3" s="2">
        <v>70721</v>
      </c>
      <c r="EF3" s="2">
        <v>26256</v>
      </c>
      <c r="EG3" s="2">
        <v>16080</v>
      </c>
      <c r="EH3" s="2"/>
      <c r="EI3" s="2"/>
      <c r="EJ3" s="2"/>
      <c r="EK3" s="2"/>
      <c r="EL3" s="2"/>
      <c r="EN3" t="s">
        <v>629</v>
      </c>
      <c r="EO3" s="2">
        <v>17915</v>
      </c>
      <c r="EP3" s="2">
        <v>86948</v>
      </c>
      <c r="EQ3" s="2">
        <v>26256</v>
      </c>
      <c r="ER3" s="2">
        <v>15731</v>
      </c>
      <c r="ES3" s="2"/>
      <c r="ET3" s="2"/>
      <c r="EU3" s="2"/>
      <c r="EV3" s="2"/>
      <c r="EW3" s="2"/>
      <c r="EY3" t="s">
        <v>677</v>
      </c>
      <c r="EZ3" s="2">
        <v>19984</v>
      </c>
      <c r="FA3" s="2">
        <v>82725</v>
      </c>
      <c r="FB3" s="2">
        <v>26256</v>
      </c>
      <c r="FC3" s="2">
        <v>16979</v>
      </c>
      <c r="FD3" s="2"/>
      <c r="FE3" s="2"/>
      <c r="FF3" s="2"/>
      <c r="FG3" s="2"/>
      <c r="FH3" s="2"/>
      <c r="FJ3" t="s">
        <v>725</v>
      </c>
      <c r="FK3" s="2">
        <v>18200</v>
      </c>
      <c r="FL3" s="2">
        <v>86123</v>
      </c>
      <c r="FM3" s="2">
        <v>26256</v>
      </c>
      <c r="FN3" s="2">
        <v>15863</v>
      </c>
      <c r="FO3" s="2"/>
      <c r="FP3" s="2"/>
      <c r="FQ3" s="2"/>
      <c r="FR3" s="2"/>
      <c r="FS3" s="2"/>
      <c r="FU3" t="s">
        <v>773</v>
      </c>
      <c r="FV3" s="2">
        <v>18533</v>
      </c>
      <c r="FW3" s="2">
        <v>84884</v>
      </c>
      <c r="FX3" s="35">
        <v>27727</v>
      </c>
      <c r="FY3" s="2">
        <v>15962</v>
      </c>
      <c r="FZ3" s="2"/>
      <c r="GA3" s="2"/>
      <c r="GB3" s="2"/>
      <c r="GC3" s="2"/>
      <c r="GD3" s="2"/>
      <c r="GF3" t="s">
        <v>821</v>
      </c>
      <c r="GG3" s="2">
        <v>17582</v>
      </c>
      <c r="GH3" s="2">
        <v>88036</v>
      </c>
      <c r="GI3" s="2">
        <v>26256</v>
      </c>
      <c r="GJ3" s="2">
        <v>15597</v>
      </c>
      <c r="GK3" s="2"/>
      <c r="GL3" s="2"/>
      <c r="GM3" s="2"/>
      <c r="GN3" s="2"/>
      <c r="GO3" s="2"/>
      <c r="GQ3" t="s">
        <v>869</v>
      </c>
      <c r="GR3" s="2">
        <v>19032</v>
      </c>
      <c r="GS3" s="2">
        <v>84359</v>
      </c>
      <c r="GT3" s="35">
        <v>27235</v>
      </c>
      <c r="GU3" s="2">
        <v>16355</v>
      </c>
      <c r="GV3" s="2"/>
      <c r="GW3" s="2"/>
      <c r="GX3" s="2"/>
      <c r="GY3" s="2"/>
      <c r="GZ3" s="2"/>
      <c r="HB3" t="s">
        <v>917</v>
      </c>
      <c r="HC3" s="2">
        <v>18343</v>
      </c>
      <c r="HD3" s="2">
        <v>86929</v>
      </c>
      <c r="HE3" s="2">
        <v>26256</v>
      </c>
      <c r="HF3" s="2">
        <v>16149</v>
      </c>
      <c r="HG3" s="2"/>
      <c r="HH3" s="2"/>
      <c r="HI3" s="2"/>
      <c r="HJ3" s="2"/>
      <c r="HK3" s="2"/>
      <c r="HM3" t="s">
        <v>965</v>
      </c>
      <c r="HN3" s="2">
        <v>18699</v>
      </c>
      <c r="HO3" s="2">
        <v>83489</v>
      </c>
      <c r="HP3" s="2">
        <v>25623</v>
      </c>
      <c r="HQ3" s="2">
        <v>15866</v>
      </c>
      <c r="HR3" s="2"/>
      <c r="HS3" s="2"/>
      <c r="HT3" s="2"/>
      <c r="HU3" s="2"/>
      <c r="HV3" s="2"/>
    </row>
    <row r="4" spans="1:240" x14ac:dyDescent="0.25">
      <c r="A4" t="s">
        <v>6</v>
      </c>
      <c r="B4" s="2">
        <v>22178</v>
      </c>
      <c r="C4" s="2">
        <v>66565</v>
      </c>
      <c r="D4" s="2">
        <v>26695</v>
      </c>
      <c r="E4" s="2">
        <v>15679</v>
      </c>
      <c r="F4" s="6"/>
      <c r="G4" s="6"/>
      <c r="H4" s="6"/>
      <c r="I4" s="6"/>
      <c r="J4" s="6"/>
      <c r="K4" s="6"/>
      <c r="L4" t="s">
        <v>54</v>
      </c>
      <c r="M4" s="2">
        <v>17605</v>
      </c>
      <c r="N4" s="2">
        <v>86466</v>
      </c>
      <c r="O4" s="2">
        <v>26329</v>
      </c>
      <c r="P4" s="2">
        <v>15340</v>
      </c>
      <c r="Q4" s="6"/>
      <c r="R4" s="6"/>
      <c r="S4" s="6"/>
      <c r="T4" s="6"/>
      <c r="U4" s="6"/>
      <c r="W4" t="s">
        <v>102</v>
      </c>
      <c r="X4" s="2">
        <v>18604</v>
      </c>
      <c r="Y4" s="2">
        <v>86364</v>
      </c>
      <c r="Z4" s="2">
        <v>26329</v>
      </c>
      <c r="AA4" s="2">
        <v>16304</v>
      </c>
      <c r="AB4" s="6"/>
      <c r="AC4" s="6"/>
      <c r="AD4" s="6"/>
      <c r="AE4" s="6"/>
      <c r="AF4" s="6"/>
      <c r="AH4" t="s">
        <v>150</v>
      </c>
      <c r="AI4" s="2">
        <v>18414</v>
      </c>
      <c r="AJ4" s="2">
        <v>83474</v>
      </c>
      <c r="AK4" s="2">
        <v>26329</v>
      </c>
      <c r="AL4" s="2">
        <v>15584</v>
      </c>
      <c r="AM4" s="6"/>
      <c r="AN4" s="6"/>
      <c r="AO4" s="6"/>
      <c r="AP4" s="6"/>
      <c r="AQ4" s="6"/>
      <c r="AS4" t="s">
        <v>198</v>
      </c>
      <c r="AT4" s="2">
        <v>18747</v>
      </c>
      <c r="AU4" s="2">
        <v>85497</v>
      </c>
      <c r="AV4" s="2">
        <v>26329</v>
      </c>
      <c r="AW4" s="2">
        <v>16285</v>
      </c>
      <c r="AX4" s="6"/>
      <c r="AY4" s="6"/>
      <c r="AZ4" s="6"/>
      <c r="BA4" s="6"/>
      <c r="BB4" s="6"/>
      <c r="BD4" t="s">
        <v>246</v>
      </c>
      <c r="BE4" s="2">
        <v>19746</v>
      </c>
      <c r="BF4" s="2">
        <v>84917</v>
      </c>
      <c r="BG4" s="2">
        <v>26329</v>
      </c>
      <c r="BH4" s="2">
        <v>17159</v>
      </c>
      <c r="BI4" s="6"/>
      <c r="BJ4" s="6"/>
      <c r="BK4" s="6"/>
      <c r="BL4" s="6"/>
      <c r="BM4" s="6"/>
      <c r="BO4" t="s">
        <v>294</v>
      </c>
      <c r="BP4" s="2">
        <v>19008</v>
      </c>
      <c r="BQ4" s="2">
        <v>85240</v>
      </c>
      <c r="BR4" s="2">
        <v>24774</v>
      </c>
      <c r="BS4" s="2">
        <v>16495</v>
      </c>
      <c r="BT4" s="6"/>
      <c r="BU4" s="6"/>
      <c r="BV4" s="6"/>
      <c r="BW4" s="6"/>
      <c r="BX4" s="6"/>
      <c r="BZ4" t="s">
        <v>342</v>
      </c>
      <c r="CA4" s="2">
        <v>18366</v>
      </c>
      <c r="CB4" s="2">
        <v>86887</v>
      </c>
      <c r="CC4" s="2">
        <v>26329</v>
      </c>
      <c r="CD4" s="2">
        <v>16165</v>
      </c>
      <c r="CE4" s="6"/>
      <c r="CF4" s="6"/>
      <c r="CG4" s="6"/>
      <c r="CH4" s="6"/>
      <c r="CI4" s="6"/>
      <c r="CK4" t="s">
        <v>390</v>
      </c>
      <c r="CL4" s="2">
        <v>18652</v>
      </c>
      <c r="CM4" s="2">
        <v>88769</v>
      </c>
      <c r="CN4" s="2">
        <v>26329</v>
      </c>
      <c r="CO4" s="2">
        <v>16783</v>
      </c>
      <c r="CP4" s="6"/>
      <c r="CQ4" s="6"/>
      <c r="CR4" s="6"/>
      <c r="CS4" s="6"/>
      <c r="CT4" s="6"/>
      <c r="CV4" t="s">
        <v>438</v>
      </c>
      <c r="CW4" s="2">
        <v>17558</v>
      </c>
      <c r="CX4" s="2">
        <v>87030</v>
      </c>
      <c r="CY4" s="2">
        <v>26329</v>
      </c>
      <c r="CZ4" s="2">
        <v>15395</v>
      </c>
      <c r="DA4" s="6"/>
      <c r="DB4" s="6"/>
      <c r="DC4" s="6"/>
      <c r="DD4" s="6"/>
      <c r="DE4" s="6"/>
      <c r="DG4" t="s">
        <v>486</v>
      </c>
      <c r="DH4" s="2">
        <v>18200</v>
      </c>
      <c r="DI4" s="2">
        <v>87662</v>
      </c>
      <c r="DJ4" s="2">
        <v>26329</v>
      </c>
      <c r="DK4" s="2">
        <v>16140</v>
      </c>
      <c r="DL4" s="6"/>
      <c r="DM4" s="6"/>
      <c r="DN4" s="6"/>
      <c r="DO4" s="6"/>
      <c r="DP4" s="6"/>
      <c r="DR4" t="s">
        <v>534</v>
      </c>
      <c r="DS4" s="2">
        <v>16749</v>
      </c>
      <c r="DT4" s="2">
        <v>86981</v>
      </c>
      <c r="DU4" s="2">
        <v>26329</v>
      </c>
      <c r="DV4" s="2">
        <v>14589</v>
      </c>
      <c r="DW4" s="6"/>
      <c r="DX4" s="6"/>
      <c r="DY4" s="6"/>
      <c r="DZ4" s="6"/>
      <c r="EA4" s="6"/>
      <c r="EC4" t="s">
        <v>582</v>
      </c>
      <c r="ED4" s="2">
        <v>21485</v>
      </c>
      <c r="EE4" s="2">
        <v>71395</v>
      </c>
      <c r="EF4" s="2">
        <v>26329</v>
      </c>
      <c r="EG4" s="2">
        <v>16114</v>
      </c>
      <c r="EH4" s="6"/>
      <c r="EI4" s="6"/>
      <c r="EJ4" s="6"/>
      <c r="EK4" s="6"/>
      <c r="EL4" s="6"/>
      <c r="EN4" t="s">
        <v>630</v>
      </c>
      <c r="EO4" s="2">
        <v>17938</v>
      </c>
      <c r="EP4" s="2">
        <v>87241</v>
      </c>
      <c r="EQ4" s="2">
        <v>26329</v>
      </c>
      <c r="ER4" s="2">
        <v>15807</v>
      </c>
      <c r="ES4" s="6"/>
      <c r="ET4" s="6"/>
      <c r="EU4" s="6"/>
      <c r="EV4" s="6"/>
      <c r="EW4" s="6"/>
      <c r="EY4" t="s">
        <v>678</v>
      </c>
      <c r="EZ4" s="2">
        <v>20031</v>
      </c>
      <c r="FA4" s="2">
        <v>82179</v>
      </c>
      <c r="FB4" s="2">
        <v>26329</v>
      </c>
      <c r="FC4" s="2">
        <v>16921</v>
      </c>
      <c r="FD4" s="6"/>
      <c r="FE4" s="6"/>
      <c r="FF4" s="6"/>
      <c r="FG4" s="6"/>
      <c r="FH4" s="6"/>
      <c r="FJ4" t="s">
        <v>726</v>
      </c>
      <c r="FK4" s="2">
        <v>18081</v>
      </c>
      <c r="FL4" s="2">
        <v>85562</v>
      </c>
      <c r="FM4" s="2">
        <v>26329</v>
      </c>
      <c r="FN4" s="2">
        <v>15643</v>
      </c>
      <c r="FO4" s="6"/>
      <c r="FP4" s="6"/>
      <c r="FQ4" s="6"/>
      <c r="FR4" s="6"/>
      <c r="FS4" s="6"/>
      <c r="FU4" t="s">
        <v>774</v>
      </c>
      <c r="FV4" s="2">
        <v>18628</v>
      </c>
      <c r="FW4" s="2">
        <v>84266</v>
      </c>
      <c r="FX4" s="35">
        <v>27579</v>
      </c>
      <c r="FY4" s="2">
        <v>15941</v>
      </c>
      <c r="FZ4" s="6"/>
      <c r="GA4" s="6"/>
      <c r="GB4" s="6"/>
      <c r="GC4" s="6"/>
      <c r="GD4" s="6"/>
      <c r="GF4" t="s">
        <v>822</v>
      </c>
      <c r="GG4" s="2">
        <v>17486</v>
      </c>
      <c r="GH4" s="2">
        <v>88155</v>
      </c>
      <c r="GI4" s="2">
        <v>26329</v>
      </c>
      <c r="GJ4" s="2">
        <v>15525</v>
      </c>
      <c r="GK4" s="6"/>
      <c r="GL4" s="6"/>
      <c r="GM4" s="6"/>
      <c r="GN4" s="6"/>
      <c r="GO4" s="6"/>
      <c r="GQ4" t="s">
        <v>870</v>
      </c>
      <c r="GR4" s="2">
        <v>19103</v>
      </c>
      <c r="GS4" s="2">
        <v>84696</v>
      </c>
      <c r="GT4" s="35">
        <v>27974</v>
      </c>
      <c r="GU4" s="2">
        <v>16488</v>
      </c>
      <c r="GV4" s="6"/>
      <c r="GW4" s="6"/>
      <c r="GX4" s="6"/>
      <c r="GY4" s="6"/>
      <c r="GZ4" s="6"/>
      <c r="HB4" t="s">
        <v>918</v>
      </c>
      <c r="HC4" s="2">
        <v>18414</v>
      </c>
      <c r="HD4" s="2">
        <v>86850</v>
      </c>
      <c r="HE4" s="2">
        <v>26329</v>
      </c>
      <c r="HF4" s="2">
        <v>16205</v>
      </c>
      <c r="HG4" s="6"/>
      <c r="HH4" s="6"/>
      <c r="HI4" s="6"/>
      <c r="HJ4" s="6"/>
      <c r="HK4" s="6"/>
      <c r="HM4" t="s">
        <v>966</v>
      </c>
      <c r="HN4" s="2">
        <v>18628</v>
      </c>
      <c r="HO4" s="2">
        <v>84143</v>
      </c>
      <c r="HP4" s="2">
        <v>26109</v>
      </c>
      <c r="HQ4" s="2">
        <v>15918</v>
      </c>
      <c r="HR4" s="6"/>
      <c r="HS4" s="6"/>
      <c r="HT4" s="6"/>
      <c r="HU4" s="6"/>
      <c r="HV4" s="6"/>
      <c r="IC4" t="s">
        <v>2143</v>
      </c>
    </row>
    <row r="5" spans="1:240" x14ac:dyDescent="0.25">
      <c r="A5" t="s">
        <v>7</v>
      </c>
      <c r="B5" s="2">
        <v>22106</v>
      </c>
      <c r="C5" s="2">
        <v>66927</v>
      </c>
      <c r="D5" s="2">
        <v>26598</v>
      </c>
      <c r="E5" s="2">
        <v>15696</v>
      </c>
      <c r="F5" s="6" t="s">
        <v>2118</v>
      </c>
      <c r="G5" s="6">
        <f>AVERAGE(B2:B5)</f>
        <v>22202</v>
      </c>
      <c r="H5" s="6">
        <f t="shared" ref="H5:J5" si="0">AVERAGE(C2:C5)</f>
        <v>66475.25</v>
      </c>
      <c r="I5" s="6">
        <f t="shared" si="0"/>
        <v>26689.25</v>
      </c>
      <c r="J5" s="6">
        <f t="shared" si="0"/>
        <v>15680.75</v>
      </c>
      <c r="K5" s="6"/>
      <c r="L5" t="s">
        <v>55</v>
      </c>
      <c r="M5" s="2">
        <v>17867</v>
      </c>
      <c r="N5" s="2">
        <v>86214</v>
      </c>
      <c r="O5" s="2">
        <v>26256</v>
      </c>
      <c r="P5" s="2">
        <v>15552</v>
      </c>
      <c r="Q5" s="6" t="s">
        <v>2118</v>
      </c>
      <c r="R5" s="6">
        <f>AVERAGE(M2:M5)</f>
        <v>17771.75</v>
      </c>
      <c r="S5" s="6">
        <f t="shared" ref="S5" si="1">AVERAGE(N2:N5)</f>
        <v>86191.5</v>
      </c>
      <c r="T5" s="6">
        <f t="shared" ref="T5" si="2">AVERAGE(O2:O5)</f>
        <v>26292.5</v>
      </c>
      <c r="U5" s="6">
        <f t="shared" ref="U5" si="3">AVERAGE(P2:P5)</f>
        <v>15454.25</v>
      </c>
      <c r="W5" t="s">
        <v>103</v>
      </c>
      <c r="X5" s="2">
        <v>18628</v>
      </c>
      <c r="Y5" s="2">
        <v>86490</v>
      </c>
      <c r="Z5" s="2">
        <v>26256</v>
      </c>
      <c r="AA5" s="2">
        <v>16350</v>
      </c>
      <c r="AB5" s="6" t="s">
        <v>2118</v>
      </c>
      <c r="AC5" s="6">
        <f>AVERAGE(X2:X5)</f>
        <v>18586.25</v>
      </c>
      <c r="AD5" s="6">
        <f t="shared" ref="AD5" si="4">AVERAGE(Y2:Y5)</f>
        <v>85883.5</v>
      </c>
      <c r="AE5" s="6">
        <f t="shared" ref="AE5" si="5">AVERAGE(Z2:Z5)</f>
        <v>26292.5</v>
      </c>
      <c r="AF5" s="6">
        <f t="shared" ref="AF5" si="6">AVERAGE(AA2:AA5)</f>
        <v>16198</v>
      </c>
      <c r="AH5" t="s">
        <v>151</v>
      </c>
      <c r="AI5" s="2">
        <v>18366</v>
      </c>
      <c r="AJ5" s="2">
        <v>83662</v>
      </c>
      <c r="AK5" s="2">
        <v>26256</v>
      </c>
      <c r="AL5" s="2">
        <v>15572</v>
      </c>
      <c r="AM5" s="6" t="s">
        <v>2118</v>
      </c>
      <c r="AN5" s="6">
        <f>AVERAGE(AI2:AI5)</f>
        <v>18396</v>
      </c>
      <c r="AO5" s="6">
        <f t="shared" ref="AO5" si="7">AVERAGE(AJ2:AJ5)</f>
        <v>83712</v>
      </c>
      <c r="AP5" s="6">
        <f t="shared" ref="AP5" si="8">AVERAGE(AK2:AK5)</f>
        <v>26292.5</v>
      </c>
      <c r="AQ5" s="6">
        <f t="shared" ref="AQ5" si="9">AVERAGE(AL2:AL5)</f>
        <v>15610.75</v>
      </c>
      <c r="AS5" t="s">
        <v>199</v>
      </c>
      <c r="AT5" s="2">
        <v>18366</v>
      </c>
      <c r="AU5" s="2">
        <v>86138</v>
      </c>
      <c r="AV5" s="2">
        <v>26256</v>
      </c>
      <c r="AW5" s="2">
        <v>16029</v>
      </c>
      <c r="AX5" s="6" t="s">
        <v>2118</v>
      </c>
      <c r="AY5" s="6">
        <f>AVERAGE(AT2:AT5)</f>
        <v>18723</v>
      </c>
      <c r="AZ5" s="6">
        <f t="shared" ref="AZ5" si="10">AVERAGE(AU2:AU5)</f>
        <v>85342.75</v>
      </c>
      <c r="BA5" s="6">
        <f t="shared" ref="BA5" si="11">AVERAGE(AV2:AV5)</f>
        <v>26292.5</v>
      </c>
      <c r="BB5" s="6">
        <f t="shared" ref="BB5" si="12">AVERAGE(AW2:AW5)</f>
        <v>16233.25</v>
      </c>
      <c r="BD5" t="s">
        <v>247</v>
      </c>
      <c r="BE5" s="2">
        <v>19318</v>
      </c>
      <c r="BF5" s="2">
        <v>85213</v>
      </c>
      <c r="BG5" s="2">
        <v>26256</v>
      </c>
      <c r="BH5" s="2">
        <v>16794</v>
      </c>
      <c r="BI5" s="6" t="s">
        <v>2118</v>
      </c>
      <c r="BJ5" s="6">
        <f>AVERAGE(BE2:BE5)</f>
        <v>19662.5</v>
      </c>
      <c r="BK5" s="6">
        <f t="shared" ref="BK5" si="13">AVERAGE(BF2:BF5)</f>
        <v>85009</v>
      </c>
      <c r="BL5" s="6">
        <f t="shared" ref="BL5" si="14">AVERAGE(BG2:BG5)</f>
        <v>26292.5</v>
      </c>
      <c r="BM5" s="6">
        <f t="shared" ref="BM5" si="15">AVERAGE(BH2:BH5)</f>
        <v>17094.25</v>
      </c>
      <c r="BO5" t="s">
        <v>295</v>
      </c>
      <c r="BP5" s="2">
        <v>19056</v>
      </c>
      <c r="BQ5" s="2">
        <v>85765</v>
      </c>
      <c r="BR5" s="2">
        <v>24774</v>
      </c>
      <c r="BS5" s="2">
        <v>16638</v>
      </c>
      <c r="BT5" s="6" t="s">
        <v>2118</v>
      </c>
      <c r="BU5" s="6">
        <f>AVERAGE(BP2:BP5)</f>
        <v>19079.5</v>
      </c>
      <c r="BV5" s="6">
        <f t="shared" ref="BV5" si="16">AVERAGE(BQ2:BQ5)</f>
        <v>85311</v>
      </c>
      <c r="BW5" s="6">
        <f t="shared" ref="BW5" si="17">AVERAGE(BR2:BR5)</f>
        <v>24774</v>
      </c>
      <c r="BX5" s="6">
        <f t="shared" ref="BX5" si="18">AVERAGE(BS2:BS5)</f>
        <v>16578</v>
      </c>
      <c r="BZ5" t="s">
        <v>343</v>
      </c>
      <c r="CA5" s="2">
        <v>18176</v>
      </c>
      <c r="CB5" s="2">
        <v>86986</v>
      </c>
      <c r="CC5" s="2">
        <v>26256</v>
      </c>
      <c r="CD5" s="2">
        <v>15995</v>
      </c>
      <c r="CE5" s="6" t="s">
        <v>2118</v>
      </c>
      <c r="CF5" s="6">
        <f>AVERAGE(CA2:CA5)</f>
        <v>18425.75</v>
      </c>
      <c r="CG5" s="6">
        <f t="shared" ref="CG5" si="19">AVERAGE(CB2:CB5)</f>
        <v>86774.25</v>
      </c>
      <c r="CH5" s="6">
        <f t="shared" ref="CH5" si="20">AVERAGE(CC2:CC5)</f>
        <v>26292.5</v>
      </c>
      <c r="CI5" s="6">
        <f t="shared" ref="CI5" si="21">AVERAGE(CD2:CD5)</f>
        <v>16202.75</v>
      </c>
      <c r="CK5" t="s">
        <v>391</v>
      </c>
      <c r="CL5" s="2">
        <v>18652</v>
      </c>
      <c r="CM5" s="2">
        <v>88080</v>
      </c>
      <c r="CN5" s="2">
        <v>26256</v>
      </c>
      <c r="CO5" s="2">
        <v>16660</v>
      </c>
      <c r="CP5" s="6" t="s">
        <v>2118</v>
      </c>
      <c r="CQ5" s="6">
        <f>AVERAGE(CL2:CL5)</f>
        <v>18574.5</v>
      </c>
      <c r="CR5" s="6">
        <f t="shared" ref="CR5" si="22">AVERAGE(CM2:CM5)</f>
        <v>88583.5</v>
      </c>
      <c r="CS5" s="6">
        <f t="shared" ref="CS5" si="23">AVERAGE(CN2:CN5)</f>
        <v>26292.5</v>
      </c>
      <c r="CT5" s="6">
        <f t="shared" ref="CT5" si="24">AVERAGE(CO2:CO5)</f>
        <v>16673.75</v>
      </c>
      <c r="CV5" t="s">
        <v>439</v>
      </c>
      <c r="CW5" s="2">
        <v>17510</v>
      </c>
      <c r="CX5" s="2">
        <v>87520</v>
      </c>
      <c r="CY5" s="2">
        <v>26256</v>
      </c>
      <c r="CZ5" s="2">
        <v>15435</v>
      </c>
      <c r="DA5" s="6" t="s">
        <v>2118</v>
      </c>
      <c r="DB5" s="6">
        <f>AVERAGE(CW2:CW5)</f>
        <v>17605.25</v>
      </c>
      <c r="DC5" s="6">
        <f t="shared" ref="DC5" si="25">AVERAGE(CX2:CX5)</f>
        <v>86607</v>
      </c>
      <c r="DD5" s="6">
        <f t="shared" ref="DD5" si="26">AVERAGE(CY2:CY5)</f>
        <v>26292.5</v>
      </c>
      <c r="DE5" s="6">
        <f t="shared" ref="DE5" si="27">AVERAGE(CZ2:CZ5)</f>
        <v>15364.75</v>
      </c>
      <c r="DG5" t="s">
        <v>487</v>
      </c>
      <c r="DH5" s="2">
        <v>18176</v>
      </c>
      <c r="DI5" s="2">
        <v>87345</v>
      </c>
      <c r="DJ5" s="2">
        <v>26256</v>
      </c>
      <c r="DK5" s="2">
        <v>16060</v>
      </c>
      <c r="DL5" s="6" t="s">
        <v>2118</v>
      </c>
      <c r="DM5" s="6">
        <f>AVERAGE(DH2:DH5)</f>
        <v>18146.5</v>
      </c>
      <c r="DN5" s="6">
        <f t="shared" ref="DN5" si="28">AVERAGE(DI2:DI5)</f>
        <v>87696.25</v>
      </c>
      <c r="DO5" s="6">
        <f t="shared" ref="DO5" si="29">AVERAGE(DJ2:DJ5)</f>
        <v>26292.5</v>
      </c>
      <c r="DP5" s="6">
        <f t="shared" ref="DP5" si="30">AVERAGE(DK2:DK5)</f>
        <v>16093.5</v>
      </c>
      <c r="DR5" t="s">
        <v>535</v>
      </c>
      <c r="DS5" s="2">
        <v>16606</v>
      </c>
      <c r="DT5" s="2">
        <v>87540</v>
      </c>
      <c r="DU5" s="2">
        <v>26256</v>
      </c>
      <c r="DV5" s="2">
        <v>14548</v>
      </c>
      <c r="DW5" s="6" t="s">
        <v>2118</v>
      </c>
      <c r="DX5" s="6">
        <f>AVERAGE(DS2:DS5)</f>
        <v>16873.75</v>
      </c>
      <c r="DY5" s="6">
        <f t="shared" ref="DY5" si="31">AVERAGE(DT2:DT5)</f>
        <v>86722</v>
      </c>
      <c r="DZ5" s="6">
        <f t="shared" ref="DZ5" si="32">AVERAGE(DU2:DU5)</f>
        <v>26292.5</v>
      </c>
      <c r="EA5" s="6">
        <f t="shared" ref="EA5" si="33">AVERAGE(DV2:DV5)</f>
        <v>14665.5</v>
      </c>
      <c r="EC5" t="s">
        <v>583</v>
      </c>
      <c r="ED5" s="2">
        <v>21390</v>
      </c>
      <c r="EE5" s="2">
        <v>71849</v>
      </c>
      <c r="EF5" s="2">
        <v>26256</v>
      </c>
      <c r="EG5" s="2">
        <v>16122</v>
      </c>
      <c r="EH5" s="6" t="s">
        <v>2118</v>
      </c>
      <c r="EI5" s="6">
        <f>AVERAGE(ED2:ED5)</f>
        <v>21550.75</v>
      </c>
      <c r="EJ5" s="6">
        <f t="shared" ref="EJ5" si="34">AVERAGE(EE2:EE5)</f>
        <v>71001.75</v>
      </c>
      <c r="EK5" s="6">
        <f t="shared" ref="EK5" si="35">AVERAGE(EF2:EF5)</f>
        <v>26292.5</v>
      </c>
      <c r="EL5" s="6">
        <f t="shared" ref="EL5" si="36">AVERAGE(EG2:EG5)</f>
        <v>16089.75</v>
      </c>
      <c r="EN5" t="s">
        <v>631</v>
      </c>
      <c r="EO5" s="2">
        <v>17986</v>
      </c>
      <c r="EP5" s="2">
        <v>87324</v>
      </c>
      <c r="EQ5" s="2">
        <v>26256</v>
      </c>
      <c r="ER5" s="2">
        <v>15869</v>
      </c>
      <c r="ES5" s="6" t="s">
        <v>2118</v>
      </c>
      <c r="ET5" s="6">
        <f>AVERAGE(EO2:EO5)</f>
        <v>17968</v>
      </c>
      <c r="EU5" s="6">
        <f t="shared" ref="EU5" si="37">AVERAGE(EP2:EP5)</f>
        <v>87032</v>
      </c>
      <c r="EV5" s="6">
        <f t="shared" ref="EV5" si="38">AVERAGE(EQ2:EQ5)</f>
        <v>26292.5</v>
      </c>
      <c r="EW5" s="6">
        <f t="shared" ref="EW5" si="39">AVERAGE(ER2:ER5)</f>
        <v>15798.75</v>
      </c>
      <c r="EY5" t="s">
        <v>679</v>
      </c>
      <c r="EZ5" s="2">
        <v>19936</v>
      </c>
      <c r="FA5" s="2">
        <v>83067</v>
      </c>
      <c r="FB5" s="2">
        <v>26256</v>
      </c>
      <c r="FC5" s="2">
        <v>16997</v>
      </c>
      <c r="FD5" s="6" t="s">
        <v>2118</v>
      </c>
      <c r="FE5" s="6">
        <f>AVERAGE(EZ2:EZ5)</f>
        <v>19930.25</v>
      </c>
      <c r="FF5" s="6">
        <f t="shared" ref="FF5" si="40">AVERAGE(FA2:FA5)</f>
        <v>83106</v>
      </c>
      <c r="FG5" s="6">
        <f t="shared" ref="FG5" si="41">AVERAGE(FB2:FB5)</f>
        <v>26292.5</v>
      </c>
      <c r="FH5" s="6">
        <f t="shared" ref="FH5" si="42">AVERAGE(FC2:FC5)</f>
        <v>16998</v>
      </c>
      <c r="FJ5" t="s">
        <v>727</v>
      </c>
      <c r="FK5" s="2">
        <v>18010</v>
      </c>
      <c r="FL5" s="2">
        <v>86441</v>
      </c>
      <c r="FM5" s="2">
        <v>26256</v>
      </c>
      <c r="FN5" s="2">
        <v>15733</v>
      </c>
      <c r="FO5" s="6" t="s">
        <v>2118</v>
      </c>
      <c r="FP5" s="6">
        <f>AVERAGE(FK2:FK5)</f>
        <v>18093</v>
      </c>
      <c r="FQ5" s="6">
        <f t="shared" ref="FQ5" si="43">AVERAGE(FL2:FL5)</f>
        <v>86109.75</v>
      </c>
      <c r="FR5" s="6">
        <f t="shared" ref="FR5" si="44">AVERAGE(FM2:FM5)</f>
        <v>26292.5</v>
      </c>
      <c r="FS5" s="6">
        <f t="shared" ref="FS5" si="45">AVERAGE(FN2:FN5)</f>
        <v>15754.75</v>
      </c>
      <c r="FU5" t="s">
        <v>775</v>
      </c>
      <c r="FV5" s="2">
        <v>18628</v>
      </c>
      <c r="FW5" s="2">
        <v>84808</v>
      </c>
      <c r="FX5" s="35">
        <v>28072</v>
      </c>
      <c r="FY5" s="2">
        <v>16042</v>
      </c>
      <c r="FZ5" s="6" t="s">
        <v>2118</v>
      </c>
      <c r="GA5" s="6">
        <f>AVERAGE(FV2:FV5)</f>
        <v>18562.5</v>
      </c>
      <c r="GB5" s="6">
        <f t="shared" ref="GB5" si="46">AVERAGE(FW2:FW5)</f>
        <v>84902</v>
      </c>
      <c r="GC5" s="6">
        <f t="shared" ref="GC5" si="47">AVERAGE(FX2:FX5)</f>
        <v>28098.25</v>
      </c>
      <c r="GD5" s="6">
        <f t="shared" ref="GD5" si="48">AVERAGE(FY2:FY5)</f>
        <v>15994.5</v>
      </c>
      <c r="GF5" t="s">
        <v>823</v>
      </c>
      <c r="GG5" s="2">
        <v>17534</v>
      </c>
      <c r="GH5" s="2">
        <v>88638</v>
      </c>
      <c r="GI5" s="2">
        <v>26256</v>
      </c>
      <c r="GJ5" s="2">
        <v>15657</v>
      </c>
      <c r="GK5" s="6" t="s">
        <v>2118</v>
      </c>
      <c r="GL5" s="6">
        <f>AVERAGE(GG2:GG5)</f>
        <v>17557.75</v>
      </c>
      <c r="GM5" s="6">
        <f t="shared" ref="GM5" si="49">AVERAGE(GH2:GH5)</f>
        <v>88301.75</v>
      </c>
      <c r="GN5" s="6">
        <f t="shared" ref="GN5" si="50">AVERAGE(GI2:GI5)</f>
        <v>26292.5</v>
      </c>
      <c r="GO5" s="6">
        <f t="shared" ref="GO5" si="51">AVERAGE(GJ2:GJ5)</f>
        <v>15621</v>
      </c>
      <c r="GQ5" t="s">
        <v>871</v>
      </c>
      <c r="GR5" s="2">
        <v>19103</v>
      </c>
      <c r="GS5" s="2">
        <v>84671</v>
      </c>
      <c r="GT5" s="35">
        <v>27924</v>
      </c>
      <c r="GU5" s="2">
        <v>16483</v>
      </c>
      <c r="GV5" s="6" t="s">
        <v>2118</v>
      </c>
      <c r="GW5" s="6">
        <f>AVERAGE(GR2:GR5)</f>
        <v>19061.5</v>
      </c>
      <c r="GX5" s="6">
        <f t="shared" ref="GX5" si="52">AVERAGE(GS2:GS5)</f>
        <v>84488.75</v>
      </c>
      <c r="GY5" s="6">
        <f t="shared" ref="GY5" si="53">AVERAGE(GT2:GT5)</f>
        <v>27542.75</v>
      </c>
      <c r="GZ5" s="6">
        <f t="shared" ref="GZ5" si="54">AVERAGE(GU2:GU5)</f>
        <v>16408.25</v>
      </c>
      <c r="HB5" t="s">
        <v>919</v>
      </c>
      <c r="HC5" s="2">
        <v>18366</v>
      </c>
      <c r="HD5" s="2">
        <v>86066</v>
      </c>
      <c r="HE5" s="2">
        <v>26256</v>
      </c>
      <c r="HF5" s="2">
        <v>16016</v>
      </c>
      <c r="HG5" s="6" t="s">
        <v>2118</v>
      </c>
      <c r="HH5" s="6">
        <f>AVERAGE(HC2:HC5)</f>
        <v>18301</v>
      </c>
      <c r="HI5" s="6">
        <f t="shared" ref="HI5" si="55">AVERAGE(HD2:HD5)</f>
        <v>86545.5</v>
      </c>
      <c r="HJ5" s="6">
        <f t="shared" ref="HJ5" si="56">AVERAGE(HE2:HE5)</f>
        <v>26292.5</v>
      </c>
      <c r="HK5" s="6">
        <f t="shared" ref="HK5" si="57">AVERAGE(HF2:HF5)</f>
        <v>16038.5</v>
      </c>
      <c r="HM5" t="s">
        <v>967</v>
      </c>
      <c r="HN5" s="2">
        <v>18533</v>
      </c>
      <c r="HO5" s="2">
        <v>83948</v>
      </c>
      <c r="HP5" s="2">
        <v>26012</v>
      </c>
      <c r="HQ5" s="2">
        <v>15789</v>
      </c>
      <c r="HR5" s="6" t="s">
        <v>2118</v>
      </c>
      <c r="HS5" s="6">
        <f>AVERAGE(HN2:HN5)</f>
        <v>18645.75</v>
      </c>
      <c r="HT5" s="6">
        <f t="shared" ref="HT5" si="58">AVERAGE(HO2:HO5)</f>
        <v>83954.75</v>
      </c>
      <c r="HU5" s="6">
        <f t="shared" ref="HU5" si="59">AVERAGE(HP2:HP5)</f>
        <v>25981.5</v>
      </c>
      <c r="HV5" s="6">
        <f t="shared" ref="HV5" si="60">AVERAGE(HQ2:HQ5)</f>
        <v>15900.5</v>
      </c>
      <c r="HX5" s="2" t="str">
        <f>HR5</f>
        <v>1h</v>
      </c>
      <c r="HY5" s="2">
        <f>AVERAGE(G5,R5,AC5,AN5,AY5,BJ5,BU5,CF5,CQ5,DB5,DM5,DX5,EI5,ET5,FE5,FP5,GA5,GL5,GW5,HH5,HS5)</f>
        <v>18748.440476190477</v>
      </c>
      <c r="HZ5" s="2">
        <f t="shared" ref="HZ5:IB5" si="61">AVERAGE(H5,S5,AD5,AO5,AZ5,BK5,BV5,CG5,CR5,DC5,DN5,DY5,EJ5,EU5,FF5,FQ5,GB5,GM5,GX5,HI5,HT5)</f>
        <v>84273.821428571435</v>
      </c>
      <c r="IA5" s="2">
        <f t="shared" si="61"/>
        <v>26369.797619047618</v>
      </c>
      <c r="IB5" s="2">
        <f t="shared" si="61"/>
        <v>16021.595238095239</v>
      </c>
      <c r="IC5" s="2">
        <f>STDEV(G5,R5,AC5,AN5,AY5,BJ5,BU5,CF5,CQ5,DB5,DM5,DX5,EI5,ET5,FE5,FP5,GA5,GL5,GW5,HH5,HS5)</f>
        <v>1251.8927667355388</v>
      </c>
      <c r="ID5" s="2">
        <f t="shared" ref="ID5:IF5" si="62">STDEV(H5,S5,AD5,AO5,AZ5,BK5,BV5,CG5,CR5,DC5,DN5,DY5,EJ5,EU5,FF5,FQ5,GB5,GM5,GX5,HI5,HT5)</f>
        <v>5406.1316155494096</v>
      </c>
      <c r="IE5" s="2">
        <f t="shared" si="62"/>
        <v>602.42669999681095</v>
      </c>
      <c r="IF5" s="2">
        <f t="shared" si="62"/>
        <v>560.41119098050717</v>
      </c>
    </row>
    <row r="6" spans="1:240" x14ac:dyDescent="0.25">
      <c r="A6" t="s">
        <v>8</v>
      </c>
      <c r="B6" s="2">
        <v>22058</v>
      </c>
      <c r="C6" s="2">
        <v>67292</v>
      </c>
      <c r="D6" s="2">
        <v>26573</v>
      </c>
      <c r="E6" s="2">
        <v>15735</v>
      </c>
      <c r="F6" s="6"/>
      <c r="G6" s="6"/>
      <c r="H6" s="6"/>
      <c r="I6" s="6"/>
      <c r="J6" s="6"/>
      <c r="K6" s="6"/>
      <c r="L6" t="s">
        <v>56</v>
      </c>
      <c r="M6" s="2">
        <v>17701</v>
      </c>
      <c r="N6" s="2">
        <v>86537</v>
      </c>
      <c r="O6" s="2">
        <v>26134</v>
      </c>
      <c r="P6" s="2">
        <v>15446</v>
      </c>
      <c r="Q6" s="6"/>
      <c r="R6" s="6"/>
      <c r="S6" s="6"/>
      <c r="T6" s="6"/>
      <c r="U6" s="6"/>
      <c r="W6" t="s">
        <v>104</v>
      </c>
      <c r="X6" s="2">
        <v>18699</v>
      </c>
      <c r="Y6" s="2">
        <v>85608</v>
      </c>
      <c r="Z6" s="2">
        <v>26134</v>
      </c>
      <c r="AA6" s="2">
        <v>16259</v>
      </c>
      <c r="AB6" s="6"/>
      <c r="AC6" s="6"/>
      <c r="AD6" s="6"/>
      <c r="AE6" s="6"/>
      <c r="AF6" s="6"/>
      <c r="AH6" t="s">
        <v>152</v>
      </c>
      <c r="AI6" s="2">
        <v>18485</v>
      </c>
      <c r="AJ6" s="2">
        <v>83739</v>
      </c>
      <c r="AK6" s="2">
        <v>26134</v>
      </c>
      <c r="AL6" s="2">
        <v>15703</v>
      </c>
      <c r="AM6" s="6"/>
      <c r="AN6" s="6"/>
      <c r="AO6" s="6"/>
      <c r="AP6" s="6"/>
      <c r="AQ6" s="6"/>
      <c r="AS6" t="s">
        <v>200</v>
      </c>
      <c r="AT6" s="2">
        <v>18200</v>
      </c>
      <c r="AU6" s="2">
        <v>87088</v>
      </c>
      <c r="AV6" s="2">
        <v>26134</v>
      </c>
      <c r="AW6" s="2">
        <v>16037</v>
      </c>
      <c r="AX6" s="6"/>
      <c r="AY6" s="6"/>
      <c r="AZ6" s="6"/>
      <c r="BA6" s="6"/>
      <c r="BB6" s="6"/>
      <c r="BD6" t="s">
        <v>248</v>
      </c>
      <c r="BE6" s="2">
        <v>19056</v>
      </c>
      <c r="BF6" s="2">
        <v>86325</v>
      </c>
      <c r="BG6" s="2">
        <v>26134</v>
      </c>
      <c r="BH6" s="2">
        <v>16741</v>
      </c>
      <c r="BI6" s="6"/>
      <c r="BJ6" s="6"/>
      <c r="BK6" s="6"/>
      <c r="BL6" s="6"/>
      <c r="BM6" s="6"/>
      <c r="BO6" t="s">
        <v>296</v>
      </c>
      <c r="BP6" s="2">
        <v>19199</v>
      </c>
      <c r="BQ6" s="2">
        <v>85773</v>
      </c>
      <c r="BR6" s="2">
        <v>24774</v>
      </c>
      <c r="BS6" s="2">
        <v>16780</v>
      </c>
      <c r="BT6" s="6"/>
      <c r="BU6" s="6"/>
      <c r="BV6" s="6"/>
      <c r="BW6" s="6"/>
      <c r="BX6" s="6"/>
      <c r="BZ6" t="s">
        <v>344</v>
      </c>
      <c r="CA6" s="2">
        <v>17819</v>
      </c>
      <c r="CB6" s="2">
        <v>87594</v>
      </c>
      <c r="CC6" s="2">
        <v>26134</v>
      </c>
      <c r="CD6" s="2">
        <v>15753</v>
      </c>
      <c r="CE6" s="6"/>
      <c r="CF6" s="6"/>
      <c r="CG6" s="6"/>
      <c r="CH6" s="6"/>
      <c r="CI6" s="6"/>
      <c r="CK6" t="s">
        <v>392</v>
      </c>
      <c r="CL6" s="2">
        <v>18652</v>
      </c>
      <c r="CM6" s="2">
        <v>87579</v>
      </c>
      <c r="CN6" s="2">
        <v>26134</v>
      </c>
      <c r="CO6" s="2">
        <v>16570</v>
      </c>
      <c r="CP6" s="6"/>
      <c r="CQ6" s="6"/>
      <c r="CR6" s="6"/>
      <c r="CS6" s="6"/>
      <c r="CT6" s="6"/>
      <c r="CV6" t="s">
        <v>440</v>
      </c>
      <c r="CW6" s="2">
        <v>17486</v>
      </c>
      <c r="CX6" s="2">
        <v>87823</v>
      </c>
      <c r="CY6" s="2">
        <v>26134</v>
      </c>
      <c r="CZ6" s="2">
        <v>15466</v>
      </c>
      <c r="DA6" s="6"/>
      <c r="DB6" s="6"/>
      <c r="DC6" s="6"/>
      <c r="DD6" s="6"/>
      <c r="DE6" s="6"/>
      <c r="DG6" t="s">
        <v>488</v>
      </c>
      <c r="DH6" s="2">
        <v>17962</v>
      </c>
      <c r="DI6" s="2">
        <v>87366</v>
      </c>
      <c r="DJ6" s="2">
        <v>26134</v>
      </c>
      <c r="DK6" s="2">
        <v>15853</v>
      </c>
      <c r="DL6" s="6"/>
      <c r="DM6" s="6"/>
      <c r="DN6" s="6"/>
      <c r="DO6" s="6"/>
      <c r="DP6" s="6"/>
      <c r="DR6" t="s">
        <v>536</v>
      </c>
      <c r="DS6" s="2">
        <v>16582</v>
      </c>
      <c r="DT6" s="2">
        <v>88053</v>
      </c>
      <c r="DU6" s="2">
        <v>26134</v>
      </c>
      <c r="DV6" s="2">
        <v>14615</v>
      </c>
      <c r="DW6" s="6"/>
      <c r="DX6" s="6"/>
      <c r="DY6" s="6"/>
      <c r="DZ6" s="6"/>
      <c r="EA6" s="6"/>
      <c r="EC6" t="s">
        <v>584</v>
      </c>
      <c r="ED6" s="2">
        <v>21294</v>
      </c>
      <c r="EE6" s="2">
        <v>72108</v>
      </c>
      <c r="EF6" s="2">
        <v>26134</v>
      </c>
      <c r="EG6" s="2">
        <v>16087</v>
      </c>
      <c r="EH6" s="6"/>
      <c r="EI6" s="6"/>
      <c r="EJ6" s="6"/>
      <c r="EK6" s="6"/>
      <c r="EL6" s="6"/>
      <c r="EN6" t="s">
        <v>632</v>
      </c>
      <c r="EO6" s="2">
        <v>18057</v>
      </c>
      <c r="EP6" s="2">
        <v>86669</v>
      </c>
      <c r="EQ6" s="2">
        <v>26134</v>
      </c>
      <c r="ER6" s="2">
        <v>15821</v>
      </c>
      <c r="ES6" s="6"/>
      <c r="ET6" s="6"/>
      <c r="EU6" s="6"/>
      <c r="EV6" s="6"/>
      <c r="EW6" s="6"/>
      <c r="EY6" t="s">
        <v>680</v>
      </c>
      <c r="EZ6" s="2">
        <v>19960</v>
      </c>
      <c r="FA6" s="2">
        <v>82896</v>
      </c>
      <c r="FB6" s="2">
        <v>26134</v>
      </c>
      <c r="FC6" s="2">
        <v>16988</v>
      </c>
      <c r="FD6" s="6"/>
      <c r="FE6" s="6"/>
      <c r="FF6" s="6"/>
      <c r="FG6" s="6"/>
      <c r="FH6" s="6"/>
      <c r="FJ6" t="s">
        <v>728</v>
      </c>
      <c r="FK6" s="2">
        <v>18152</v>
      </c>
      <c r="FL6" s="2">
        <v>85821</v>
      </c>
      <c r="FM6" s="2">
        <v>26134</v>
      </c>
      <c r="FN6" s="2">
        <v>15761</v>
      </c>
      <c r="FO6" s="6"/>
      <c r="FP6" s="6"/>
      <c r="FQ6" s="6"/>
      <c r="FR6" s="6"/>
      <c r="FS6" s="6"/>
      <c r="FU6" t="s">
        <v>776</v>
      </c>
      <c r="FV6" s="2">
        <v>18580</v>
      </c>
      <c r="FW6" s="2">
        <v>84280</v>
      </c>
      <c r="FX6" s="35">
        <v>27186</v>
      </c>
      <c r="FY6" s="2">
        <v>15897</v>
      </c>
      <c r="FZ6" s="6"/>
      <c r="GA6" s="6"/>
      <c r="GB6" s="6"/>
      <c r="GC6" s="6"/>
      <c r="GD6" s="6"/>
      <c r="GF6" t="s">
        <v>824</v>
      </c>
      <c r="GG6" s="2">
        <v>17439</v>
      </c>
      <c r="GH6" s="2">
        <v>88662</v>
      </c>
      <c r="GI6" s="2">
        <v>26134</v>
      </c>
      <c r="GJ6" s="2">
        <v>15567</v>
      </c>
      <c r="GK6" s="6"/>
      <c r="GL6" s="6"/>
      <c r="GM6" s="6"/>
      <c r="GN6" s="6"/>
      <c r="GO6" s="6"/>
      <c r="GQ6" t="s">
        <v>872</v>
      </c>
      <c r="GR6" s="2">
        <v>19151</v>
      </c>
      <c r="GS6" s="2">
        <v>84830</v>
      </c>
      <c r="GT6" s="35">
        <v>28072</v>
      </c>
      <c r="GU6" s="2">
        <v>16559</v>
      </c>
      <c r="GV6" s="6"/>
      <c r="GW6" s="6"/>
      <c r="GX6" s="6"/>
      <c r="GY6" s="6"/>
      <c r="GZ6" s="6"/>
      <c r="HB6" t="s">
        <v>920</v>
      </c>
      <c r="HC6" s="2">
        <v>18105</v>
      </c>
      <c r="HD6" s="2">
        <v>86729</v>
      </c>
      <c r="HE6" s="2">
        <v>26134</v>
      </c>
      <c r="HF6" s="2">
        <v>15879</v>
      </c>
      <c r="HG6" s="6"/>
      <c r="HH6" s="6"/>
      <c r="HI6" s="6"/>
      <c r="HJ6" s="6"/>
      <c r="HK6" s="6"/>
      <c r="HM6" t="s">
        <v>968</v>
      </c>
      <c r="HN6" s="2">
        <v>18557</v>
      </c>
      <c r="HO6" s="2">
        <v>84102</v>
      </c>
      <c r="HP6" s="2">
        <v>26061</v>
      </c>
      <c r="HQ6" s="2">
        <v>15841</v>
      </c>
      <c r="HR6" s="6"/>
      <c r="HS6" s="6"/>
      <c r="HT6" s="6"/>
      <c r="HU6" s="6"/>
      <c r="HV6" s="6"/>
    </row>
    <row r="7" spans="1:240" x14ac:dyDescent="0.25">
      <c r="A7" t="s">
        <v>9</v>
      </c>
      <c r="B7" s="2">
        <v>22034</v>
      </c>
      <c r="C7" s="2">
        <v>67689</v>
      </c>
      <c r="D7" s="2">
        <v>26524</v>
      </c>
      <c r="E7" s="2">
        <v>15805</v>
      </c>
      <c r="F7" s="6"/>
      <c r="G7" s="6"/>
      <c r="H7" s="6"/>
      <c r="I7" s="6"/>
      <c r="J7" s="6"/>
      <c r="K7" s="6"/>
      <c r="L7" t="s">
        <v>57</v>
      </c>
      <c r="M7" s="2">
        <v>17534</v>
      </c>
      <c r="N7" s="2">
        <v>86953</v>
      </c>
      <c r="O7" s="2">
        <v>26134</v>
      </c>
      <c r="P7" s="2">
        <v>15357</v>
      </c>
      <c r="Q7" s="6"/>
      <c r="R7" s="6"/>
      <c r="S7" s="6"/>
      <c r="T7" s="6"/>
      <c r="U7" s="6"/>
      <c r="W7" t="s">
        <v>105</v>
      </c>
      <c r="X7" s="2">
        <v>18319</v>
      </c>
      <c r="Y7" s="2">
        <v>85520</v>
      </c>
      <c r="Z7" s="2">
        <v>26134</v>
      </c>
      <c r="AA7" s="2">
        <v>15869</v>
      </c>
      <c r="AB7" s="6"/>
      <c r="AC7" s="6"/>
      <c r="AD7" s="6"/>
      <c r="AE7" s="6"/>
      <c r="AF7" s="6"/>
      <c r="AH7" t="s">
        <v>153</v>
      </c>
      <c r="AI7" s="2">
        <v>18247</v>
      </c>
      <c r="AJ7" s="2">
        <v>83486</v>
      </c>
      <c r="AK7" s="2">
        <v>26134</v>
      </c>
      <c r="AL7" s="2">
        <v>15423</v>
      </c>
      <c r="AM7" s="6"/>
      <c r="AN7" s="6"/>
      <c r="AO7" s="6"/>
      <c r="AP7" s="6"/>
      <c r="AQ7" s="6"/>
      <c r="AS7" t="s">
        <v>201</v>
      </c>
      <c r="AT7" s="2">
        <v>18200</v>
      </c>
      <c r="AU7" s="2">
        <v>87662</v>
      </c>
      <c r="AV7" s="2">
        <v>26134</v>
      </c>
      <c r="AW7" s="2">
        <v>16140</v>
      </c>
      <c r="AX7" s="6"/>
      <c r="AY7" s="6"/>
      <c r="AZ7" s="6"/>
      <c r="BA7" s="6"/>
      <c r="BB7" s="6"/>
      <c r="BD7" t="s">
        <v>249</v>
      </c>
      <c r="BE7" s="2">
        <v>19032</v>
      </c>
      <c r="BF7" s="2">
        <v>86876</v>
      </c>
      <c r="BG7" s="2">
        <v>26134</v>
      </c>
      <c r="BH7" s="2">
        <v>16818</v>
      </c>
      <c r="BI7" s="6"/>
      <c r="BJ7" s="6"/>
      <c r="BK7" s="6"/>
      <c r="BL7" s="6"/>
      <c r="BM7" s="6"/>
      <c r="BO7" t="s">
        <v>297</v>
      </c>
      <c r="BP7" s="2">
        <v>19222</v>
      </c>
      <c r="BQ7" s="2">
        <v>86023</v>
      </c>
      <c r="BR7" s="2">
        <v>24774</v>
      </c>
      <c r="BS7" s="2">
        <v>16849</v>
      </c>
      <c r="BT7" s="6"/>
      <c r="BU7" s="6"/>
      <c r="BV7" s="6"/>
      <c r="BW7" s="6"/>
      <c r="BX7" s="6"/>
      <c r="BZ7" t="s">
        <v>345</v>
      </c>
      <c r="CA7" s="2">
        <v>17534</v>
      </c>
      <c r="CB7" s="2">
        <v>88119</v>
      </c>
      <c r="CC7" s="2">
        <v>26134</v>
      </c>
      <c r="CD7" s="2">
        <v>15565</v>
      </c>
      <c r="CE7" s="6"/>
      <c r="CF7" s="6"/>
      <c r="CG7" s="6"/>
      <c r="CH7" s="6"/>
      <c r="CI7" s="6"/>
      <c r="CK7" t="s">
        <v>393</v>
      </c>
      <c r="CL7" s="2">
        <v>18652</v>
      </c>
      <c r="CM7" s="2">
        <v>87675</v>
      </c>
      <c r="CN7" s="2">
        <v>26134</v>
      </c>
      <c r="CO7" s="2">
        <v>16588</v>
      </c>
      <c r="CP7" s="6"/>
      <c r="CQ7" s="6"/>
      <c r="CR7" s="6"/>
      <c r="CS7" s="6"/>
      <c r="CT7" s="6"/>
      <c r="CV7" t="s">
        <v>441</v>
      </c>
      <c r="CW7" s="2">
        <v>17344</v>
      </c>
      <c r="CX7" s="2">
        <v>88450</v>
      </c>
      <c r="CY7" s="2">
        <v>26134</v>
      </c>
      <c r="CZ7" s="2">
        <v>15436</v>
      </c>
      <c r="DA7" s="6"/>
      <c r="DB7" s="6"/>
      <c r="DC7" s="6"/>
      <c r="DD7" s="6"/>
      <c r="DE7" s="6"/>
      <c r="DG7" t="s">
        <v>489</v>
      </c>
      <c r="DH7" s="2">
        <v>17962</v>
      </c>
      <c r="DI7" s="2">
        <v>87652</v>
      </c>
      <c r="DJ7" s="2">
        <v>26134</v>
      </c>
      <c r="DK7" s="2">
        <v>15904</v>
      </c>
      <c r="DL7" s="6"/>
      <c r="DM7" s="6"/>
      <c r="DN7" s="6"/>
      <c r="DO7" s="6"/>
      <c r="DP7" s="6"/>
      <c r="DR7" t="s">
        <v>537</v>
      </c>
      <c r="DS7" s="2">
        <v>16677</v>
      </c>
      <c r="DT7" s="2">
        <v>88218</v>
      </c>
      <c r="DU7" s="2">
        <v>26134</v>
      </c>
      <c r="DV7" s="2">
        <v>14738</v>
      </c>
      <c r="DW7" s="6"/>
      <c r="DX7" s="6"/>
      <c r="DY7" s="6"/>
      <c r="DZ7" s="6"/>
      <c r="EA7" s="6"/>
      <c r="EC7" t="s">
        <v>585</v>
      </c>
      <c r="ED7" s="2">
        <v>21127</v>
      </c>
      <c r="EE7" s="2">
        <v>72380</v>
      </c>
      <c r="EF7" s="2">
        <v>26134</v>
      </c>
      <c r="EG7" s="2">
        <v>15985</v>
      </c>
      <c r="EH7" s="6"/>
      <c r="EI7" s="6"/>
      <c r="EJ7" s="6"/>
      <c r="EK7" s="6"/>
      <c r="EL7" s="6"/>
      <c r="EN7" t="s">
        <v>633</v>
      </c>
      <c r="EO7" s="2">
        <v>18200</v>
      </c>
      <c r="EP7" s="2">
        <v>86389</v>
      </c>
      <c r="EQ7" s="2">
        <v>26134</v>
      </c>
      <c r="ER7" s="2">
        <v>15911</v>
      </c>
      <c r="ES7" s="6"/>
      <c r="ET7" s="6"/>
      <c r="EU7" s="6"/>
      <c r="EV7" s="6"/>
      <c r="EW7" s="6"/>
      <c r="EY7" t="s">
        <v>681</v>
      </c>
      <c r="EZ7" s="2">
        <v>19984</v>
      </c>
      <c r="FA7" s="2">
        <v>82220</v>
      </c>
      <c r="FB7" s="2">
        <v>26134</v>
      </c>
      <c r="FC7" s="2">
        <v>16882</v>
      </c>
      <c r="FD7" s="6"/>
      <c r="FE7" s="6"/>
      <c r="FF7" s="6"/>
      <c r="FG7" s="6"/>
      <c r="FH7" s="6"/>
      <c r="FJ7" t="s">
        <v>729</v>
      </c>
      <c r="FK7" s="2">
        <v>18247</v>
      </c>
      <c r="FL7" s="2">
        <v>85625</v>
      </c>
      <c r="FM7" s="2">
        <v>26134</v>
      </c>
      <c r="FN7" s="2">
        <v>15818</v>
      </c>
      <c r="FO7" s="6"/>
      <c r="FP7" s="6"/>
      <c r="FQ7" s="6"/>
      <c r="FR7" s="6"/>
      <c r="FS7" s="6"/>
      <c r="FU7" t="s">
        <v>777</v>
      </c>
      <c r="FV7" s="2">
        <v>18461</v>
      </c>
      <c r="FW7" s="2">
        <v>84376</v>
      </c>
      <c r="FX7" s="35">
        <v>27333</v>
      </c>
      <c r="FY7" s="2">
        <v>15798</v>
      </c>
      <c r="FZ7" s="6"/>
      <c r="GA7" s="6"/>
      <c r="GB7" s="6"/>
      <c r="GC7" s="6"/>
      <c r="GD7" s="6"/>
      <c r="GF7" t="s">
        <v>825</v>
      </c>
      <c r="GG7" s="2">
        <v>17391</v>
      </c>
      <c r="GH7" s="2">
        <v>88932</v>
      </c>
      <c r="GI7" s="2">
        <v>26134</v>
      </c>
      <c r="GJ7" s="2">
        <v>15568</v>
      </c>
      <c r="GK7" s="6"/>
      <c r="GL7" s="6"/>
      <c r="GM7" s="6"/>
      <c r="GN7" s="6"/>
      <c r="GO7" s="6"/>
      <c r="GQ7" t="s">
        <v>873</v>
      </c>
      <c r="GR7" s="2">
        <v>19103</v>
      </c>
      <c r="GS7" s="2">
        <v>84967</v>
      </c>
      <c r="GT7" s="35">
        <v>28097</v>
      </c>
      <c r="GU7" s="2">
        <v>16538</v>
      </c>
      <c r="GV7" s="6"/>
      <c r="GW7" s="6"/>
      <c r="GX7" s="6"/>
      <c r="GY7" s="6"/>
      <c r="GZ7" s="6"/>
      <c r="HB7" t="s">
        <v>921</v>
      </c>
      <c r="HC7" s="2">
        <v>18033</v>
      </c>
      <c r="HD7" s="2">
        <v>87431</v>
      </c>
      <c r="HE7" s="2">
        <v>26134</v>
      </c>
      <c r="HF7" s="2">
        <v>15935</v>
      </c>
      <c r="HG7" s="6"/>
      <c r="HH7" s="6"/>
      <c r="HI7" s="6"/>
      <c r="HJ7" s="6"/>
      <c r="HK7" s="6"/>
      <c r="HM7" t="s">
        <v>969</v>
      </c>
      <c r="HN7" s="2">
        <v>18438</v>
      </c>
      <c r="HO7" s="2">
        <v>83926</v>
      </c>
      <c r="HP7" s="2">
        <v>26061</v>
      </c>
      <c r="HQ7" s="2">
        <v>15691</v>
      </c>
      <c r="HR7" s="6"/>
      <c r="HS7" s="6"/>
      <c r="HT7" s="6"/>
      <c r="HU7" s="6"/>
      <c r="HV7" s="6"/>
    </row>
    <row r="8" spans="1:240" x14ac:dyDescent="0.25">
      <c r="A8" t="s">
        <v>10</v>
      </c>
      <c r="B8" s="2">
        <v>22011</v>
      </c>
      <c r="C8" s="2">
        <v>67827</v>
      </c>
      <c r="D8" s="2">
        <v>26573</v>
      </c>
      <c r="E8" s="2">
        <v>15814</v>
      </c>
      <c r="F8" s="6"/>
      <c r="G8" s="6"/>
      <c r="H8" s="6"/>
      <c r="I8" s="6"/>
      <c r="J8" s="6"/>
      <c r="K8" s="6"/>
      <c r="L8" t="s">
        <v>58</v>
      </c>
      <c r="M8" s="2">
        <v>17558</v>
      </c>
      <c r="N8" s="2">
        <v>87245</v>
      </c>
      <c r="O8" s="2">
        <v>26109</v>
      </c>
      <c r="P8" s="2">
        <v>15433</v>
      </c>
      <c r="Q8" s="6"/>
      <c r="R8" s="6"/>
      <c r="S8" s="6"/>
      <c r="T8" s="6"/>
      <c r="U8" s="6"/>
      <c r="W8" t="s">
        <v>106</v>
      </c>
      <c r="X8" s="2">
        <v>18057</v>
      </c>
      <c r="Y8" s="2">
        <v>86042</v>
      </c>
      <c r="Z8" s="2">
        <v>26109</v>
      </c>
      <c r="AA8" s="2">
        <v>15707</v>
      </c>
      <c r="AB8" s="6"/>
      <c r="AC8" s="6"/>
      <c r="AD8" s="6"/>
      <c r="AE8" s="6"/>
      <c r="AF8" s="6"/>
      <c r="AH8" t="s">
        <v>154</v>
      </c>
      <c r="AI8" s="2">
        <v>17796</v>
      </c>
      <c r="AJ8" s="2">
        <v>84641</v>
      </c>
      <c r="AK8" s="2">
        <v>26109</v>
      </c>
      <c r="AL8" s="2">
        <v>15194</v>
      </c>
      <c r="AM8" s="6"/>
      <c r="AN8" s="6"/>
      <c r="AO8" s="6"/>
      <c r="AP8" s="6"/>
      <c r="AQ8" s="6"/>
      <c r="AS8" t="s">
        <v>202</v>
      </c>
      <c r="AT8" s="2">
        <v>18390</v>
      </c>
      <c r="AU8" s="2">
        <v>87229</v>
      </c>
      <c r="AV8" s="2">
        <v>26109</v>
      </c>
      <c r="AW8" s="2">
        <v>16250</v>
      </c>
      <c r="AX8" s="6"/>
      <c r="AY8" s="6"/>
      <c r="AZ8" s="6"/>
      <c r="BA8" s="6"/>
      <c r="BB8" s="6"/>
      <c r="BD8" t="s">
        <v>250</v>
      </c>
      <c r="BE8" s="2">
        <v>19080</v>
      </c>
      <c r="BF8" s="2">
        <v>87441</v>
      </c>
      <c r="BG8" s="2">
        <v>26109</v>
      </c>
      <c r="BH8" s="2">
        <v>16967</v>
      </c>
      <c r="BI8" s="6"/>
      <c r="BJ8" s="6"/>
      <c r="BK8" s="6"/>
      <c r="BL8" s="6"/>
      <c r="BM8" s="6"/>
      <c r="BO8" t="s">
        <v>298</v>
      </c>
      <c r="BP8" s="2">
        <v>19270</v>
      </c>
      <c r="BQ8" s="2">
        <v>86058</v>
      </c>
      <c r="BR8" s="2">
        <v>24774</v>
      </c>
      <c r="BS8" s="2">
        <v>16903</v>
      </c>
      <c r="BT8" s="6"/>
      <c r="BU8" s="6"/>
      <c r="BV8" s="6"/>
      <c r="BW8" s="6"/>
      <c r="BX8" s="6"/>
      <c r="BZ8" t="s">
        <v>346</v>
      </c>
      <c r="CA8" s="2">
        <v>17558</v>
      </c>
      <c r="CB8" s="2">
        <v>88455</v>
      </c>
      <c r="CC8" s="2">
        <v>26109</v>
      </c>
      <c r="CD8" s="2">
        <v>15648</v>
      </c>
      <c r="CE8" s="6"/>
      <c r="CF8" s="6"/>
      <c r="CG8" s="6"/>
      <c r="CH8" s="6"/>
      <c r="CI8" s="6"/>
      <c r="CK8" t="s">
        <v>394</v>
      </c>
      <c r="CL8" s="2">
        <v>18580</v>
      </c>
      <c r="CM8" s="2">
        <v>87082</v>
      </c>
      <c r="CN8" s="2">
        <v>26109</v>
      </c>
      <c r="CO8" s="2">
        <v>16411</v>
      </c>
      <c r="CP8" s="6"/>
      <c r="CQ8" s="6"/>
      <c r="CR8" s="6"/>
      <c r="CS8" s="6"/>
      <c r="CT8" s="6"/>
      <c r="CV8" t="s">
        <v>442</v>
      </c>
      <c r="CW8" s="2">
        <v>17439</v>
      </c>
      <c r="CX8" s="2">
        <v>88850</v>
      </c>
      <c r="CY8" s="2">
        <v>26109</v>
      </c>
      <c r="CZ8" s="2">
        <v>15600</v>
      </c>
      <c r="DA8" s="6"/>
      <c r="DB8" s="6"/>
      <c r="DC8" s="6"/>
      <c r="DD8" s="6"/>
      <c r="DE8" s="6"/>
      <c r="DG8" t="s">
        <v>490</v>
      </c>
      <c r="DH8" s="2">
        <v>18010</v>
      </c>
      <c r="DI8" s="2">
        <v>87640</v>
      </c>
      <c r="DJ8" s="2">
        <v>26109</v>
      </c>
      <c r="DK8" s="2">
        <v>15949</v>
      </c>
      <c r="DL8" s="6"/>
      <c r="DM8" s="6"/>
      <c r="DN8" s="6"/>
      <c r="DO8" s="6"/>
      <c r="DP8" s="6"/>
      <c r="DR8" t="s">
        <v>538</v>
      </c>
      <c r="DS8" s="2">
        <v>16796</v>
      </c>
      <c r="DT8" s="2">
        <v>86586</v>
      </c>
      <c r="DU8" s="2">
        <v>26109</v>
      </c>
      <c r="DV8" s="2">
        <v>14566</v>
      </c>
      <c r="DW8" s="6"/>
      <c r="DX8" s="6"/>
      <c r="DY8" s="6"/>
      <c r="DZ8" s="6"/>
      <c r="EA8" s="6"/>
      <c r="EC8" t="s">
        <v>586</v>
      </c>
      <c r="ED8" s="2">
        <v>21127</v>
      </c>
      <c r="EE8" s="2">
        <v>72462</v>
      </c>
      <c r="EF8" s="2">
        <v>26109</v>
      </c>
      <c r="EG8" s="2">
        <v>16003</v>
      </c>
      <c r="EH8" s="6"/>
      <c r="EI8" s="6"/>
      <c r="EJ8" s="6"/>
      <c r="EK8" s="6"/>
      <c r="EL8" s="6"/>
      <c r="EN8" t="s">
        <v>634</v>
      </c>
      <c r="EO8" s="2">
        <v>18081</v>
      </c>
      <c r="EP8" s="2">
        <v>86458</v>
      </c>
      <c r="EQ8" s="2">
        <v>26109</v>
      </c>
      <c r="ER8" s="2">
        <v>15806</v>
      </c>
      <c r="ES8" s="6"/>
      <c r="ET8" s="6"/>
      <c r="EU8" s="6"/>
      <c r="EV8" s="6"/>
      <c r="EW8" s="6"/>
      <c r="EY8" t="s">
        <v>682</v>
      </c>
      <c r="EZ8" s="2">
        <v>19627</v>
      </c>
      <c r="FA8" s="2">
        <v>84296</v>
      </c>
      <c r="FB8" s="2">
        <v>26109</v>
      </c>
      <c r="FC8" s="2">
        <v>16926</v>
      </c>
      <c r="FD8" s="6"/>
      <c r="FE8" s="6"/>
      <c r="FF8" s="6"/>
      <c r="FG8" s="6"/>
      <c r="FH8" s="6"/>
      <c r="FJ8" t="s">
        <v>730</v>
      </c>
      <c r="FK8" s="2">
        <v>18057</v>
      </c>
      <c r="FL8" s="2">
        <v>85605</v>
      </c>
      <c r="FM8" s="2">
        <v>26109</v>
      </c>
      <c r="FN8" s="2">
        <v>15628</v>
      </c>
      <c r="FO8" s="6"/>
      <c r="FP8" s="6"/>
      <c r="FQ8" s="6"/>
      <c r="FR8" s="6"/>
      <c r="FS8" s="6"/>
      <c r="FU8" t="s">
        <v>778</v>
      </c>
      <c r="FV8" s="2">
        <v>18224</v>
      </c>
      <c r="FW8" s="2">
        <v>85205</v>
      </c>
      <c r="FX8" s="35">
        <v>28270</v>
      </c>
      <c r="FY8" s="2">
        <v>15718</v>
      </c>
      <c r="FZ8" s="6"/>
      <c r="GA8" s="6"/>
      <c r="GB8" s="6"/>
      <c r="GC8" s="6"/>
      <c r="GD8" s="6"/>
      <c r="GF8" t="s">
        <v>826</v>
      </c>
      <c r="GG8" s="2">
        <v>17320</v>
      </c>
      <c r="GH8" s="2">
        <v>88821</v>
      </c>
      <c r="GI8" s="2">
        <v>26109</v>
      </c>
      <c r="GJ8" s="2">
        <v>15478</v>
      </c>
      <c r="GK8" s="6"/>
      <c r="GL8" s="6"/>
      <c r="GM8" s="6"/>
      <c r="GN8" s="6"/>
      <c r="GO8" s="6"/>
      <c r="GQ8" t="s">
        <v>874</v>
      </c>
      <c r="GR8" s="2">
        <v>19056</v>
      </c>
      <c r="GS8" s="2">
        <v>85398</v>
      </c>
      <c r="GT8" s="35">
        <v>28568</v>
      </c>
      <c r="GU8" s="2">
        <v>16571</v>
      </c>
      <c r="GV8" s="6"/>
      <c r="GW8" s="6"/>
      <c r="GX8" s="6"/>
      <c r="GY8" s="6"/>
      <c r="GZ8" s="6"/>
      <c r="HB8" t="s">
        <v>922</v>
      </c>
      <c r="HC8" s="2">
        <v>17867</v>
      </c>
      <c r="HD8" s="2">
        <v>87128</v>
      </c>
      <c r="HE8" s="2">
        <v>26109</v>
      </c>
      <c r="HF8" s="2">
        <v>15717</v>
      </c>
      <c r="HG8" s="6"/>
      <c r="HH8" s="6"/>
      <c r="HI8" s="6"/>
      <c r="HJ8" s="6"/>
      <c r="HK8" s="6"/>
      <c r="HM8" t="s">
        <v>970</v>
      </c>
      <c r="HN8" s="2">
        <v>18390</v>
      </c>
      <c r="HO8" s="2">
        <v>84113</v>
      </c>
      <c r="HP8" s="2">
        <v>26158</v>
      </c>
      <c r="HQ8" s="2">
        <v>15680</v>
      </c>
      <c r="HR8" s="6"/>
      <c r="HS8" s="6"/>
      <c r="HT8" s="6"/>
      <c r="HU8" s="6"/>
      <c r="HV8" s="6"/>
      <c r="IC8" t="s">
        <v>2143</v>
      </c>
    </row>
    <row r="9" spans="1:240" x14ac:dyDescent="0.25">
      <c r="A9" t="s">
        <v>11</v>
      </c>
      <c r="B9" s="2">
        <v>21987</v>
      </c>
      <c r="C9" s="2">
        <v>68052</v>
      </c>
      <c r="D9" s="2">
        <v>26524</v>
      </c>
      <c r="E9" s="2">
        <v>15843</v>
      </c>
      <c r="F9" s="6" t="s">
        <v>2119</v>
      </c>
      <c r="G9" s="6">
        <f>AVERAGE(B6:B9)</f>
        <v>22022.5</v>
      </c>
      <c r="H9" s="6">
        <f t="shared" ref="H9:J9" si="63">AVERAGE(C6:C9)</f>
        <v>67715</v>
      </c>
      <c r="I9" s="6">
        <f t="shared" si="63"/>
        <v>26548.5</v>
      </c>
      <c r="J9" s="6">
        <f t="shared" si="63"/>
        <v>15799.25</v>
      </c>
      <c r="K9" s="6"/>
      <c r="L9" t="s">
        <v>59</v>
      </c>
      <c r="M9" s="2">
        <v>17249</v>
      </c>
      <c r="N9" s="2">
        <v>87695</v>
      </c>
      <c r="O9" s="2">
        <v>26158</v>
      </c>
      <c r="P9" s="2">
        <v>15209</v>
      </c>
      <c r="Q9" s="6" t="s">
        <v>2119</v>
      </c>
      <c r="R9" s="6">
        <f>AVERAGE(M6:M9)</f>
        <v>17510.5</v>
      </c>
      <c r="S9" s="6">
        <f t="shared" ref="S9" si="64">AVERAGE(N6:N9)</f>
        <v>87107.5</v>
      </c>
      <c r="T9" s="6">
        <f t="shared" ref="T9" si="65">AVERAGE(O6:O9)</f>
        <v>26133.75</v>
      </c>
      <c r="U9" s="6">
        <f t="shared" ref="U9" si="66">AVERAGE(P6:P9)</f>
        <v>15361.25</v>
      </c>
      <c r="W9" t="s">
        <v>107</v>
      </c>
      <c r="X9" s="2">
        <v>17867</v>
      </c>
      <c r="Y9" s="2">
        <v>86624</v>
      </c>
      <c r="Z9" s="2">
        <v>26158</v>
      </c>
      <c r="AA9" s="2">
        <v>15626</v>
      </c>
      <c r="AB9" s="6" t="s">
        <v>2119</v>
      </c>
      <c r="AC9" s="6">
        <f>AVERAGE(X6:X9)</f>
        <v>18235.5</v>
      </c>
      <c r="AD9" s="6">
        <f t="shared" ref="AD9" si="67">AVERAGE(Y6:Y9)</f>
        <v>85948.5</v>
      </c>
      <c r="AE9" s="6">
        <f t="shared" ref="AE9" si="68">AVERAGE(Z6:Z9)</f>
        <v>26133.75</v>
      </c>
      <c r="AF9" s="6">
        <f t="shared" ref="AF9" si="69">AVERAGE(AA6:AA9)</f>
        <v>15865.25</v>
      </c>
      <c r="AH9" t="s">
        <v>155</v>
      </c>
      <c r="AI9" s="2">
        <v>17819</v>
      </c>
      <c r="AJ9" s="2">
        <v>85452</v>
      </c>
      <c r="AK9" s="2">
        <v>26158</v>
      </c>
      <c r="AL9" s="2">
        <v>15366</v>
      </c>
      <c r="AM9" s="6" t="s">
        <v>2119</v>
      </c>
      <c r="AN9" s="6">
        <f>AVERAGE(AI6:AI9)</f>
        <v>18086.75</v>
      </c>
      <c r="AO9" s="6">
        <f t="shared" ref="AO9" si="70">AVERAGE(AJ6:AJ9)</f>
        <v>84329.5</v>
      </c>
      <c r="AP9" s="6">
        <f t="shared" ref="AP9" si="71">AVERAGE(AK6:AK9)</f>
        <v>26133.75</v>
      </c>
      <c r="AQ9" s="6">
        <f t="shared" ref="AQ9" si="72">AVERAGE(AL6:AL9)</f>
        <v>15421.5</v>
      </c>
      <c r="AS9" t="s">
        <v>203</v>
      </c>
      <c r="AT9" s="2">
        <v>18152</v>
      </c>
      <c r="AU9" s="2">
        <v>86788</v>
      </c>
      <c r="AV9" s="2">
        <v>26158</v>
      </c>
      <c r="AW9" s="2">
        <v>15936</v>
      </c>
      <c r="AX9" s="6" t="s">
        <v>2119</v>
      </c>
      <c r="AY9" s="6">
        <f>AVERAGE(AT6:AT9)</f>
        <v>18235.5</v>
      </c>
      <c r="AZ9" s="6">
        <f t="shared" ref="AZ9" si="73">AVERAGE(AU6:AU9)</f>
        <v>87191.75</v>
      </c>
      <c r="BA9" s="6">
        <f t="shared" ref="BA9" si="74">AVERAGE(AV6:AV9)</f>
        <v>26133.75</v>
      </c>
      <c r="BB9" s="6">
        <f t="shared" ref="BB9" si="75">AVERAGE(AW6:AW9)</f>
        <v>16090.75</v>
      </c>
      <c r="BD9" t="s">
        <v>251</v>
      </c>
      <c r="BE9" s="2">
        <v>19127</v>
      </c>
      <c r="BF9" s="2">
        <v>87308</v>
      </c>
      <c r="BG9" s="2">
        <v>26158</v>
      </c>
      <c r="BH9" s="2">
        <v>16990</v>
      </c>
      <c r="BI9" s="6" t="s">
        <v>2119</v>
      </c>
      <c r="BJ9" s="6">
        <f>AVERAGE(BE6:BE9)</f>
        <v>19073.75</v>
      </c>
      <c r="BK9" s="6">
        <f t="shared" ref="BK9" si="76">AVERAGE(BF6:BF9)</f>
        <v>86987.5</v>
      </c>
      <c r="BL9" s="6">
        <f t="shared" ref="BL9" si="77">AVERAGE(BG6:BG9)</f>
        <v>26133.75</v>
      </c>
      <c r="BM9" s="6">
        <f t="shared" ref="BM9" si="78">AVERAGE(BH6:BH9)</f>
        <v>16879</v>
      </c>
      <c r="BO9" t="s">
        <v>299</v>
      </c>
      <c r="BP9" s="2">
        <v>19199</v>
      </c>
      <c r="BQ9" s="2">
        <v>86552</v>
      </c>
      <c r="BR9" s="2">
        <v>24774</v>
      </c>
      <c r="BS9" s="2">
        <v>16923</v>
      </c>
      <c r="BT9" s="6" t="s">
        <v>2119</v>
      </c>
      <c r="BU9" s="6">
        <f>AVERAGE(BP6:BP9)</f>
        <v>19222.5</v>
      </c>
      <c r="BV9" s="6">
        <f t="shared" ref="BV9" si="79">AVERAGE(BQ6:BQ9)</f>
        <v>86101.5</v>
      </c>
      <c r="BW9" s="6">
        <f t="shared" ref="BW9" si="80">AVERAGE(BR6:BR9)</f>
        <v>24774</v>
      </c>
      <c r="BX9" s="6">
        <f t="shared" ref="BX9" si="81">AVERAGE(BS6:BS9)</f>
        <v>16863.75</v>
      </c>
      <c r="BZ9" t="s">
        <v>347</v>
      </c>
      <c r="CA9" s="2">
        <v>17391</v>
      </c>
      <c r="CB9" s="2">
        <v>88580</v>
      </c>
      <c r="CC9" s="2">
        <v>26158</v>
      </c>
      <c r="CD9" s="2">
        <v>15506</v>
      </c>
      <c r="CE9" s="6" t="s">
        <v>2119</v>
      </c>
      <c r="CF9" s="6">
        <f>AVERAGE(CA6:CA9)</f>
        <v>17575.5</v>
      </c>
      <c r="CG9" s="6">
        <f t="shared" ref="CG9" si="82">AVERAGE(CB6:CB9)</f>
        <v>88187</v>
      </c>
      <c r="CH9" s="6">
        <f t="shared" ref="CH9" si="83">AVERAGE(CC6:CC9)</f>
        <v>26133.75</v>
      </c>
      <c r="CI9" s="6">
        <f t="shared" ref="CI9" si="84">AVERAGE(CD6:CD9)</f>
        <v>15618</v>
      </c>
      <c r="CK9" t="s">
        <v>395</v>
      </c>
      <c r="CL9" s="2">
        <v>18390</v>
      </c>
      <c r="CM9" s="2">
        <v>87397</v>
      </c>
      <c r="CN9" s="2">
        <v>26158</v>
      </c>
      <c r="CO9" s="2">
        <v>16280</v>
      </c>
      <c r="CP9" s="6" t="s">
        <v>2119</v>
      </c>
      <c r="CQ9" s="6">
        <f>AVERAGE(CL6:CL9)</f>
        <v>18568.5</v>
      </c>
      <c r="CR9" s="6">
        <f t="shared" ref="CR9" si="85">AVERAGE(CM6:CM9)</f>
        <v>87433.25</v>
      </c>
      <c r="CS9" s="6">
        <f t="shared" ref="CS9" si="86">AVERAGE(CN6:CN9)</f>
        <v>26133.75</v>
      </c>
      <c r="CT9" s="6">
        <f t="shared" ref="CT9" si="87">AVERAGE(CO6:CO9)</f>
        <v>16462.25</v>
      </c>
      <c r="CV9" t="s">
        <v>443</v>
      </c>
      <c r="CW9" s="2">
        <v>17510</v>
      </c>
      <c r="CX9" s="2">
        <v>88938</v>
      </c>
      <c r="CY9" s="2">
        <v>26158</v>
      </c>
      <c r="CZ9" s="2">
        <v>15686</v>
      </c>
      <c r="DA9" s="6" t="s">
        <v>2119</v>
      </c>
      <c r="DB9" s="6">
        <f>AVERAGE(CW6:CW9)</f>
        <v>17444.75</v>
      </c>
      <c r="DC9" s="6">
        <f t="shared" ref="DC9" si="88">AVERAGE(CX6:CX9)</f>
        <v>88515.25</v>
      </c>
      <c r="DD9" s="6">
        <f t="shared" ref="DD9" si="89">AVERAGE(CY6:CY9)</f>
        <v>26133.75</v>
      </c>
      <c r="DE9" s="6">
        <f t="shared" ref="DE9" si="90">AVERAGE(CZ6:CZ9)</f>
        <v>15547</v>
      </c>
      <c r="DG9" t="s">
        <v>491</v>
      </c>
      <c r="DH9" s="2">
        <v>17843</v>
      </c>
      <c r="DI9" s="2">
        <v>87743</v>
      </c>
      <c r="DJ9" s="2">
        <v>26158</v>
      </c>
      <c r="DK9" s="2">
        <v>15803</v>
      </c>
      <c r="DL9" s="6" t="s">
        <v>2119</v>
      </c>
      <c r="DM9" s="6">
        <f>AVERAGE(DH6:DH9)</f>
        <v>17944.25</v>
      </c>
      <c r="DN9" s="6">
        <f t="shared" ref="DN9" si="91">AVERAGE(DI6:DI9)</f>
        <v>87600.25</v>
      </c>
      <c r="DO9" s="6">
        <f t="shared" ref="DO9" si="92">AVERAGE(DJ6:DJ9)</f>
        <v>26133.75</v>
      </c>
      <c r="DP9" s="6">
        <f t="shared" ref="DP9" si="93">AVERAGE(DK6:DK9)</f>
        <v>15877.25</v>
      </c>
      <c r="DR9" t="s">
        <v>539</v>
      </c>
      <c r="DS9" s="2">
        <v>16915</v>
      </c>
      <c r="DT9" s="2">
        <v>85677</v>
      </c>
      <c r="DU9" s="2">
        <v>26158</v>
      </c>
      <c r="DV9" s="2">
        <v>14519</v>
      </c>
      <c r="DW9" s="6" t="s">
        <v>2119</v>
      </c>
      <c r="DX9" s="6">
        <f>AVERAGE(DS6:DS9)</f>
        <v>16742.5</v>
      </c>
      <c r="DY9" s="6">
        <f t="shared" ref="DY9" si="94">AVERAGE(DT6:DT9)</f>
        <v>87133.5</v>
      </c>
      <c r="DZ9" s="6">
        <f t="shared" ref="DZ9" si="95">AVERAGE(DU6:DU9)</f>
        <v>26133.75</v>
      </c>
      <c r="EA9" s="6">
        <f t="shared" ref="EA9" si="96">AVERAGE(DV6:DV9)</f>
        <v>14609.5</v>
      </c>
      <c r="EC9" t="s">
        <v>587</v>
      </c>
      <c r="ED9" s="2">
        <v>21199</v>
      </c>
      <c r="EE9" s="2">
        <v>72200</v>
      </c>
      <c r="EF9" s="2">
        <v>26158</v>
      </c>
      <c r="EG9" s="2">
        <v>16015</v>
      </c>
      <c r="EH9" s="6" t="s">
        <v>2119</v>
      </c>
      <c r="EI9" s="6">
        <f>AVERAGE(ED6:ED9)</f>
        <v>21186.75</v>
      </c>
      <c r="EJ9" s="6">
        <f t="shared" ref="EJ9" si="97">AVERAGE(EE6:EE9)</f>
        <v>72287.5</v>
      </c>
      <c r="EK9" s="6">
        <f t="shared" ref="EK9" si="98">AVERAGE(EF6:EF9)</f>
        <v>26133.75</v>
      </c>
      <c r="EL9" s="6">
        <f t="shared" ref="EL9" si="99">AVERAGE(EG6:EG9)</f>
        <v>16022.5</v>
      </c>
      <c r="EN9" t="s">
        <v>635</v>
      </c>
      <c r="EO9" s="2">
        <v>18200</v>
      </c>
      <c r="EP9" s="2">
        <v>86607</v>
      </c>
      <c r="EQ9" s="2">
        <v>26158</v>
      </c>
      <c r="ER9" s="2">
        <v>15950</v>
      </c>
      <c r="ES9" s="6" t="s">
        <v>2119</v>
      </c>
      <c r="ET9" s="6">
        <f>AVERAGE(EO6:EO9)</f>
        <v>18134.5</v>
      </c>
      <c r="EU9" s="6">
        <f t="shared" ref="EU9" si="100">AVERAGE(EP6:EP9)</f>
        <v>86530.75</v>
      </c>
      <c r="EV9" s="6">
        <f t="shared" ref="EV9" si="101">AVERAGE(EQ6:EQ9)</f>
        <v>26133.75</v>
      </c>
      <c r="EW9" s="6">
        <f t="shared" ref="EW9" si="102">AVERAGE(ER6:ER9)</f>
        <v>15872</v>
      </c>
      <c r="EY9" t="s">
        <v>683</v>
      </c>
      <c r="EZ9" s="2">
        <v>19579</v>
      </c>
      <c r="FA9" s="2">
        <v>84682</v>
      </c>
      <c r="FB9" s="2">
        <v>26158</v>
      </c>
      <c r="FC9" s="2">
        <v>16952</v>
      </c>
      <c r="FD9" s="6" t="s">
        <v>2119</v>
      </c>
      <c r="FE9" s="6">
        <f>AVERAGE(EZ6:EZ9)</f>
        <v>19787.5</v>
      </c>
      <c r="FF9" s="6">
        <f t="shared" ref="FF9" si="103">AVERAGE(FA6:FA9)</f>
        <v>83523.5</v>
      </c>
      <c r="FG9" s="6">
        <f t="shared" ref="FG9" si="104">AVERAGE(FB6:FB9)</f>
        <v>26133.75</v>
      </c>
      <c r="FH9" s="6">
        <f t="shared" ref="FH9" si="105">AVERAGE(FC6:FC9)</f>
        <v>16937</v>
      </c>
      <c r="FJ9" t="s">
        <v>731</v>
      </c>
      <c r="FK9" s="2">
        <v>17938</v>
      </c>
      <c r="FL9" s="2">
        <v>86593</v>
      </c>
      <c r="FM9" s="2">
        <v>26158</v>
      </c>
      <c r="FN9" s="2">
        <v>15690</v>
      </c>
      <c r="FO9" s="6" t="s">
        <v>2119</v>
      </c>
      <c r="FP9" s="6">
        <f>AVERAGE(FK6:FK9)</f>
        <v>18098.5</v>
      </c>
      <c r="FQ9" s="6">
        <f t="shared" ref="FQ9" si="106">AVERAGE(FL6:FL9)</f>
        <v>85911</v>
      </c>
      <c r="FR9" s="6">
        <f t="shared" ref="FR9" si="107">AVERAGE(FM6:FM9)</f>
        <v>26133.75</v>
      </c>
      <c r="FS9" s="6">
        <f t="shared" ref="FS9" si="108">AVERAGE(FN6:FN9)</f>
        <v>15724.25</v>
      </c>
      <c r="FU9" t="s">
        <v>779</v>
      </c>
      <c r="FV9" s="2">
        <v>18129</v>
      </c>
      <c r="FW9" s="2">
        <v>85840</v>
      </c>
      <c r="FX9" s="35">
        <v>29265</v>
      </c>
      <c r="FY9" s="2">
        <v>15741</v>
      </c>
      <c r="FZ9" s="6" t="s">
        <v>2119</v>
      </c>
      <c r="GA9" s="6">
        <f>AVERAGE(FV6:FV9)</f>
        <v>18348.5</v>
      </c>
      <c r="GB9" s="6">
        <f t="shared" ref="GB9" si="109">AVERAGE(FW6:FW9)</f>
        <v>84925.25</v>
      </c>
      <c r="GC9" s="6">
        <f t="shared" ref="GC9" si="110">AVERAGE(FX6:FX9)</f>
        <v>28013.5</v>
      </c>
      <c r="GD9" s="6">
        <f t="shared" ref="GD9" si="111">AVERAGE(FY6:FY9)</f>
        <v>15788.5</v>
      </c>
      <c r="GF9" t="s">
        <v>827</v>
      </c>
      <c r="GG9" s="2">
        <v>17201</v>
      </c>
      <c r="GH9" s="2">
        <v>88510</v>
      </c>
      <c r="GI9" s="2">
        <v>26158</v>
      </c>
      <c r="GJ9" s="2">
        <v>15306</v>
      </c>
      <c r="GK9" s="6" t="s">
        <v>2119</v>
      </c>
      <c r="GL9" s="6">
        <f>AVERAGE(GG6:GG9)</f>
        <v>17337.75</v>
      </c>
      <c r="GM9" s="6">
        <f t="shared" ref="GM9" si="112">AVERAGE(GH6:GH9)</f>
        <v>88731.25</v>
      </c>
      <c r="GN9" s="6">
        <f t="shared" ref="GN9" si="113">AVERAGE(GI6:GI9)</f>
        <v>26133.75</v>
      </c>
      <c r="GO9" s="6">
        <f t="shared" ref="GO9" si="114">AVERAGE(GJ6:GJ9)</f>
        <v>15479.75</v>
      </c>
      <c r="GQ9" t="s">
        <v>875</v>
      </c>
      <c r="GR9" s="2">
        <v>19080</v>
      </c>
      <c r="GS9" s="2">
        <v>85575</v>
      </c>
      <c r="GT9" s="35">
        <v>28791</v>
      </c>
      <c r="GU9" s="2">
        <v>16627</v>
      </c>
      <c r="GV9" s="6" t="s">
        <v>2119</v>
      </c>
      <c r="GW9" s="6">
        <f>AVERAGE(GR6:GR9)</f>
        <v>19097.5</v>
      </c>
      <c r="GX9" s="6">
        <f t="shared" ref="GX9" si="115">AVERAGE(GS6:GS9)</f>
        <v>85192.5</v>
      </c>
      <c r="GY9" s="6">
        <f t="shared" ref="GY9" si="116">AVERAGE(GT6:GT9)</f>
        <v>28382</v>
      </c>
      <c r="GZ9" s="6">
        <f t="shared" ref="GZ9" si="117">AVERAGE(GU6:GU9)</f>
        <v>16573.75</v>
      </c>
      <c r="HB9" t="s">
        <v>923</v>
      </c>
      <c r="HC9" s="2">
        <v>17748</v>
      </c>
      <c r="HD9" s="2">
        <v>87410</v>
      </c>
      <c r="HE9" s="2">
        <v>26158</v>
      </c>
      <c r="HF9" s="2">
        <v>15650</v>
      </c>
      <c r="HG9" s="6" t="s">
        <v>2119</v>
      </c>
      <c r="HH9" s="6">
        <f>AVERAGE(HC6:HC9)</f>
        <v>17938.25</v>
      </c>
      <c r="HI9" s="6">
        <f t="shared" ref="HI9" si="118">AVERAGE(HD6:HD9)</f>
        <v>87174.5</v>
      </c>
      <c r="HJ9" s="6">
        <f t="shared" ref="HJ9" si="119">AVERAGE(HE6:HE9)</f>
        <v>26133.75</v>
      </c>
      <c r="HK9" s="6">
        <f t="shared" ref="HK9" si="120">AVERAGE(HF6:HF9)</f>
        <v>15795.25</v>
      </c>
      <c r="HM9" t="s">
        <v>971</v>
      </c>
      <c r="HN9" s="2">
        <v>18247</v>
      </c>
      <c r="HO9" s="2">
        <v>84327</v>
      </c>
      <c r="HP9" s="2">
        <v>26109</v>
      </c>
      <c r="HQ9" s="2">
        <v>15579</v>
      </c>
      <c r="HR9" s="6" t="s">
        <v>2119</v>
      </c>
      <c r="HS9" s="6">
        <f>AVERAGE(HN6:HN9)</f>
        <v>18408</v>
      </c>
      <c r="HT9" s="6">
        <f t="shared" ref="HT9" si="121">AVERAGE(HO6:HO9)</f>
        <v>84117</v>
      </c>
      <c r="HU9" s="6">
        <f t="shared" ref="HU9" si="122">AVERAGE(HP6:HP9)</f>
        <v>26097.25</v>
      </c>
      <c r="HV9" s="6">
        <f t="shared" ref="HV9" si="123">AVERAGE(HQ6:HQ9)</f>
        <v>15697.75</v>
      </c>
      <c r="HX9" s="2" t="str">
        <f t="shared" ref="HX9" si="124">HR9</f>
        <v>2h</v>
      </c>
      <c r="HY9" s="2">
        <f t="shared" ref="HY9:IB9" si="125">AVERAGE(G9,R9,AC9,AN9,AY9,BJ9,BU9,CF9,CQ9,DB9,DM9,DX9,EI9,ET9,FE9,FP9,GA9,GL9,GW9,HH9,HS9)</f>
        <v>18523.797619047618</v>
      </c>
      <c r="HZ9" s="2">
        <f t="shared" si="125"/>
        <v>84887.797619047618</v>
      </c>
      <c r="IA9" s="2">
        <f t="shared" si="125"/>
        <v>26283.583333333332</v>
      </c>
      <c r="IB9" s="2">
        <f t="shared" si="125"/>
        <v>15918.357142857143</v>
      </c>
      <c r="IC9" s="2">
        <f t="shared" ref="IC9" si="126">STDEV(G9,R9,AC9,AN9,AY9,BJ9,BU9,CF9,CQ9,DB9,DM9,DX9,EI9,ET9,FE9,FP9,GA9,GL9,GW9,HH9,HS9)</f>
        <v>1247.6700150156082</v>
      </c>
      <c r="ID9" s="2">
        <f t="shared" ref="ID9" si="127">STDEV(H9,S9,AD9,AO9,AZ9,BK9,BV9,CG9,CR9,DC9,DN9,DY9,EJ9,EU9,FF9,FQ9,GB9,GM9,GX9,HI9,HT9)</f>
        <v>5198.3000470220113</v>
      </c>
      <c r="IE9" s="2">
        <f t="shared" ref="IE9" si="128">STDEV(I9,T9,AE9,AP9,BA9,BL9,BW9,CH9,CS9,DD9,DO9,DZ9,EK9,EV9,FG9,FR9,GC9,GN9,GY9,HJ9,HU9)</f>
        <v>712.00096266320691</v>
      </c>
      <c r="IF9" s="2">
        <f t="shared" ref="IF9" si="129">STDEV(J9,U9,AF9,AQ9,BB9,BM9,BX9,CI9,CT9,DE9,DP9,EA9,EL9,EW9,FH9,FS9,GD9,GO9,GZ9,HK9,HV9)</f>
        <v>567.89999434004983</v>
      </c>
    </row>
    <row r="10" spans="1:240" x14ac:dyDescent="0.25">
      <c r="A10" t="s">
        <v>12</v>
      </c>
      <c r="B10" s="2">
        <v>21939</v>
      </c>
      <c r="C10" s="2">
        <v>68385</v>
      </c>
      <c r="D10" s="2">
        <v>26524</v>
      </c>
      <c r="E10" s="2">
        <v>15874</v>
      </c>
      <c r="F10" s="6"/>
      <c r="G10" s="6"/>
      <c r="H10" s="6"/>
      <c r="I10" s="6"/>
      <c r="J10" s="6"/>
      <c r="K10" s="6"/>
      <c r="L10" t="s">
        <v>60</v>
      </c>
      <c r="M10" s="2">
        <v>17296</v>
      </c>
      <c r="N10" s="2">
        <v>88486</v>
      </c>
      <c r="O10" s="2">
        <v>26061</v>
      </c>
      <c r="P10" s="2">
        <v>15395</v>
      </c>
      <c r="Q10" s="6"/>
      <c r="R10" s="6"/>
      <c r="S10" s="6"/>
      <c r="T10" s="6"/>
      <c r="U10" s="6"/>
      <c r="W10" t="s">
        <v>108</v>
      </c>
      <c r="X10" s="2">
        <v>17772</v>
      </c>
      <c r="Y10" s="2">
        <v>87225</v>
      </c>
      <c r="Z10" s="2">
        <v>26061</v>
      </c>
      <c r="AA10" s="2">
        <v>15640</v>
      </c>
      <c r="AB10" s="6"/>
      <c r="AC10" s="6"/>
      <c r="AD10" s="6"/>
      <c r="AE10" s="6"/>
      <c r="AF10" s="6"/>
      <c r="AH10" t="s">
        <v>156</v>
      </c>
      <c r="AI10" s="2">
        <v>17819</v>
      </c>
      <c r="AJ10" s="2">
        <v>85501</v>
      </c>
      <c r="AK10" s="2">
        <v>26061</v>
      </c>
      <c r="AL10" s="2">
        <v>15375</v>
      </c>
      <c r="AM10" s="6"/>
      <c r="AN10" s="6"/>
      <c r="AO10" s="6"/>
      <c r="AP10" s="6"/>
      <c r="AQ10" s="6"/>
      <c r="AS10" t="s">
        <v>204</v>
      </c>
      <c r="AT10" s="2">
        <v>17986</v>
      </c>
      <c r="AU10" s="2">
        <v>87539</v>
      </c>
      <c r="AV10" s="2">
        <v>26061</v>
      </c>
      <c r="AW10" s="2">
        <v>15907</v>
      </c>
      <c r="AX10" s="6"/>
      <c r="AY10" s="6"/>
      <c r="AZ10" s="6"/>
      <c r="BA10" s="6"/>
      <c r="BB10" s="6"/>
      <c r="BD10" t="s">
        <v>252</v>
      </c>
      <c r="BE10" s="2">
        <v>19080</v>
      </c>
      <c r="BF10" s="2">
        <v>87201</v>
      </c>
      <c r="BG10" s="2">
        <v>26061</v>
      </c>
      <c r="BH10" s="2">
        <v>16924</v>
      </c>
      <c r="BI10" s="6"/>
      <c r="BJ10" s="6"/>
      <c r="BK10" s="6"/>
      <c r="BL10" s="6"/>
      <c r="BM10" s="6"/>
      <c r="BO10" t="s">
        <v>300</v>
      </c>
      <c r="BP10" s="2">
        <v>18937</v>
      </c>
      <c r="BQ10" s="2">
        <v>87767</v>
      </c>
      <c r="BR10" s="2">
        <v>24774</v>
      </c>
      <c r="BS10" s="2">
        <v>16885</v>
      </c>
      <c r="BT10" s="6"/>
      <c r="BU10" s="6"/>
      <c r="BV10" s="6"/>
      <c r="BW10" s="6"/>
      <c r="BX10" s="6"/>
      <c r="BZ10" t="s">
        <v>348</v>
      </c>
      <c r="CA10" s="2">
        <v>17249</v>
      </c>
      <c r="CB10" s="2">
        <v>88780</v>
      </c>
      <c r="CC10" s="2">
        <v>26061</v>
      </c>
      <c r="CD10" s="2">
        <v>15400</v>
      </c>
      <c r="CE10" s="6"/>
      <c r="CF10" s="6"/>
      <c r="CG10" s="6"/>
      <c r="CH10" s="6"/>
      <c r="CI10" s="6"/>
      <c r="CK10" t="s">
        <v>396</v>
      </c>
      <c r="CL10" s="2">
        <v>18081</v>
      </c>
      <c r="CM10" s="2">
        <v>88156</v>
      </c>
      <c r="CN10" s="2">
        <v>26061</v>
      </c>
      <c r="CO10" s="2">
        <v>16111</v>
      </c>
      <c r="CP10" s="6"/>
      <c r="CQ10" s="6"/>
      <c r="CR10" s="6"/>
      <c r="CS10" s="6"/>
      <c r="CT10" s="6"/>
      <c r="CV10" t="s">
        <v>444</v>
      </c>
      <c r="CW10" s="2">
        <v>17320</v>
      </c>
      <c r="CX10" s="2">
        <v>88727</v>
      </c>
      <c r="CY10" s="2">
        <v>26061</v>
      </c>
      <c r="CZ10" s="2">
        <v>15461</v>
      </c>
      <c r="DA10" s="6"/>
      <c r="DB10" s="6"/>
      <c r="DC10" s="6"/>
      <c r="DD10" s="6"/>
      <c r="DE10" s="6"/>
      <c r="DG10" t="s">
        <v>492</v>
      </c>
      <c r="DH10" s="2">
        <v>17796</v>
      </c>
      <c r="DI10" s="2">
        <v>88040</v>
      </c>
      <c r="DJ10" s="2">
        <v>26061</v>
      </c>
      <c r="DK10" s="2">
        <v>15809</v>
      </c>
      <c r="DL10" s="6"/>
      <c r="DM10" s="6"/>
      <c r="DN10" s="6"/>
      <c r="DO10" s="6"/>
      <c r="DP10" s="6"/>
      <c r="DR10" t="s">
        <v>540</v>
      </c>
      <c r="DS10" s="2">
        <v>16892</v>
      </c>
      <c r="DT10" s="2">
        <v>86441</v>
      </c>
      <c r="DU10" s="2">
        <v>26061</v>
      </c>
      <c r="DV10" s="2">
        <v>14633</v>
      </c>
      <c r="DW10" s="6"/>
      <c r="DX10" s="6"/>
      <c r="DY10" s="6"/>
      <c r="DZ10" s="6"/>
      <c r="EA10" s="6"/>
      <c r="EC10" t="s">
        <v>588</v>
      </c>
      <c r="ED10" s="2">
        <v>21079</v>
      </c>
      <c r="EE10" s="2">
        <v>72012</v>
      </c>
      <c r="EF10" s="2">
        <v>26061</v>
      </c>
      <c r="EG10" s="2">
        <v>15859</v>
      </c>
      <c r="EH10" s="6"/>
      <c r="EI10" s="6"/>
      <c r="EJ10" s="6"/>
      <c r="EK10" s="6"/>
      <c r="EL10" s="6"/>
      <c r="EN10" t="s">
        <v>636</v>
      </c>
      <c r="EO10" s="2">
        <v>18200</v>
      </c>
      <c r="EP10" s="2">
        <v>86317</v>
      </c>
      <c r="EQ10" s="2">
        <v>26061</v>
      </c>
      <c r="ER10" s="2">
        <v>15898</v>
      </c>
      <c r="ES10" s="6"/>
      <c r="ET10" s="6"/>
      <c r="EU10" s="6"/>
      <c r="EV10" s="6"/>
      <c r="EW10" s="6"/>
      <c r="EY10" t="s">
        <v>684</v>
      </c>
      <c r="EZ10" s="2">
        <v>19365</v>
      </c>
      <c r="FA10" s="2">
        <v>84929</v>
      </c>
      <c r="FB10" s="2">
        <v>26061</v>
      </c>
      <c r="FC10" s="2">
        <v>16787</v>
      </c>
      <c r="FD10" s="6"/>
      <c r="FE10" s="6"/>
      <c r="FF10" s="6"/>
      <c r="FG10" s="6"/>
      <c r="FH10" s="6"/>
      <c r="FJ10" t="s">
        <v>732</v>
      </c>
      <c r="FK10" s="2">
        <v>18057</v>
      </c>
      <c r="FL10" s="2">
        <v>87006</v>
      </c>
      <c r="FM10" s="2">
        <v>26061</v>
      </c>
      <c r="FN10" s="2">
        <v>15882</v>
      </c>
      <c r="FO10" s="6"/>
      <c r="FP10" s="6"/>
      <c r="FQ10" s="6"/>
      <c r="FR10" s="6"/>
      <c r="FS10" s="6"/>
      <c r="FU10" t="s">
        <v>780</v>
      </c>
      <c r="FV10" s="2">
        <v>18033</v>
      </c>
      <c r="FW10" s="2">
        <v>85939</v>
      </c>
      <c r="FX10" s="35">
        <v>29540</v>
      </c>
      <c r="FY10" s="2">
        <v>15665</v>
      </c>
      <c r="FZ10" s="6"/>
      <c r="GA10" s="6"/>
      <c r="GB10" s="6"/>
      <c r="GC10" s="6"/>
      <c r="GD10" s="6"/>
      <c r="GF10" t="s">
        <v>828</v>
      </c>
      <c r="GG10" s="2">
        <v>17486</v>
      </c>
      <c r="GH10" s="2">
        <v>88438</v>
      </c>
      <c r="GI10" s="2">
        <v>26061</v>
      </c>
      <c r="GJ10" s="2">
        <v>15575</v>
      </c>
      <c r="GK10" s="6"/>
      <c r="GL10" s="6"/>
      <c r="GM10" s="6"/>
      <c r="GN10" s="6"/>
      <c r="GO10" s="6"/>
      <c r="GQ10" t="s">
        <v>876</v>
      </c>
      <c r="GR10" s="2">
        <v>19103</v>
      </c>
      <c r="GS10" s="2">
        <v>85702</v>
      </c>
      <c r="GT10" s="35">
        <v>29015</v>
      </c>
      <c r="GU10" s="2">
        <v>16674</v>
      </c>
      <c r="GV10" s="6"/>
      <c r="GW10" s="6"/>
      <c r="GX10" s="6"/>
      <c r="GY10" s="6"/>
      <c r="GZ10" s="6"/>
      <c r="HB10" t="s">
        <v>924</v>
      </c>
      <c r="HC10" s="2">
        <v>17677</v>
      </c>
      <c r="HD10" s="2">
        <v>87750</v>
      </c>
      <c r="HE10" s="2">
        <v>26061</v>
      </c>
      <c r="HF10" s="2">
        <v>15640</v>
      </c>
      <c r="HG10" s="6"/>
      <c r="HH10" s="6"/>
      <c r="HI10" s="6"/>
      <c r="HJ10" s="6"/>
      <c r="HK10" s="6"/>
      <c r="HM10" t="s">
        <v>972</v>
      </c>
      <c r="HN10" s="2">
        <v>18010</v>
      </c>
      <c r="HO10" s="2">
        <v>85302</v>
      </c>
      <c r="HP10" s="2">
        <v>27481</v>
      </c>
      <c r="HQ10" s="2">
        <v>15526</v>
      </c>
      <c r="HR10" s="6"/>
      <c r="HS10" s="6"/>
      <c r="HT10" s="6"/>
      <c r="HU10" s="6"/>
      <c r="HV10" s="6"/>
    </row>
    <row r="11" spans="1:240" x14ac:dyDescent="0.25">
      <c r="A11" t="s">
        <v>13</v>
      </c>
      <c r="B11" s="2">
        <v>21915</v>
      </c>
      <c r="C11" s="2">
        <v>68722</v>
      </c>
      <c r="D11" s="2">
        <v>26475</v>
      </c>
      <c r="E11" s="2">
        <v>15928</v>
      </c>
      <c r="F11" s="6"/>
      <c r="G11" s="6"/>
      <c r="H11" s="6"/>
      <c r="I11" s="6"/>
      <c r="J11" s="6"/>
      <c r="K11" s="6"/>
      <c r="L11" t="s">
        <v>61</v>
      </c>
      <c r="M11" s="2">
        <v>17082</v>
      </c>
      <c r="N11" s="2">
        <v>88833</v>
      </c>
      <c r="O11" s="2">
        <v>26036</v>
      </c>
      <c r="P11" s="2">
        <v>15245</v>
      </c>
      <c r="Q11" s="6"/>
      <c r="R11" s="6"/>
      <c r="S11" s="6"/>
      <c r="T11" s="6"/>
      <c r="U11" s="6"/>
      <c r="W11" t="s">
        <v>109</v>
      </c>
      <c r="X11" s="2">
        <v>17796</v>
      </c>
      <c r="Y11" s="2">
        <v>87326</v>
      </c>
      <c r="Z11" s="2">
        <v>26036</v>
      </c>
      <c r="AA11" s="2">
        <v>15682</v>
      </c>
      <c r="AB11" s="6"/>
      <c r="AC11" s="6"/>
      <c r="AD11" s="6"/>
      <c r="AE11" s="6"/>
      <c r="AF11" s="6"/>
      <c r="AH11" t="s">
        <v>157</v>
      </c>
      <c r="AI11" s="2">
        <v>17605</v>
      </c>
      <c r="AJ11" s="2">
        <v>85451</v>
      </c>
      <c r="AK11" s="2">
        <v>26036</v>
      </c>
      <c r="AL11" s="2">
        <v>15156</v>
      </c>
      <c r="AM11" s="6"/>
      <c r="AN11" s="6"/>
      <c r="AO11" s="6"/>
      <c r="AP11" s="6"/>
      <c r="AQ11" s="6"/>
      <c r="AS11" t="s">
        <v>205</v>
      </c>
      <c r="AT11" s="2">
        <v>17677</v>
      </c>
      <c r="AU11" s="2">
        <v>87631</v>
      </c>
      <c r="AV11" s="2">
        <v>26036</v>
      </c>
      <c r="AW11" s="2">
        <v>15619</v>
      </c>
      <c r="AX11" s="6"/>
      <c r="AY11" s="6"/>
      <c r="AZ11" s="6"/>
      <c r="BA11" s="6"/>
      <c r="BB11" s="6"/>
      <c r="BD11" t="s">
        <v>253</v>
      </c>
      <c r="BE11" s="2">
        <v>19080</v>
      </c>
      <c r="BF11" s="2">
        <v>86887</v>
      </c>
      <c r="BG11" s="2">
        <v>26036</v>
      </c>
      <c r="BH11" s="2">
        <v>16867</v>
      </c>
      <c r="BI11" s="6"/>
      <c r="BJ11" s="6"/>
      <c r="BK11" s="6"/>
      <c r="BL11" s="6"/>
      <c r="BM11" s="6"/>
      <c r="BO11" t="s">
        <v>301</v>
      </c>
      <c r="BP11" s="2">
        <v>18842</v>
      </c>
      <c r="BQ11" s="2">
        <v>88720</v>
      </c>
      <c r="BR11" s="2">
        <v>24774</v>
      </c>
      <c r="BS11" s="2">
        <v>16962</v>
      </c>
      <c r="BT11" s="6"/>
      <c r="BU11" s="6"/>
      <c r="BV11" s="6"/>
      <c r="BW11" s="6"/>
      <c r="BX11" s="6"/>
      <c r="BZ11" t="s">
        <v>349</v>
      </c>
      <c r="CA11" s="2">
        <v>17320</v>
      </c>
      <c r="CB11" s="2">
        <v>89102</v>
      </c>
      <c r="CC11" s="2">
        <v>26036</v>
      </c>
      <c r="CD11" s="2">
        <v>15527</v>
      </c>
      <c r="CE11" s="6"/>
      <c r="CF11" s="6"/>
      <c r="CG11" s="6"/>
      <c r="CH11" s="6"/>
      <c r="CI11" s="6"/>
      <c r="CK11" t="s">
        <v>397</v>
      </c>
      <c r="CL11" s="2">
        <v>17867</v>
      </c>
      <c r="CM11" s="2">
        <v>88719</v>
      </c>
      <c r="CN11" s="2">
        <v>26036</v>
      </c>
      <c r="CO11" s="2">
        <v>16000</v>
      </c>
      <c r="CP11" s="6"/>
      <c r="CQ11" s="6"/>
      <c r="CR11" s="6"/>
      <c r="CS11" s="6"/>
      <c r="CT11" s="6"/>
      <c r="CV11" t="s">
        <v>445</v>
      </c>
      <c r="CW11" s="2">
        <v>17534</v>
      </c>
      <c r="CX11" s="2">
        <v>89014</v>
      </c>
      <c r="CY11" s="2">
        <v>26036</v>
      </c>
      <c r="CZ11" s="2">
        <v>15723</v>
      </c>
      <c r="DA11" s="6"/>
      <c r="DB11" s="6"/>
      <c r="DC11" s="6"/>
      <c r="DD11" s="6"/>
      <c r="DE11" s="6"/>
      <c r="DG11" t="s">
        <v>493</v>
      </c>
      <c r="DH11" s="2">
        <v>17819</v>
      </c>
      <c r="DI11" s="2">
        <v>87903</v>
      </c>
      <c r="DJ11" s="2">
        <v>26036</v>
      </c>
      <c r="DK11" s="2">
        <v>15808</v>
      </c>
      <c r="DL11" s="6"/>
      <c r="DM11" s="6"/>
      <c r="DN11" s="6"/>
      <c r="DO11" s="6"/>
      <c r="DP11" s="6"/>
      <c r="DR11" t="s">
        <v>541</v>
      </c>
      <c r="DS11" s="2">
        <v>16868</v>
      </c>
      <c r="DT11" s="2">
        <v>87295</v>
      </c>
      <c r="DU11" s="2">
        <v>26036</v>
      </c>
      <c r="DV11" s="2">
        <v>14762</v>
      </c>
      <c r="DW11" s="6"/>
      <c r="DX11" s="6"/>
      <c r="DY11" s="6"/>
      <c r="DZ11" s="6"/>
      <c r="EA11" s="6"/>
      <c r="EC11" t="s">
        <v>589</v>
      </c>
      <c r="ED11" s="2">
        <v>20984</v>
      </c>
      <c r="EE11" s="2">
        <v>71717</v>
      </c>
      <c r="EF11" s="2">
        <v>26036</v>
      </c>
      <c r="EG11" s="2">
        <v>15704</v>
      </c>
      <c r="EH11" s="6"/>
      <c r="EI11" s="6"/>
      <c r="EJ11" s="6"/>
      <c r="EK11" s="6"/>
      <c r="EL11" s="6"/>
      <c r="EN11" t="s">
        <v>637</v>
      </c>
      <c r="EO11" s="2">
        <v>18129</v>
      </c>
      <c r="EP11" s="2">
        <v>85816</v>
      </c>
      <c r="EQ11" s="2">
        <v>26036</v>
      </c>
      <c r="ER11" s="2">
        <v>15736</v>
      </c>
      <c r="ES11" s="6"/>
      <c r="ET11" s="6"/>
      <c r="EU11" s="6"/>
      <c r="EV11" s="6"/>
      <c r="EW11" s="6"/>
      <c r="EY11" t="s">
        <v>685</v>
      </c>
      <c r="EZ11" s="2">
        <v>19341</v>
      </c>
      <c r="FA11" s="2">
        <v>85218</v>
      </c>
      <c r="FB11" s="2">
        <v>26036</v>
      </c>
      <c r="FC11" s="2">
        <v>16818</v>
      </c>
      <c r="FD11" s="6"/>
      <c r="FE11" s="6"/>
      <c r="FF11" s="6"/>
      <c r="FG11" s="6"/>
      <c r="FH11" s="6"/>
      <c r="FJ11" t="s">
        <v>733</v>
      </c>
      <c r="FK11" s="2">
        <v>17772</v>
      </c>
      <c r="FL11" s="2">
        <v>87321</v>
      </c>
      <c r="FM11" s="2">
        <v>26036</v>
      </c>
      <c r="FN11" s="2">
        <v>15657</v>
      </c>
      <c r="FO11" s="6"/>
      <c r="FP11" s="6"/>
      <c r="FQ11" s="6"/>
      <c r="FR11" s="6"/>
      <c r="FS11" s="6"/>
      <c r="FU11" t="s">
        <v>781</v>
      </c>
      <c r="FV11" s="2">
        <v>18081</v>
      </c>
      <c r="FW11" s="2">
        <v>86047</v>
      </c>
      <c r="FX11" s="35">
        <v>29290</v>
      </c>
      <c r="FY11" s="2">
        <v>15732</v>
      </c>
      <c r="FZ11" s="6"/>
      <c r="GA11" s="6"/>
      <c r="GB11" s="6"/>
      <c r="GC11" s="6"/>
      <c r="GD11" s="6"/>
      <c r="GF11" t="s">
        <v>829</v>
      </c>
      <c r="GG11" s="2">
        <v>17724</v>
      </c>
      <c r="GH11" s="2">
        <v>87690</v>
      </c>
      <c r="GI11" s="2">
        <v>26036</v>
      </c>
      <c r="GJ11" s="2">
        <v>15677</v>
      </c>
      <c r="GK11" s="6"/>
      <c r="GL11" s="6"/>
      <c r="GM11" s="6"/>
      <c r="GN11" s="6"/>
      <c r="GO11" s="6"/>
      <c r="GQ11" t="s">
        <v>877</v>
      </c>
      <c r="GR11" s="2">
        <v>19175</v>
      </c>
      <c r="GS11" s="2">
        <v>85278</v>
      </c>
      <c r="GT11" s="35">
        <v>28568</v>
      </c>
      <c r="GU11" s="2">
        <v>16665</v>
      </c>
      <c r="GV11" s="6"/>
      <c r="GW11" s="6"/>
      <c r="GX11" s="6"/>
      <c r="GY11" s="6"/>
      <c r="GZ11" s="6"/>
      <c r="HB11" t="s">
        <v>925</v>
      </c>
      <c r="HC11" s="2">
        <v>17629</v>
      </c>
      <c r="HD11" s="2">
        <v>88237</v>
      </c>
      <c r="HE11" s="2">
        <v>26036</v>
      </c>
      <c r="HF11" s="2">
        <v>15680</v>
      </c>
      <c r="HG11" s="6"/>
      <c r="HH11" s="6"/>
      <c r="HI11" s="6"/>
      <c r="HJ11" s="6"/>
      <c r="HK11" s="6"/>
      <c r="HM11" t="s">
        <v>973</v>
      </c>
      <c r="HN11" s="2">
        <v>18033</v>
      </c>
      <c r="HO11" s="2">
        <v>85258</v>
      </c>
      <c r="HP11" s="2">
        <v>27259</v>
      </c>
      <c r="HQ11" s="2">
        <v>15541</v>
      </c>
      <c r="HR11" s="6"/>
      <c r="HS11" s="6"/>
      <c r="HT11" s="6"/>
      <c r="HU11" s="6"/>
      <c r="HV11" s="6"/>
    </row>
    <row r="12" spans="1:240" x14ac:dyDescent="0.25">
      <c r="A12" t="s">
        <v>14</v>
      </c>
      <c r="B12" s="2">
        <v>21891</v>
      </c>
      <c r="C12" s="2">
        <v>69057</v>
      </c>
      <c r="D12" s="2">
        <v>26524</v>
      </c>
      <c r="E12" s="2">
        <v>15981</v>
      </c>
      <c r="F12" s="6"/>
      <c r="G12" s="6"/>
      <c r="H12" s="6"/>
      <c r="I12" s="6"/>
      <c r="J12" s="6"/>
      <c r="K12" s="6"/>
      <c r="L12" t="s">
        <v>62</v>
      </c>
      <c r="M12" s="2">
        <v>17011</v>
      </c>
      <c r="N12" s="2">
        <v>89026</v>
      </c>
      <c r="O12" s="2">
        <v>25890</v>
      </c>
      <c r="P12" s="2">
        <v>15209</v>
      </c>
      <c r="Q12" s="6"/>
      <c r="R12" s="6"/>
      <c r="S12" s="6"/>
      <c r="T12" s="6"/>
      <c r="U12" s="6"/>
      <c r="W12" t="s">
        <v>110</v>
      </c>
      <c r="X12" s="2">
        <v>18152</v>
      </c>
      <c r="Y12" s="2">
        <v>87531</v>
      </c>
      <c r="Z12" s="2">
        <v>25890</v>
      </c>
      <c r="AA12" s="2">
        <v>16070</v>
      </c>
      <c r="AB12" s="6"/>
      <c r="AC12" s="6"/>
      <c r="AD12" s="6"/>
      <c r="AE12" s="6"/>
      <c r="AF12" s="6"/>
      <c r="AH12" t="s">
        <v>158</v>
      </c>
      <c r="AI12" s="2">
        <v>17463</v>
      </c>
      <c r="AJ12" s="2">
        <v>86336</v>
      </c>
      <c r="AK12" s="2">
        <v>25890</v>
      </c>
      <c r="AL12" s="2">
        <v>15176</v>
      </c>
      <c r="AM12" s="6"/>
      <c r="AN12" s="6"/>
      <c r="AO12" s="6"/>
      <c r="AP12" s="6"/>
      <c r="AQ12" s="6"/>
      <c r="AS12" t="s">
        <v>206</v>
      </c>
      <c r="AT12" s="2">
        <v>17463</v>
      </c>
      <c r="AU12" s="2">
        <v>88314</v>
      </c>
      <c r="AV12" s="2">
        <v>25890</v>
      </c>
      <c r="AW12" s="2">
        <v>15529</v>
      </c>
      <c r="AX12" s="6"/>
      <c r="AY12" s="6"/>
      <c r="AZ12" s="6"/>
      <c r="BA12" s="6"/>
      <c r="BB12" s="6"/>
      <c r="BD12" t="s">
        <v>254</v>
      </c>
      <c r="BE12" s="2">
        <v>19080</v>
      </c>
      <c r="BF12" s="2">
        <v>86451</v>
      </c>
      <c r="BG12" s="2">
        <v>25890</v>
      </c>
      <c r="BH12" s="2">
        <v>16787</v>
      </c>
      <c r="BI12" s="6"/>
      <c r="BJ12" s="6"/>
      <c r="BK12" s="6"/>
      <c r="BL12" s="6"/>
      <c r="BM12" s="6"/>
      <c r="BO12" t="s">
        <v>302</v>
      </c>
      <c r="BP12" s="2">
        <v>18842</v>
      </c>
      <c r="BQ12" s="2">
        <v>89311</v>
      </c>
      <c r="BR12" s="2">
        <v>24774</v>
      </c>
      <c r="BS12" s="2">
        <v>17067</v>
      </c>
      <c r="BT12" s="6"/>
      <c r="BU12" s="6"/>
      <c r="BV12" s="6"/>
      <c r="BW12" s="6"/>
      <c r="BX12" s="6"/>
      <c r="BZ12" t="s">
        <v>350</v>
      </c>
      <c r="CA12" s="2">
        <v>17201</v>
      </c>
      <c r="CB12" s="2">
        <v>89166</v>
      </c>
      <c r="CC12" s="2">
        <v>25890</v>
      </c>
      <c r="CD12" s="2">
        <v>15421</v>
      </c>
      <c r="CE12" s="6"/>
      <c r="CF12" s="6"/>
      <c r="CG12" s="6"/>
      <c r="CH12" s="6"/>
      <c r="CI12" s="6"/>
      <c r="CK12" t="s">
        <v>398</v>
      </c>
      <c r="CL12" s="2">
        <v>17701</v>
      </c>
      <c r="CM12" s="2">
        <v>89055</v>
      </c>
      <c r="CN12" s="2">
        <v>25890</v>
      </c>
      <c r="CO12" s="2">
        <v>15895</v>
      </c>
      <c r="CP12" s="6"/>
      <c r="CQ12" s="6"/>
      <c r="CR12" s="6"/>
      <c r="CS12" s="6"/>
      <c r="CT12" s="6"/>
      <c r="CV12" t="s">
        <v>446</v>
      </c>
      <c r="CW12" s="2">
        <v>17605</v>
      </c>
      <c r="CX12" s="2">
        <v>88891</v>
      </c>
      <c r="CY12" s="2">
        <v>25890</v>
      </c>
      <c r="CZ12" s="2">
        <v>15772</v>
      </c>
      <c r="DA12" s="6"/>
      <c r="DB12" s="6"/>
      <c r="DC12" s="6"/>
      <c r="DD12" s="6"/>
      <c r="DE12" s="6"/>
      <c r="DG12" t="s">
        <v>494</v>
      </c>
      <c r="DH12" s="2">
        <v>17867</v>
      </c>
      <c r="DI12" s="2">
        <v>87772</v>
      </c>
      <c r="DJ12" s="2">
        <v>25890</v>
      </c>
      <c r="DK12" s="2">
        <v>15832</v>
      </c>
      <c r="DL12" s="6"/>
      <c r="DM12" s="6"/>
      <c r="DN12" s="6"/>
      <c r="DO12" s="6"/>
      <c r="DP12" s="6"/>
      <c r="DR12" t="s">
        <v>542</v>
      </c>
      <c r="DS12" s="2">
        <v>16725</v>
      </c>
      <c r="DT12" s="2">
        <v>87497</v>
      </c>
      <c r="DU12" s="2">
        <v>25890</v>
      </c>
      <c r="DV12" s="2">
        <v>14658</v>
      </c>
      <c r="DW12" s="6"/>
      <c r="DX12" s="6"/>
      <c r="DY12" s="6"/>
      <c r="DZ12" s="6"/>
      <c r="EA12" s="6"/>
      <c r="EC12" t="s">
        <v>590</v>
      </c>
      <c r="ED12" s="2">
        <v>20889</v>
      </c>
      <c r="EE12" s="2">
        <v>71616</v>
      </c>
      <c r="EF12" s="2">
        <v>25890</v>
      </c>
      <c r="EG12" s="2">
        <v>15590</v>
      </c>
      <c r="EH12" s="6"/>
      <c r="EI12" s="6"/>
      <c r="EJ12" s="6"/>
      <c r="EK12" s="6"/>
      <c r="EL12" s="6"/>
      <c r="EN12" t="s">
        <v>638</v>
      </c>
      <c r="EO12" s="2">
        <v>18081</v>
      </c>
      <c r="EP12" s="2">
        <v>85974</v>
      </c>
      <c r="EQ12" s="2">
        <v>25890</v>
      </c>
      <c r="ER12" s="2">
        <v>15719</v>
      </c>
      <c r="ES12" s="6"/>
      <c r="ET12" s="6"/>
      <c r="EU12" s="6"/>
      <c r="EV12" s="6"/>
      <c r="EW12" s="6"/>
      <c r="EY12" t="s">
        <v>686</v>
      </c>
      <c r="EZ12" s="2">
        <v>19413</v>
      </c>
      <c r="FA12" s="2">
        <v>85774</v>
      </c>
      <c r="FB12" s="2">
        <v>25890</v>
      </c>
      <c r="FC12" s="2">
        <v>16991</v>
      </c>
      <c r="FD12" s="6"/>
      <c r="FE12" s="6"/>
      <c r="FF12" s="6"/>
      <c r="FG12" s="6"/>
      <c r="FH12" s="6"/>
      <c r="FJ12" t="s">
        <v>734</v>
      </c>
      <c r="FK12" s="2">
        <v>18129</v>
      </c>
      <c r="FL12" s="2">
        <v>87406</v>
      </c>
      <c r="FM12" s="2">
        <v>25890</v>
      </c>
      <c r="FN12" s="2">
        <v>16024</v>
      </c>
      <c r="FO12" s="6"/>
      <c r="FP12" s="6"/>
      <c r="FQ12" s="6"/>
      <c r="FR12" s="6"/>
      <c r="FS12" s="6"/>
      <c r="FU12" t="s">
        <v>782</v>
      </c>
      <c r="FV12" s="2">
        <v>18152</v>
      </c>
      <c r="FW12" s="2">
        <v>85603</v>
      </c>
      <c r="FX12" s="35">
        <v>29065</v>
      </c>
      <c r="FY12" s="2">
        <v>15721</v>
      </c>
      <c r="FZ12" s="6"/>
      <c r="GA12" s="6"/>
      <c r="GB12" s="6"/>
      <c r="GC12" s="6"/>
      <c r="GD12" s="6"/>
      <c r="GF12" t="s">
        <v>830</v>
      </c>
      <c r="GG12" s="2">
        <v>17724</v>
      </c>
      <c r="GH12" s="2">
        <v>87524</v>
      </c>
      <c r="GI12" s="2">
        <v>25890</v>
      </c>
      <c r="GJ12" s="2">
        <v>15647</v>
      </c>
      <c r="GK12" s="6"/>
      <c r="GL12" s="6"/>
      <c r="GM12" s="6"/>
      <c r="GN12" s="6"/>
      <c r="GO12" s="6"/>
      <c r="GQ12" t="s">
        <v>878</v>
      </c>
      <c r="GR12" s="2">
        <v>19103</v>
      </c>
      <c r="GS12" s="2">
        <v>84868</v>
      </c>
      <c r="GT12" s="35">
        <v>27949</v>
      </c>
      <c r="GU12" s="2">
        <v>16520</v>
      </c>
      <c r="GV12" s="6"/>
      <c r="GW12" s="6"/>
      <c r="GX12" s="6"/>
      <c r="GY12" s="6"/>
      <c r="GZ12" s="6"/>
      <c r="HB12" t="s">
        <v>926</v>
      </c>
      <c r="HC12" s="2">
        <v>17605</v>
      </c>
      <c r="HD12" s="2">
        <v>87947</v>
      </c>
      <c r="HE12" s="2">
        <v>25890</v>
      </c>
      <c r="HF12" s="2">
        <v>15605</v>
      </c>
      <c r="HG12" s="6"/>
      <c r="HH12" s="6"/>
      <c r="HI12" s="6"/>
      <c r="HJ12" s="6"/>
      <c r="HK12" s="6"/>
      <c r="HM12" t="s">
        <v>974</v>
      </c>
      <c r="HN12" s="2">
        <v>18152</v>
      </c>
      <c r="HO12" s="2">
        <v>84944</v>
      </c>
      <c r="HP12" s="2">
        <v>26671</v>
      </c>
      <c r="HQ12" s="2">
        <v>15600</v>
      </c>
      <c r="HR12" s="6"/>
      <c r="HS12" s="6"/>
      <c r="HT12" s="6"/>
      <c r="HU12" s="6"/>
      <c r="HV12" s="6"/>
      <c r="IC12" t="s">
        <v>2143</v>
      </c>
    </row>
    <row r="13" spans="1:240" x14ac:dyDescent="0.25">
      <c r="A13" t="s">
        <v>15</v>
      </c>
      <c r="B13" s="2">
        <v>21891</v>
      </c>
      <c r="C13" s="2">
        <v>69284</v>
      </c>
      <c r="D13" s="2">
        <v>26524</v>
      </c>
      <c r="E13" s="2">
        <v>16032</v>
      </c>
      <c r="F13" s="6" t="s">
        <v>2120</v>
      </c>
      <c r="G13" s="6">
        <f>AVERAGE(B10:B13)</f>
        <v>21909</v>
      </c>
      <c r="H13" s="6">
        <f t="shared" ref="H13:J13" si="130">AVERAGE(C10:C13)</f>
        <v>68862</v>
      </c>
      <c r="I13" s="6">
        <f t="shared" si="130"/>
        <v>26511.75</v>
      </c>
      <c r="J13" s="6">
        <f t="shared" si="130"/>
        <v>15953.75</v>
      </c>
      <c r="K13" s="6"/>
      <c r="L13" t="s">
        <v>63</v>
      </c>
      <c r="M13" s="2">
        <v>16915</v>
      </c>
      <c r="N13" s="2">
        <v>89073</v>
      </c>
      <c r="O13" s="2">
        <v>25914</v>
      </c>
      <c r="P13" s="2">
        <v>15123</v>
      </c>
      <c r="Q13" s="6" t="s">
        <v>2120</v>
      </c>
      <c r="R13" s="6">
        <f>AVERAGE(M10:M13)</f>
        <v>17076</v>
      </c>
      <c r="S13" s="6">
        <f t="shared" ref="S13" si="131">AVERAGE(N10:N13)</f>
        <v>88854.5</v>
      </c>
      <c r="T13" s="6">
        <f t="shared" ref="T13" si="132">AVERAGE(O10:O13)</f>
        <v>25975.25</v>
      </c>
      <c r="U13" s="6">
        <f t="shared" ref="U13" si="133">AVERAGE(P10:P13)</f>
        <v>15243</v>
      </c>
      <c r="W13" t="s">
        <v>111</v>
      </c>
      <c r="X13" s="2">
        <v>18343</v>
      </c>
      <c r="Y13" s="2">
        <v>86737</v>
      </c>
      <c r="Z13" s="2">
        <v>25914</v>
      </c>
      <c r="AA13" s="2">
        <v>16114</v>
      </c>
      <c r="AB13" s="6" t="s">
        <v>2120</v>
      </c>
      <c r="AC13" s="6">
        <f>AVERAGE(X10:X13)</f>
        <v>18015.75</v>
      </c>
      <c r="AD13" s="6">
        <f t="shared" ref="AD13" si="134">AVERAGE(Y10:Y13)</f>
        <v>87204.75</v>
      </c>
      <c r="AE13" s="6">
        <f t="shared" ref="AE13" si="135">AVERAGE(Z10:Z13)</f>
        <v>25975.25</v>
      </c>
      <c r="AF13" s="6">
        <f t="shared" ref="AF13" si="136">AVERAGE(AA10:AA13)</f>
        <v>15876.5</v>
      </c>
      <c r="AH13" t="s">
        <v>159</v>
      </c>
      <c r="AI13" s="2">
        <v>17701</v>
      </c>
      <c r="AJ13" s="2">
        <v>86969</v>
      </c>
      <c r="AK13" s="2">
        <v>25914</v>
      </c>
      <c r="AL13" s="2">
        <v>15524</v>
      </c>
      <c r="AM13" s="6" t="s">
        <v>2120</v>
      </c>
      <c r="AN13" s="6">
        <f>AVERAGE(AI10:AI13)</f>
        <v>17647</v>
      </c>
      <c r="AO13" s="6">
        <f t="shared" ref="AO13" si="137">AVERAGE(AJ10:AJ13)</f>
        <v>86064.25</v>
      </c>
      <c r="AP13" s="6">
        <f t="shared" ref="AP13" si="138">AVERAGE(AK10:AK13)</f>
        <v>25975.25</v>
      </c>
      <c r="AQ13" s="6">
        <f t="shared" ref="AQ13" si="139">AVERAGE(AL10:AL13)</f>
        <v>15307.75</v>
      </c>
      <c r="AS13" t="s">
        <v>207</v>
      </c>
      <c r="AT13" s="2">
        <v>17510</v>
      </c>
      <c r="AU13" s="2">
        <v>88797</v>
      </c>
      <c r="AV13" s="2">
        <v>25914</v>
      </c>
      <c r="AW13" s="2">
        <v>15662</v>
      </c>
      <c r="AX13" s="6" t="s">
        <v>2120</v>
      </c>
      <c r="AY13" s="6">
        <f>AVERAGE(AT10:AT13)</f>
        <v>17659</v>
      </c>
      <c r="AZ13" s="6">
        <f t="shared" ref="AZ13" si="140">AVERAGE(AU10:AU13)</f>
        <v>88070.25</v>
      </c>
      <c r="BA13" s="6">
        <f t="shared" ref="BA13" si="141">AVERAGE(AV10:AV13)</f>
        <v>25975.25</v>
      </c>
      <c r="BB13" s="6">
        <f t="shared" ref="BB13" si="142">AVERAGE(AW10:AW13)</f>
        <v>15679.25</v>
      </c>
      <c r="BD13" t="s">
        <v>255</v>
      </c>
      <c r="BE13" s="2">
        <v>19127</v>
      </c>
      <c r="BF13" s="2">
        <v>85512</v>
      </c>
      <c r="BG13" s="2">
        <v>25914</v>
      </c>
      <c r="BH13" s="2">
        <v>16662</v>
      </c>
      <c r="BI13" s="6" t="s">
        <v>2120</v>
      </c>
      <c r="BJ13" s="6">
        <f>AVERAGE(BE10:BE13)</f>
        <v>19091.75</v>
      </c>
      <c r="BK13" s="6">
        <f t="shared" ref="BK13" si="143">AVERAGE(BF10:BF13)</f>
        <v>86512.75</v>
      </c>
      <c r="BL13" s="6">
        <f t="shared" ref="BL13" si="144">AVERAGE(BG10:BG13)</f>
        <v>25975.25</v>
      </c>
      <c r="BM13" s="6">
        <f t="shared" ref="BM13" si="145">AVERAGE(BH10:BH13)</f>
        <v>16810</v>
      </c>
      <c r="BO13" t="s">
        <v>303</v>
      </c>
      <c r="BP13" s="2">
        <v>18675</v>
      </c>
      <c r="BQ13" s="2">
        <v>89576</v>
      </c>
      <c r="BR13" s="2">
        <v>24774</v>
      </c>
      <c r="BS13" s="2">
        <v>16949</v>
      </c>
      <c r="BT13" s="6" t="s">
        <v>2120</v>
      </c>
      <c r="BU13" s="6">
        <f>AVERAGE(BP10:BP13)</f>
        <v>18824</v>
      </c>
      <c r="BV13" s="6">
        <f t="shared" ref="BV13" si="146">AVERAGE(BQ10:BQ13)</f>
        <v>88843.5</v>
      </c>
      <c r="BW13" s="6">
        <f t="shared" ref="BW13" si="147">AVERAGE(BR10:BR13)</f>
        <v>24774</v>
      </c>
      <c r="BX13" s="6">
        <f t="shared" ref="BX13" si="148">AVERAGE(BS10:BS13)</f>
        <v>16965.75</v>
      </c>
      <c r="BZ13" t="s">
        <v>351</v>
      </c>
      <c r="CA13" s="2">
        <v>17296</v>
      </c>
      <c r="CB13" s="2">
        <v>89283</v>
      </c>
      <c r="CC13" s="2">
        <v>25914</v>
      </c>
      <c r="CD13" s="2">
        <v>15535</v>
      </c>
      <c r="CE13" s="6" t="s">
        <v>2120</v>
      </c>
      <c r="CF13" s="6">
        <f>AVERAGE(CA10:CA13)</f>
        <v>17266.5</v>
      </c>
      <c r="CG13" s="6">
        <f t="shared" ref="CG13" si="149">AVERAGE(CB10:CB13)</f>
        <v>89082.75</v>
      </c>
      <c r="CH13" s="6">
        <f t="shared" ref="CH13" si="150">AVERAGE(CC10:CC13)</f>
        <v>25975.25</v>
      </c>
      <c r="CI13" s="6">
        <f t="shared" ref="CI13" si="151">AVERAGE(CD10:CD13)</f>
        <v>15470.75</v>
      </c>
      <c r="CK13" t="s">
        <v>399</v>
      </c>
      <c r="CL13" s="2">
        <v>17510</v>
      </c>
      <c r="CM13" s="2">
        <v>89219</v>
      </c>
      <c r="CN13" s="2">
        <v>25914</v>
      </c>
      <c r="CO13" s="2">
        <v>15736</v>
      </c>
      <c r="CP13" s="6" t="s">
        <v>2120</v>
      </c>
      <c r="CQ13" s="6">
        <f>AVERAGE(CL10:CL13)</f>
        <v>17789.75</v>
      </c>
      <c r="CR13" s="6">
        <f t="shared" ref="CR13" si="152">AVERAGE(CM10:CM13)</f>
        <v>88787.25</v>
      </c>
      <c r="CS13" s="6">
        <f t="shared" ref="CS13" si="153">AVERAGE(CN10:CN13)</f>
        <v>25975.25</v>
      </c>
      <c r="CT13" s="6">
        <f t="shared" ref="CT13" si="154">AVERAGE(CO10:CO13)</f>
        <v>15935.5</v>
      </c>
      <c r="CV13" t="s">
        <v>447</v>
      </c>
      <c r="CW13" s="2">
        <v>17439</v>
      </c>
      <c r="CX13" s="2">
        <v>88803</v>
      </c>
      <c r="CY13" s="2">
        <v>25914</v>
      </c>
      <c r="CZ13" s="2">
        <v>15592</v>
      </c>
      <c r="DA13" s="6" t="s">
        <v>2120</v>
      </c>
      <c r="DB13" s="6">
        <f>AVERAGE(CW10:CW13)</f>
        <v>17474.5</v>
      </c>
      <c r="DC13" s="6">
        <f t="shared" ref="DC13" si="155">AVERAGE(CX10:CX13)</f>
        <v>88858.75</v>
      </c>
      <c r="DD13" s="6">
        <f t="shared" ref="DD13" si="156">AVERAGE(CY10:CY13)</f>
        <v>25975.25</v>
      </c>
      <c r="DE13" s="6">
        <f t="shared" ref="DE13" si="157">AVERAGE(CZ10:CZ13)</f>
        <v>15637</v>
      </c>
      <c r="DG13" t="s">
        <v>495</v>
      </c>
      <c r="DH13" s="2">
        <v>17701</v>
      </c>
      <c r="DI13" s="2">
        <v>88159</v>
      </c>
      <c r="DJ13" s="2">
        <v>25914</v>
      </c>
      <c r="DK13" s="2">
        <v>15737</v>
      </c>
      <c r="DL13" s="6" t="s">
        <v>2120</v>
      </c>
      <c r="DM13" s="6">
        <f>AVERAGE(DH10:DH13)</f>
        <v>17795.75</v>
      </c>
      <c r="DN13" s="6">
        <f t="shared" ref="DN13" si="158">AVERAGE(DI10:DI13)</f>
        <v>87968.5</v>
      </c>
      <c r="DO13" s="6">
        <f t="shared" ref="DO13" si="159">AVERAGE(DJ10:DJ13)</f>
        <v>25975.25</v>
      </c>
      <c r="DP13" s="6">
        <f t="shared" ref="DP13" si="160">AVERAGE(DK10:DK13)</f>
        <v>15796.5</v>
      </c>
      <c r="DR13" t="s">
        <v>543</v>
      </c>
      <c r="DS13" s="2">
        <v>16701</v>
      </c>
      <c r="DT13" s="2">
        <v>87846</v>
      </c>
      <c r="DU13" s="2">
        <v>25914</v>
      </c>
      <c r="DV13" s="2">
        <v>14696</v>
      </c>
      <c r="DW13" s="6" t="s">
        <v>2120</v>
      </c>
      <c r="DX13" s="6">
        <f>AVERAGE(DS10:DS13)</f>
        <v>16796.5</v>
      </c>
      <c r="DY13" s="6">
        <f t="shared" ref="DY13" si="161">AVERAGE(DT10:DT13)</f>
        <v>87269.75</v>
      </c>
      <c r="DZ13" s="6">
        <f t="shared" ref="DZ13" si="162">AVERAGE(DU10:DU13)</f>
        <v>25975.25</v>
      </c>
      <c r="EA13" s="6">
        <f t="shared" ref="EA13" si="163">AVERAGE(DV10:DV13)</f>
        <v>14687.25</v>
      </c>
      <c r="EC13" t="s">
        <v>591</v>
      </c>
      <c r="ED13" s="2">
        <v>20746</v>
      </c>
      <c r="EE13" s="2">
        <v>71921</v>
      </c>
      <c r="EF13" s="2">
        <v>25914</v>
      </c>
      <c r="EG13" s="2">
        <v>15519</v>
      </c>
      <c r="EH13" s="6" t="s">
        <v>2120</v>
      </c>
      <c r="EI13" s="6">
        <f>AVERAGE(ED10:ED13)</f>
        <v>20924.5</v>
      </c>
      <c r="EJ13" s="6">
        <f t="shared" ref="EJ13" si="164">AVERAGE(EE10:EE13)</f>
        <v>71816.5</v>
      </c>
      <c r="EK13" s="6">
        <f t="shared" ref="EK13" si="165">AVERAGE(EF10:EF13)</f>
        <v>25975.25</v>
      </c>
      <c r="EL13" s="6">
        <f t="shared" ref="EL13" si="166">AVERAGE(EG10:EG13)</f>
        <v>15668</v>
      </c>
      <c r="EN13" t="s">
        <v>639</v>
      </c>
      <c r="EO13" s="2">
        <v>18081</v>
      </c>
      <c r="EP13" s="2">
        <v>86313</v>
      </c>
      <c r="EQ13" s="2">
        <v>25914</v>
      </c>
      <c r="ER13" s="2">
        <v>15780</v>
      </c>
      <c r="ES13" s="6" t="s">
        <v>2120</v>
      </c>
      <c r="ET13" s="6">
        <f>AVERAGE(EO10:EO13)</f>
        <v>18122.75</v>
      </c>
      <c r="EU13" s="6">
        <f t="shared" ref="EU13" si="167">AVERAGE(EP10:EP13)</f>
        <v>86105</v>
      </c>
      <c r="EV13" s="6">
        <f t="shared" ref="EV13" si="168">AVERAGE(EQ10:EQ13)</f>
        <v>25975.25</v>
      </c>
      <c r="EW13" s="6">
        <f t="shared" ref="EW13" si="169">AVERAGE(ER10:ER13)</f>
        <v>15783.25</v>
      </c>
      <c r="EY13" t="s">
        <v>687</v>
      </c>
      <c r="EZ13" s="2">
        <v>19199</v>
      </c>
      <c r="FA13" s="2">
        <v>85969</v>
      </c>
      <c r="FB13" s="2">
        <v>25914</v>
      </c>
      <c r="FC13" s="2">
        <v>16816</v>
      </c>
      <c r="FD13" s="6" t="s">
        <v>2120</v>
      </c>
      <c r="FE13" s="6">
        <f>AVERAGE(EZ10:EZ13)</f>
        <v>19329.5</v>
      </c>
      <c r="FF13" s="6">
        <f t="shared" ref="FF13" si="170">AVERAGE(FA10:FA13)</f>
        <v>85472.5</v>
      </c>
      <c r="FG13" s="6">
        <f t="shared" ref="FG13" si="171">AVERAGE(FB10:FB13)</f>
        <v>25975.25</v>
      </c>
      <c r="FH13" s="6">
        <f t="shared" ref="FH13" si="172">AVERAGE(FC10:FC13)</f>
        <v>16853</v>
      </c>
      <c r="FJ13" t="s">
        <v>735</v>
      </c>
      <c r="FK13" s="2">
        <v>18438</v>
      </c>
      <c r="FL13" s="2">
        <v>85840</v>
      </c>
      <c r="FM13" s="2">
        <v>25914</v>
      </c>
      <c r="FN13" s="2">
        <v>16044</v>
      </c>
      <c r="FO13" s="6" t="s">
        <v>2120</v>
      </c>
      <c r="FP13" s="6">
        <f>AVERAGE(FK10:FK13)</f>
        <v>18099</v>
      </c>
      <c r="FQ13" s="6">
        <f t="shared" ref="FQ13" si="173">AVERAGE(FL10:FL13)</f>
        <v>86893.25</v>
      </c>
      <c r="FR13" s="6">
        <f t="shared" ref="FR13" si="174">AVERAGE(FM10:FM13)</f>
        <v>25975.25</v>
      </c>
      <c r="FS13" s="6">
        <f t="shared" ref="FS13" si="175">AVERAGE(FN10:FN13)</f>
        <v>15901.75</v>
      </c>
      <c r="FU13" t="s">
        <v>783</v>
      </c>
      <c r="FV13" s="2">
        <v>18010</v>
      </c>
      <c r="FW13" s="2">
        <v>86030</v>
      </c>
      <c r="FX13" s="35">
        <v>29464</v>
      </c>
      <c r="FY13" s="2">
        <v>15659</v>
      </c>
      <c r="FZ13" s="6" t="s">
        <v>2120</v>
      </c>
      <c r="GA13" s="6">
        <f>AVERAGE(FV10:FV13)</f>
        <v>18069</v>
      </c>
      <c r="GB13" s="6">
        <f t="shared" ref="GB13" si="176">AVERAGE(FW10:FW13)</f>
        <v>85904.75</v>
      </c>
      <c r="GC13" s="6">
        <f t="shared" ref="GC13" si="177">AVERAGE(FX10:FX13)</f>
        <v>29339.75</v>
      </c>
      <c r="GD13" s="6">
        <f t="shared" ref="GD13" si="178">AVERAGE(FY10:FY13)</f>
        <v>15694.25</v>
      </c>
      <c r="GF13" t="s">
        <v>831</v>
      </c>
      <c r="GG13" s="2">
        <v>17605</v>
      </c>
      <c r="GH13" s="2">
        <v>87686</v>
      </c>
      <c r="GI13" s="2">
        <v>25914</v>
      </c>
      <c r="GJ13" s="2">
        <v>15559</v>
      </c>
      <c r="GK13" s="6" t="s">
        <v>2120</v>
      </c>
      <c r="GL13" s="6">
        <f>AVERAGE(GG10:GG13)</f>
        <v>17634.75</v>
      </c>
      <c r="GM13" s="6">
        <f t="shared" ref="GM13" si="179">AVERAGE(GH10:GH13)</f>
        <v>87834.5</v>
      </c>
      <c r="GN13" s="6">
        <f t="shared" ref="GN13" si="180">AVERAGE(GI10:GI13)</f>
        <v>25975.25</v>
      </c>
      <c r="GO13" s="6">
        <f t="shared" ref="GO13" si="181">AVERAGE(GJ10:GJ13)</f>
        <v>15614.5</v>
      </c>
      <c r="GQ13" t="s">
        <v>879</v>
      </c>
      <c r="GR13" s="2">
        <v>18961</v>
      </c>
      <c r="GS13" s="2">
        <v>85620</v>
      </c>
      <c r="GT13" s="35">
        <v>28766</v>
      </c>
      <c r="GU13" s="2">
        <v>16518</v>
      </c>
      <c r="GV13" s="6" t="s">
        <v>2120</v>
      </c>
      <c r="GW13" s="6">
        <f>AVERAGE(GR10:GR13)</f>
        <v>19085.5</v>
      </c>
      <c r="GX13" s="6">
        <f t="shared" ref="GX13" si="182">AVERAGE(GS10:GS13)</f>
        <v>85367</v>
      </c>
      <c r="GY13" s="6">
        <f t="shared" ref="GY13" si="183">AVERAGE(GT10:GT13)</f>
        <v>28574.5</v>
      </c>
      <c r="GZ13" s="6">
        <f t="shared" ref="GZ13" si="184">AVERAGE(GU10:GU13)</f>
        <v>16594.25</v>
      </c>
      <c r="HB13" t="s">
        <v>927</v>
      </c>
      <c r="HC13" s="2">
        <v>17653</v>
      </c>
      <c r="HD13" s="2">
        <v>87435</v>
      </c>
      <c r="HE13" s="2">
        <v>25914</v>
      </c>
      <c r="HF13" s="2">
        <v>15561</v>
      </c>
      <c r="HG13" s="6" t="s">
        <v>2120</v>
      </c>
      <c r="HH13" s="6">
        <f>AVERAGE(HC10:HC13)</f>
        <v>17641</v>
      </c>
      <c r="HI13" s="6">
        <f t="shared" ref="HI13" si="185">AVERAGE(HD10:HD13)</f>
        <v>87842.25</v>
      </c>
      <c r="HJ13" s="6">
        <f t="shared" ref="HJ13" si="186">AVERAGE(HE10:HE13)</f>
        <v>25975.25</v>
      </c>
      <c r="HK13" s="6">
        <f t="shared" ref="HK13" si="187">AVERAGE(HF10:HF13)</f>
        <v>15621.5</v>
      </c>
      <c r="HM13" t="s">
        <v>975</v>
      </c>
      <c r="HN13" s="2">
        <v>18224</v>
      </c>
      <c r="HO13" s="2">
        <v>84911</v>
      </c>
      <c r="HP13" s="2">
        <v>26842</v>
      </c>
      <c r="HQ13" s="2">
        <v>15664</v>
      </c>
      <c r="HR13" s="6" t="s">
        <v>2120</v>
      </c>
      <c r="HS13" s="6">
        <f>AVERAGE(HN10:HN13)</f>
        <v>18104.75</v>
      </c>
      <c r="HT13" s="6">
        <f t="shared" ref="HT13" si="188">AVERAGE(HO10:HO13)</f>
        <v>85103.75</v>
      </c>
      <c r="HU13" s="6">
        <f t="shared" ref="HU13" si="189">AVERAGE(HP10:HP13)</f>
        <v>27063.25</v>
      </c>
      <c r="HV13" s="6">
        <f t="shared" ref="HV13" si="190">AVERAGE(HQ10:HQ13)</f>
        <v>15582.75</v>
      </c>
      <c r="HX13" s="2" t="str">
        <f t="shared" ref="HX13" si="191">HR13</f>
        <v>3h</v>
      </c>
      <c r="HY13" s="2">
        <f t="shared" ref="HY13:IB13" si="192">AVERAGE(G13,R13,AC13,AN13,AY13,BJ13,BU13,CF13,CQ13,DB13,DM13,DX13,EI13,ET13,FE13,FP13,GA13,GL13,GW13,HH13,HS13)</f>
        <v>18302.678571428572</v>
      </c>
      <c r="HZ13" s="2">
        <f t="shared" si="192"/>
        <v>85653.261904761908</v>
      </c>
      <c r="IA13" s="2">
        <f t="shared" si="192"/>
        <v>26279.392857142859</v>
      </c>
      <c r="IB13" s="2">
        <f t="shared" si="192"/>
        <v>15841.726190476191</v>
      </c>
      <c r="IC13" s="2">
        <f t="shared" ref="IC13" si="193">STDEV(G13,R13,AC13,AN13,AY13,BJ13,BU13,CF13,CQ13,DB13,DM13,DX13,EI13,ET13,FE13,FP13,GA13,GL13,GW13,HH13,HS13)</f>
        <v>1234.3453278531324</v>
      </c>
      <c r="ID13" s="2">
        <f t="shared" ref="ID13" si="194">STDEV(H13,S13,AD13,AO13,AZ13,BK13,BV13,CG13,CR13,DC13,DN13,DY13,EJ13,EU13,FF13,FQ13,GB13,GM13,GX13,HI13,HT13)</f>
        <v>5265.8679261329935</v>
      </c>
      <c r="IE13" s="2">
        <f t="shared" ref="IE13" si="195">STDEV(I13,T13,AE13,AP13,BA13,BL13,BW13,CH13,CS13,DD13,DO13,DZ13,EK13,EV13,FG13,FR13,GC13,GN13,GY13,HJ13,HU13)</f>
        <v>975.90927335558638</v>
      </c>
      <c r="IF13" s="2">
        <f t="shared" ref="IF13" si="196">STDEV(J13,U13,AF13,AQ13,BB13,BM13,BX13,CI13,CT13,DE13,DP13,EA13,EL13,EW13,FH13,FS13,GD13,GO13,GZ13,HK13,HV13)</f>
        <v>557.81062481344145</v>
      </c>
    </row>
    <row r="14" spans="1:240" x14ac:dyDescent="0.25">
      <c r="A14" t="s">
        <v>16</v>
      </c>
      <c r="B14" s="2">
        <v>21795</v>
      </c>
      <c r="C14" s="2">
        <v>69295</v>
      </c>
      <c r="D14" s="2">
        <v>26402</v>
      </c>
      <c r="E14" s="2">
        <v>15944</v>
      </c>
      <c r="F14" s="6"/>
      <c r="G14" s="6"/>
      <c r="H14" s="6"/>
      <c r="I14" s="6"/>
      <c r="J14" s="6"/>
      <c r="K14" s="6"/>
      <c r="L14" t="s">
        <v>64</v>
      </c>
      <c r="M14" s="2">
        <v>16773</v>
      </c>
      <c r="N14" s="2">
        <v>89340</v>
      </c>
      <c r="O14" s="2">
        <v>25817</v>
      </c>
      <c r="P14" s="2">
        <v>15028</v>
      </c>
      <c r="Q14" s="6"/>
      <c r="R14" s="6"/>
      <c r="S14" s="6"/>
      <c r="T14" s="6"/>
      <c r="U14" s="6"/>
      <c r="W14" t="s">
        <v>112</v>
      </c>
      <c r="X14" s="2">
        <v>18176</v>
      </c>
      <c r="Y14" s="2">
        <v>87082</v>
      </c>
      <c r="Z14" s="2">
        <v>25817</v>
      </c>
      <c r="AA14" s="2">
        <v>16013</v>
      </c>
      <c r="AB14" s="6"/>
      <c r="AC14" s="6"/>
      <c r="AD14" s="6"/>
      <c r="AE14" s="6"/>
      <c r="AF14" s="6"/>
      <c r="AH14" t="s">
        <v>160</v>
      </c>
      <c r="AI14" s="2">
        <v>17796</v>
      </c>
      <c r="AJ14" s="2">
        <v>86943</v>
      </c>
      <c r="AK14" s="2">
        <v>25817</v>
      </c>
      <c r="AL14" s="2">
        <v>15613</v>
      </c>
      <c r="AM14" s="6"/>
      <c r="AN14" s="6"/>
      <c r="AO14" s="6"/>
      <c r="AP14" s="6"/>
      <c r="AQ14" s="6"/>
      <c r="AS14" t="s">
        <v>208</v>
      </c>
      <c r="AT14" s="2">
        <v>17677</v>
      </c>
      <c r="AU14" s="2">
        <v>89025</v>
      </c>
      <c r="AV14" s="2">
        <v>25817</v>
      </c>
      <c r="AW14" s="2">
        <v>15866</v>
      </c>
      <c r="AX14" s="6"/>
      <c r="AY14" s="6"/>
      <c r="AZ14" s="6"/>
      <c r="BA14" s="6"/>
      <c r="BB14" s="6"/>
      <c r="BD14" t="s">
        <v>256</v>
      </c>
      <c r="BE14" s="2">
        <v>19175</v>
      </c>
      <c r="BF14" s="2">
        <v>85425</v>
      </c>
      <c r="BG14" s="2">
        <v>25817</v>
      </c>
      <c r="BH14" s="2">
        <v>16693</v>
      </c>
      <c r="BI14" s="6"/>
      <c r="BJ14" s="6"/>
      <c r="BK14" s="6"/>
      <c r="BL14" s="6"/>
      <c r="BM14" s="6"/>
      <c r="BO14" t="s">
        <v>304</v>
      </c>
      <c r="BP14" s="2">
        <v>18652</v>
      </c>
      <c r="BQ14" s="2">
        <v>89804</v>
      </c>
      <c r="BR14" s="2">
        <v>24774</v>
      </c>
      <c r="BS14" s="2">
        <v>16966</v>
      </c>
      <c r="BT14" s="6"/>
      <c r="BU14" s="6"/>
      <c r="BV14" s="6"/>
      <c r="BW14" s="6"/>
      <c r="BX14" s="6"/>
      <c r="BZ14" t="s">
        <v>352</v>
      </c>
      <c r="CA14" s="2">
        <v>17439</v>
      </c>
      <c r="CB14" s="2">
        <v>89365</v>
      </c>
      <c r="CC14" s="2">
        <v>25817</v>
      </c>
      <c r="CD14" s="2">
        <v>15691</v>
      </c>
      <c r="CE14" s="6"/>
      <c r="CF14" s="6"/>
      <c r="CG14" s="6"/>
      <c r="CH14" s="6"/>
      <c r="CI14" s="6"/>
      <c r="CK14" t="s">
        <v>400</v>
      </c>
      <c r="CL14" s="2">
        <v>17510</v>
      </c>
      <c r="CM14" s="2">
        <v>89476</v>
      </c>
      <c r="CN14" s="2">
        <v>25817</v>
      </c>
      <c r="CO14" s="2">
        <v>15781</v>
      </c>
      <c r="CP14" s="6"/>
      <c r="CQ14" s="6"/>
      <c r="CR14" s="6"/>
      <c r="CS14" s="6"/>
      <c r="CT14" s="6"/>
      <c r="CV14" t="s">
        <v>448</v>
      </c>
      <c r="CW14" s="2">
        <v>17558</v>
      </c>
      <c r="CX14" s="2">
        <v>89067</v>
      </c>
      <c r="CY14" s="2">
        <v>25817</v>
      </c>
      <c r="CZ14" s="2">
        <v>15756</v>
      </c>
      <c r="DA14" s="6"/>
      <c r="DB14" s="6"/>
      <c r="DC14" s="6"/>
      <c r="DD14" s="6"/>
      <c r="DE14" s="6"/>
      <c r="DG14" t="s">
        <v>496</v>
      </c>
      <c r="DH14" s="2">
        <v>17629</v>
      </c>
      <c r="DI14" s="2">
        <v>88614</v>
      </c>
      <c r="DJ14" s="2">
        <v>25817</v>
      </c>
      <c r="DK14" s="2">
        <v>15747</v>
      </c>
      <c r="DL14" s="6"/>
      <c r="DM14" s="6"/>
      <c r="DN14" s="6"/>
      <c r="DO14" s="6"/>
      <c r="DP14" s="6"/>
      <c r="DR14" t="s">
        <v>544</v>
      </c>
      <c r="DS14" s="2">
        <v>16773</v>
      </c>
      <c r="DT14" s="2">
        <v>87651</v>
      </c>
      <c r="DU14" s="2">
        <v>25817</v>
      </c>
      <c r="DV14" s="2">
        <v>14732</v>
      </c>
      <c r="DW14" s="6"/>
      <c r="DX14" s="6"/>
      <c r="DY14" s="6"/>
      <c r="DZ14" s="6"/>
      <c r="EA14" s="6"/>
      <c r="EC14" t="s">
        <v>592</v>
      </c>
      <c r="ED14" s="2">
        <v>20650</v>
      </c>
      <c r="EE14" s="2">
        <v>72371</v>
      </c>
      <c r="EF14" s="2">
        <v>25817</v>
      </c>
      <c r="EG14" s="2">
        <v>15525</v>
      </c>
      <c r="EH14" s="6"/>
      <c r="EI14" s="6"/>
      <c r="EJ14" s="6"/>
      <c r="EK14" s="6"/>
      <c r="EL14" s="6"/>
      <c r="EN14" t="s">
        <v>640</v>
      </c>
      <c r="EO14" s="2">
        <v>18010</v>
      </c>
      <c r="EP14" s="2">
        <v>86127</v>
      </c>
      <c r="EQ14" s="2">
        <v>25817</v>
      </c>
      <c r="ER14" s="2">
        <v>15676</v>
      </c>
      <c r="ES14" s="6"/>
      <c r="ET14" s="6"/>
      <c r="EU14" s="6"/>
      <c r="EV14" s="6"/>
      <c r="EW14" s="6"/>
      <c r="EY14" t="s">
        <v>688</v>
      </c>
      <c r="EZ14" s="2">
        <v>19032</v>
      </c>
      <c r="FA14" s="2">
        <v>86027</v>
      </c>
      <c r="FB14" s="2">
        <v>25817</v>
      </c>
      <c r="FC14" s="2">
        <v>16663</v>
      </c>
      <c r="FD14" s="6"/>
      <c r="FE14" s="6"/>
      <c r="FF14" s="6"/>
      <c r="FG14" s="6"/>
      <c r="FH14" s="6"/>
      <c r="FJ14" t="s">
        <v>736</v>
      </c>
      <c r="FK14" s="2">
        <v>18390</v>
      </c>
      <c r="FL14" s="2">
        <v>85072</v>
      </c>
      <c r="FM14" s="2">
        <v>25817</v>
      </c>
      <c r="FN14" s="2">
        <v>15857</v>
      </c>
      <c r="FO14" s="6"/>
      <c r="FP14" s="6"/>
      <c r="FQ14" s="6"/>
      <c r="FR14" s="6"/>
      <c r="FS14" s="6"/>
      <c r="FU14" t="s">
        <v>784</v>
      </c>
      <c r="FV14" s="2">
        <v>18010</v>
      </c>
      <c r="FW14" s="2">
        <v>86224</v>
      </c>
      <c r="FX14" s="35">
        <v>29941</v>
      </c>
      <c r="FY14" s="2">
        <v>15694</v>
      </c>
      <c r="FZ14" s="6"/>
      <c r="GA14" s="6"/>
      <c r="GB14" s="6"/>
      <c r="GC14" s="6"/>
      <c r="GD14" s="6"/>
      <c r="GF14" t="s">
        <v>832</v>
      </c>
      <c r="GG14" s="2">
        <v>17605</v>
      </c>
      <c r="GH14" s="2">
        <v>87733</v>
      </c>
      <c r="GI14" s="2">
        <v>25817</v>
      </c>
      <c r="GJ14" s="2">
        <v>15567</v>
      </c>
      <c r="GK14" s="6"/>
      <c r="GL14" s="6"/>
      <c r="GM14" s="6"/>
      <c r="GN14" s="6"/>
      <c r="GO14" s="6"/>
      <c r="GQ14" t="s">
        <v>880</v>
      </c>
      <c r="GR14" s="2">
        <v>18794</v>
      </c>
      <c r="GS14" s="2">
        <v>85728</v>
      </c>
      <c r="GT14" s="35">
        <v>28717</v>
      </c>
      <c r="GU14" s="2">
        <v>16375</v>
      </c>
      <c r="GV14" s="6"/>
      <c r="GW14" s="6"/>
      <c r="GX14" s="6"/>
      <c r="GY14" s="6"/>
      <c r="GZ14" s="6"/>
      <c r="HB14" t="s">
        <v>928</v>
      </c>
      <c r="HC14" s="2">
        <v>17605</v>
      </c>
      <c r="HD14" s="2">
        <v>88089</v>
      </c>
      <c r="HE14" s="2">
        <v>25817</v>
      </c>
      <c r="HF14" s="2">
        <v>15630</v>
      </c>
      <c r="HG14" s="6"/>
      <c r="HH14" s="6"/>
      <c r="HI14" s="6"/>
      <c r="HJ14" s="6"/>
      <c r="HK14" s="6"/>
      <c r="HM14" t="s">
        <v>976</v>
      </c>
      <c r="HN14" s="2">
        <v>18247</v>
      </c>
      <c r="HO14" s="2">
        <v>84622</v>
      </c>
      <c r="HP14" s="2">
        <v>26329</v>
      </c>
      <c r="HQ14" s="2">
        <v>15634</v>
      </c>
      <c r="HR14" s="6"/>
      <c r="HS14" s="6"/>
      <c r="HT14" s="6"/>
      <c r="HU14" s="6"/>
      <c r="HV14" s="6"/>
    </row>
    <row r="15" spans="1:240" x14ac:dyDescent="0.25">
      <c r="A15" t="s">
        <v>17</v>
      </c>
      <c r="B15" s="2">
        <v>21700</v>
      </c>
      <c r="C15" s="2">
        <v>69419</v>
      </c>
      <c r="D15" s="2">
        <v>26280</v>
      </c>
      <c r="E15" s="2">
        <v>15880</v>
      </c>
      <c r="F15" s="6"/>
      <c r="G15" s="6"/>
      <c r="H15" s="6"/>
      <c r="I15" s="6"/>
      <c r="J15" s="6"/>
      <c r="K15" s="6"/>
      <c r="L15" t="s">
        <v>65</v>
      </c>
      <c r="M15" s="2">
        <v>16939</v>
      </c>
      <c r="N15" s="2">
        <v>89707</v>
      </c>
      <c r="O15" s="2">
        <v>25793</v>
      </c>
      <c r="P15" s="2">
        <v>15257</v>
      </c>
      <c r="Q15" s="6"/>
      <c r="R15" s="6"/>
      <c r="S15" s="6"/>
      <c r="T15" s="6"/>
      <c r="U15" s="6"/>
      <c r="W15" t="s">
        <v>113</v>
      </c>
      <c r="X15" s="2">
        <v>18010</v>
      </c>
      <c r="Y15" s="2">
        <v>87377</v>
      </c>
      <c r="Z15" s="2">
        <v>25793</v>
      </c>
      <c r="AA15" s="2">
        <v>15902</v>
      </c>
      <c r="AB15" s="6"/>
      <c r="AC15" s="6"/>
      <c r="AD15" s="6"/>
      <c r="AE15" s="6"/>
      <c r="AF15" s="6"/>
      <c r="AH15" t="s">
        <v>161</v>
      </c>
      <c r="AI15" s="2">
        <v>17724</v>
      </c>
      <c r="AJ15" s="2">
        <v>86831</v>
      </c>
      <c r="AK15" s="2">
        <v>25793</v>
      </c>
      <c r="AL15" s="2">
        <v>15523</v>
      </c>
      <c r="AM15" s="6"/>
      <c r="AN15" s="6"/>
      <c r="AO15" s="6"/>
      <c r="AP15" s="6"/>
      <c r="AQ15" s="6"/>
      <c r="AS15" t="s">
        <v>209</v>
      </c>
      <c r="AT15" s="2">
        <v>17701</v>
      </c>
      <c r="AU15" s="2">
        <v>88961</v>
      </c>
      <c r="AV15" s="2">
        <v>25793</v>
      </c>
      <c r="AW15" s="2">
        <v>15878</v>
      </c>
      <c r="AX15" s="6"/>
      <c r="AY15" s="6"/>
      <c r="AZ15" s="6"/>
      <c r="BA15" s="6"/>
      <c r="BB15" s="6"/>
      <c r="BD15" t="s">
        <v>257</v>
      </c>
      <c r="BE15" s="2">
        <v>19151</v>
      </c>
      <c r="BF15" s="2">
        <v>85420</v>
      </c>
      <c r="BG15" s="2">
        <v>25793</v>
      </c>
      <c r="BH15" s="2">
        <v>16668</v>
      </c>
      <c r="BI15" s="6"/>
      <c r="BJ15" s="6"/>
      <c r="BK15" s="6"/>
      <c r="BL15" s="6"/>
      <c r="BM15" s="6"/>
      <c r="BO15" t="s">
        <v>305</v>
      </c>
      <c r="BP15" s="2">
        <v>18675</v>
      </c>
      <c r="BQ15" s="2">
        <v>89904</v>
      </c>
      <c r="BR15" s="2">
        <v>24774</v>
      </c>
      <c r="BS15" s="2">
        <v>17007</v>
      </c>
      <c r="BT15" s="6"/>
      <c r="BU15" s="6"/>
      <c r="BV15" s="6"/>
      <c r="BW15" s="6"/>
      <c r="BX15" s="6"/>
      <c r="BZ15" t="s">
        <v>353</v>
      </c>
      <c r="CA15" s="2">
        <v>17582</v>
      </c>
      <c r="CB15" s="2">
        <v>89306</v>
      </c>
      <c r="CC15" s="2">
        <v>25793</v>
      </c>
      <c r="CD15" s="2">
        <v>15822</v>
      </c>
      <c r="CE15" s="6"/>
      <c r="CF15" s="6"/>
      <c r="CG15" s="6"/>
      <c r="CH15" s="6"/>
      <c r="CI15" s="6"/>
      <c r="CK15" t="s">
        <v>401</v>
      </c>
      <c r="CL15" s="2">
        <v>17415</v>
      </c>
      <c r="CM15" s="2">
        <v>89592</v>
      </c>
      <c r="CN15" s="2">
        <v>25793</v>
      </c>
      <c r="CO15" s="2">
        <v>15707</v>
      </c>
      <c r="CP15" s="6"/>
      <c r="CQ15" s="6"/>
      <c r="CR15" s="6"/>
      <c r="CS15" s="6"/>
      <c r="CT15" s="6"/>
      <c r="CV15" t="s">
        <v>449</v>
      </c>
      <c r="CW15" s="2">
        <v>17368</v>
      </c>
      <c r="CX15" s="2">
        <v>89113</v>
      </c>
      <c r="CY15" s="2">
        <v>25793</v>
      </c>
      <c r="CZ15" s="2">
        <v>15576</v>
      </c>
      <c r="DA15" s="6"/>
      <c r="DB15" s="6"/>
      <c r="DC15" s="6"/>
      <c r="DD15" s="6"/>
      <c r="DE15" s="6"/>
      <c r="DG15" t="s">
        <v>497</v>
      </c>
      <c r="DH15" s="2">
        <v>17463</v>
      </c>
      <c r="DI15" s="2">
        <v>88949</v>
      </c>
      <c r="DJ15" s="2">
        <v>25793</v>
      </c>
      <c r="DK15" s="2">
        <v>15641</v>
      </c>
      <c r="DL15" s="6"/>
      <c r="DM15" s="6"/>
      <c r="DN15" s="6"/>
      <c r="DO15" s="6"/>
      <c r="DP15" s="6"/>
      <c r="DR15" t="s">
        <v>545</v>
      </c>
      <c r="DS15" s="2">
        <v>16773</v>
      </c>
      <c r="DT15" s="2">
        <v>87746</v>
      </c>
      <c r="DU15" s="2">
        <v>25793</v>
      </c>
      <c r="DV15" s="2">
        <v>14748</v>
      </c>
      <c r="DW15" s="6"/>
      <c r="DX15" s="6"/>
      <c r="DY15" s="6"/>
      <c r="DZ15" s="6"/>
      <c r="EA15" s="6"/>
      <c r="EC15" t="s">
        <v>593</v>
      </c>
      <c r="ED15" s="2">
        <v>20603</v>
      </c>
      <c r="EE15" s="2">
        <v>72335</v>
      </c>
      <c r="EF15" s="2">
        <v>25793</v>
      </c>
      <c r="EG15" s="2">
        <v>15471</v>
      </c>
      <c r="EH15" s="6"/>
      <c r="EI15" s="6"/>
      <c r="EJ15" s="6"/>
      <c r="EK15" s="6"/>
      <c r="EL15" s="6"/>
      <c r="EN15" t="s">
        <v>641</v>
      </c>
      <c r="EO15" s="2">
        <v>17938</v>
      </c>
      <c r="EP15" s="2">
        <v>86785</v>
      </c>
      <c r="EQ15" s="2">
        <v>25793</v>
      </c>
      <c r="ER15" s="2">
        <v>15725</v>
      </c>
      <c r="ES15" s="6"/>
      <c r="ET15" s="6"/>
      <c r="EU15" s="6"/>
      <c r="EV15" s="6"/>
      <c r="EW15" s="6"/>
      <c r="EY15" t="s">
        <v>689</v>
      </c>
      <c r="EZ15" s="2">
        <v>18889</v>
      </c>
      <c r="FA15" s="2">
        <v>86479</v>
      </c>
      <c r="FB15" s="2">
        <v>25793</v>
      </c>
      <c r="FC15" s="2">
        <v>16605</v>
      </c>
      <c r="FD15" s="6"/>
      <c r="FE15" s="6"/>
      <c r="FF15" s="6"/>
      <c r="FG15" s="6"/>
      <c r="FH15" s="6"/>
      <c r="FJ15" t="s">
        <v>737</v>
      </c>
      <c r="FK15" s="2">
        <v>18438</v>
      </c>
      <c r="FL15" s="2">
        <v>84420</v>
      </c>
      <c r="FM15" s="2">
        <v>25793</v>
      </c>
      <c r="FN15" s="2">
        <v>15783</v>
      </c>
      <c r="FO15" s="6"/>
      <c r="FP15" s="6"/>
      <c r="FQ15" s="6"/>
      <c r="FR15" s="6"/>
      <c r="FS15" s="6"/>
      <c r="FU15" t="s">
        <v>785</v>
      </c>
      <c r="FV15" s="2">
        <v>18033</v>
      </c>
      <c r="FW15" s="2">
        <v>85915</v>
      </c>
      <c r="FX15" s="35">
        <v>29165</v>
      </c>
      <c r="FY15" s="2">
        <v>15661</v>
      </c>
      <c r="FZ15" s="6"/>
      <c r="GA15" s="6"/>
      <c r="GB15" s="6"/>
      <c r="GC15" s="6"/>
      <c r="GD15" s="6"/>
      <c r="GF15" t="s">
        <v>833</v>
      </c>
      <c r="GG15" s="2">
        <v>17748</v>
      </c>
      <c r="GH15" s="2">
        <v>87601</v>
      </c>
      <c r="GI15" s="2">
        <v>25793</v>
      </c>
      <c r="GJ15" s="2">
        <v>15684</v>
      </c>
      <c r="GK15" s="6"/>
      <c r="GL15" s="6"/>
      <c r="GM15" s="6"/>
      <c r="GN15" s="6"/>
      <c r="GO15" s="6"/>
      <c r="GQ15" t="s">
        <v>881</v>
      </c>
      <c r="GR15" s="2">
        <v>18675</v>
      </c>
      <c r="GS15" s="2">
        <v>86453</v>
      </c>
      <c r="GT15" s="35">
        <v>29365</v>
      </c>
      <c r="GU15" s="2">
        <v>16390</v>
      </c>
      <c r="GV15" s="6"/>
      <c r="GW15" s="6"/>
      <c r="GX15" s="6"/>
      <c r="GY15" s="6"/>
      <c r="GZ15" s="6"/>
      <c r="HB15" t="s">
        <v>929</v>
      </c>
      <c r="HC15" s="2">
        <v>17748</v>
      </c>
      <c r="HD15" s="2">
        <v>88454</v>
      </c>
      <c r="HE15" s="2">
        <v>25793</v>
      </c>
      <c r="HF15" s="2">
        <v>15836</v>
      </c>
      <c r="HG15" s="6"/>
      <c r="HH15" s="6"/>
      <c r="HI15" s="6"/>
      <c r="HJ15" s="6"/>
      <c r="HK15" s="6"/>
      <c r="HM15" t="s">
        <v>977</v>
      </c>
      <c r="HN15" s="2">
        <v>18200</v>
      </c>
      <c r="HO15" s="2">
        <v>84783</v>
      </c>
      <c r="HP15" s="2">
        <v>26720</v>
      </c>
      <c r="HQ15" s="2">
        <v>15617</v>
      </c>
      <c r="HR15" s="6"/>
      <c r="HS15" s="6"/>
      <c r="HT15" s="6"/>
      <c r="HU15" s="6"/>
      <c r="HV15" s="6"/>
    </row>
    <row r="16" spans="1:240" x14ac:dyDescent="0.25">
      <c r="A16" t="s">
        <v>18</v>
      </c>
      <c r="B16" s="2">
        <v>21652</v>
      </c>
      <c r="C16" s="2">
        <v>69692</v>
      </c>
      <c r="D16" s="2">
        <v>26256</v>
      </c>
      <c r="E16" s="2">
        <v>15896</v>
      </c>
      <c r="F16" s="6"/>
      <c r="G16" s="6"/>
      <c r="H16" s="6"/>
      <c r="I16" s="6"/>
      <c r="J16" s="6"/>
      <c r="K16" s="6"/>
      <c r="L16" t="s">
        <v>66</v>
      </c>
      <c r="M16" s="2">
        <v>16915</v>
      </c>
      <c r="N16" s="2">
        <v>89747</v>
      </c>
      <c r="O16" s="2">
        <v>25817</v>
      </c>
      <c r="P16" s="2">
        <v>15240</v>
      </c>
      <c r="Q16" s="6"/>
      <c r="R16" s="6"/>
      <c r="S16" s="6"/>
      <c r="T16" s="6"/>
      <c r="U16" s="6"/>
      <c r="W16" t="s">
        <v>114</v>
      </c>
      <c r="X16" s="2">
        <v>18081</v>
      </c>
      <c r="Y16" s="2">
        <v>87729</v>
      </c>
      <c r="Z16" s="2">
        <v>25817</v>
      </c>
      <c r="AA16" s="2">
        <v>16035</v>
      </c>
      <c r="AB16" s="6"/>
      <c r="AC16" s="6"/>
      <c r="AD16" s="6"/>
      <c r="AE16" s="6"/>
      <c r="AF16" s="6"/>
      <c r="AH16" t="s">
        <v>162</v>
      </c>
      <c r="AI16" s="2">
        <v>17249</v>
      </c>
      <c r="AJ16" s="2">
        <v>86717</v>
      </c>
      <c r="AK16" s="2">
        <v>25817</v>
      </c>
      <c r="AL16" s="2">
        <v>15034</v>
      </c>
      <c r="AM16" s="6"/>
      <c r="AN16" s="6"/>
      <c r="AO16" s="6"/>
      <c r="AP16" s="6"/>
      <c r="AQ16" s="6"/>
      <c r="AS16" t="s">
        <v>210</v>
      </c>
      <c r="AT16" s="2">
        <v>17701</v>
      </c>
      <c r="AU16" s="2">
        <v>88820</v>
      </c>
      <c r="AV16" s="2">
        <v>25817</v>
      </c>
      <c r="AW16" s="2">
        <v>15853</v>
      </c>
      <c r="AX16" s="6"/>
      <c r="AY16" s="6"/>
      <c r="AZ16" s="6"/>
      <c r="BA16" s="6"/>
      <c r="BB16" s="6"/>
      <c r="BD16" t="s">
        <v>258</v>
      </c>
      <c r="BE16" s="2">
        <v>19222</v>
      </c>
      <c r="BF16" s="2">
        <v>85681</v>
      </c>
      <c r="BG16" s="2">
        <v>25817</v>
      </c>
      <c r="BH16" s="2">
        <v>16787</v>
      </c>
      <c r="BI16" s="6"/>
      <c r="BJ16" s="6"/>
      <c r="BK16" s="6"/>
      <c r="BL16" s="6"/>
      <c r="BM16" s="6"/>
      <c r="BO16" t="s">
        <v>306</v>
      </c>
      <c r="BP16" s="2">
        <v>18580</v>
      </c>
      <c r="BQ16" s="2">
        <v>90067</v>
      </c>
      <c r="BR16" s="2">
        <v>24774</v>
      </c>
      <c r="BS16" s="2">
        <v>16942</v>
      </c>
      <c r="BT16" s="6"/>
      <c r="BU16" s="6"/>
      <c r="BV16" s="6"/>
      <c r="BW16" s="6"/>
      <c r="BX16" s="6"/>
      <c r="BZ16" t="s">
        <v>354</v>
      </c>
      <c r="CA16" s="2">
        <v>17558</v>
      </c>
      <c r="CB16" s="2">
        <v>89207</v>
      </c>
      <c r="CC16" s="2">
        <v>25817</v>
      </c>
      <c r="CD16" s="2">
        <v>15781</v>
      </c>
      <c r="CE16" s="6"/>
      <c r="CF16" s="6"/>
      <c r="CG16" s="6"/>
      <c r="CH16" s="6"/>
      <c r="CI16" s="6"/>
      <c r="CK16" t="s">
        <v>402</v>
      </c>
      <c r="CL16" s="2">
        <v>17368</v>
      </c>
      <c r="CM16" s="2">
        <v>89743</v>
      </c>
      <c r="CN16" s="2">
        <v>25817</v>
      </c>
      <c r="CO16" s="2">
        <v>15686</v>
      </c>
      <c r="CP16" s="6"/>
      <c r="CQ16" s="6"/>
      <c r="CR16" s="6"/>
      <c r="CS16" s="6"/>
      <c r="CT16" s="6"/>
      <c r="CV16" t="s">
        <v>450</v>
      </c>
      <c r="CW16" s="2">
        <v>17320</v>
      </c>
      <c r="CX16" s="2">
        <v>89335</v>
      </c>
      <c r="CY16" s="2">
        <v>25817</v>
      </c>
      <c r="CZ16" s="2">
        <v>15568</v>
      </c>
      <c r="DA16" s="6"/>
      <c r="DB16" s="6"/>
      <c r="DC16" s="6"/>
      <c r="DD16" s="6"/>
      <c r="DE16" s="6"/>
      <c r="DG16" t="s">
        <v>498</v>
      </c>
      <c r="DH16" s="2">
        <v>17439</v>
      </c>
      <c r="DI16" s="2">
        <v>89318</v>
      </c>
      <c r="DJ16" s="2">
        <v>25817</v>
      </c>
      <c r="DK16" s="2">
        <v>15683</v>
      </c>
      <c r="DL16" s="6"/>
      <c r="DM16" s="6"/>
      <c r="DN16" s="6"/>
      <c r="DO16" s="6"/>
      <c r="DP16" s="6"/>
      <c r="DR16" t="s">
        <v>546</v>
      </c>
      <c r="DS16" s="2">
        <v>16606</v>
      </c>
      <c r="DT16" s="2">
        <v>88177</v>
      </c>
      <c r="DU16" s="2">
        <v>25817</v>
      </c>
      <c r="DV16" s="2">
        <v>14660</v>
      </c>
      <c r="DW16" s="6"/>
      <c r="DX16" s="6"/>
      <c r="DY16" s="6"/>
      <c r="DZ16" s="6"/>
      <c r="EA16" s="6"/>
      <c r="EC16" t="s">
        <v>594</v>
      </c>
      <c r="ED16" s="2">
        <v>20555</v>
      </c>
      <c r="EE16" s="2">
        <v>72326</v>
      </c>
      <c r="EF16" s="2">
        <v>25817</v>
      </c>
      <c r="EG16" s="2">
        <v>15423</v>
      </c>
      <c r="EH16" s="6"/>
      <c r="EI16" s="6"/>
      <c r="EJ16" s="6"/>
      <c r="EK16" s="6"/>
      <c r="EL16" s="6"/>
      <c r="EN16" t="s">
        <v>642</v>
      </c>
      <c r="EO16" s="2">
        <v>17938</v>
      </c>
      <c r="EP16" s="2">
        <v>87169</v>
      </c>
      <c r="EQ16" s="2">
        <v>25817</v>
      </c>
      <c r="ER16" s="2">
        <v>15794</v>
      </c>
      <c r="ES16" s="6"/>
      <c r="ET16" s="6"/>
      <c r="EU16" s="6"/>
      <c r="EV16" s="6"/>
      <c r="EW16" s="6"/>
      <c r="EY16" t="s">
        <v>690</v>
      </c>
      <c r="EZ16" s="2">
        <v>18842</v>
      </c>
      <c r="FA16" s="2">
        <v>86613</v>
      </c>
      <c r="FB16" s="2">
        <v>25817</v>
      </c>
      <c r="FC16" s="2">
        <v>16583</v>
      </c>
      <c r="FD16" s="6"/>
      <c r="FE16" s="6"/>
      <c r="FF16" s="6"/>
      <c r="FG16" s="6"/>
      <c r="FH16" s="6"/>
      <c r="FJ16" t="s">
        <v>738</v>
      </c>
      <c r="FK16" s="2">
        <v>18461</v>
      </c>
      <c r="FL16" s="2">
        <v>85064</v>
      </c>
      <c r="FM16" s="2">
        <v>25817</v>
      </c>
      <c r="FN16" s="2">
        <v>15926</v>
      </c>
      <c r="FO16" s="6"/>
      <c r="FP16" s="6"/>
      <c r="FQ16" s="6"/>
      <c r="FR16" s="6"/>
      <c r="FS16" s="6"/>
      <c r="FU16" t="s">
        <v>786</v>
      </c>
      <c r="FV16" s="2">
        <v>17891</v>
      </c>
      <c r="FW16" s="2">
        <v>85760</v>
      </c>
      <c r="FX16" s="35">
        <v>29065</v>
      </c>
      <c r="FY16" s="2">
        <v>15493</v>
      </c>
      <c r="FZ16" s="6"/>
      <c r="GA16" s="6"/>
      <c r="GB16" s="6"/>
      <c r="GC16" s="6"/>
      <c r="GD16" s="6"/>
      <c r="GF16" t="s">
        <v>834</v>
      </c>
      <c r="GG16" s="2">
        <v>17867</v>
      </c>
      <c r="GH16" s="2">
        <v>86792</v>
      </c>
      <c r="GI16" s="2">
        <v>25817</v>
      </c>
      <c r="GJ16" s="2">
        <v>15656</v>
      </c>
      <c r="GK16" s="6"/>
      <c r="GL16" s="6"/>
      <c r="GM16" s="6"/>
      <c r="GN16" s="6"/>
      <c r="GO16" s="6"/>
      <c r="GQ16" t="s">
        <v>882</v>
      </c>
      <c r="GR16" s="2">
        <v>18747</v>
      </c>
      <c r="GS16" s="2">
        <v>87073</v>
      </c>
      <c r="GT16" s="35">
        <v>30343</v>
      </c>
      <c r="GU16" s="2">
        <v>16573</v>
      </c>
      <c r="GV16" s="6"/>
      <c r="GW16" s="6"/>
      <c r="GX16" s="6"/>
      <c r="GY16" s="6"/>
      <c r="GZ16" s="6"/>
      <c r="HB16" t="s">
        <v>930</v>
      </c>
      <c r="HC16" s="2">
        <v>17843</v>
      </c>
      <c r="HD16" s="2">
        <v>88501</v>
      </c>
      <c r="HE16" s="2">
        <v>25817</v>
      </c>
      <c r="HF16" s="2">
        <v>15938</v>
      </c>
      <c r="HG16" s="6"/>
      <c r="HH16" s="6"/>
      <c r="HI16" s="6"/>
      <c r="HJ16" s="6"/>
      <c r="HK16" s="6"/>
      <c r="HM16" t="s">
        <v>978</v>
      </c>
      <c r="HN16" s="2">
        <v>18176</v>
      </c>
      <c r="HO16" s="2">
        <v>84508</v>
      </c>
      <c r="HP16" s="2">
        <v>26280</v>
      </c>
      <c r="HQ16" s="2">
        <v>15543</v>
      </c>
      <c r="HR16" s="6"/>
      <c r="HS16" s="6"/>
      <c r="HT16" s="6"/>
      <c r="HU16" s="6"/>
      <c r="HV16" s="6"/>
      <c r="IC16" t="s">
        <v>2143</v>
      </c>
    </row>
    <row r="17" spans="1:240" x14ac:dyDescent="0.25">
      <c r="A17" t="s">
        <v>19</v>
      </c>
      <c r="B17" s="2">
        <v>21604</v>
      </c>
      <c r="C17" s="2">
        <v>69936</v>
      </c>
      <c r="D17" s="2">
        <v>26207</v>
      </c>
      <c r="E17" s="2">
        <v>15905</v>
      </c>
      <c r="F17" s="6" t="s">
        <v>2121</v>
      </c>
      <c r="G17" s="6">
        <f t="shared" ref="G17:J17" si="197">AVERAGE(B14:B17)</f>
        <v>21687.75</v>
      </c>
      <c r="H17" s="6">
        <f t="shared" si="197"/>
        <v>69585.5</v>
      </c>
      <c r="I17" s="6">
        <f>AVERAGE(D14:D17)</f>
        <v>26286.25</v>
      </c>
      <c r="J17" s="6">
        <f t="shared" si="197"/>
        <v>15906.25</v>
      </c>
      <c r="K17" s="6"/>
      <c r="L17" t="s">
        <v>67</v>
      </c>
      <c r="M17" s="2">
        <v>17082</v>
      </c>
      <c r="N17" s="2">
        <v>89881</v>
      </c>
      <c r="O17" s="2">
        <v>25720</v>
      </c>
      <c r="P17" s="2">
        <v>15428</v>
      </c>
      <c r="Q17" s="6" t="s">
        <v>2121</v>
      </c>
      <c r="R17" s="6">
        <f t="shared" ref="R17" si="198">AVERAGE(M14:M17)</f>
        <v>16927.25</v>
      </c>
      <c r="S17" s="6">
        <f t="shared" ref="S17" si="199">AVERAGE(N14:N17)</f>
        <v>89668.75</v>
      </c>
      <c r="T17" s="6">
        <f t="shared" ref="T17" si="200">AVERAGE(O14:O17)</f>
        <v>25786.75</v>
      </c>
      <c r="U17" s="6">
        <f t="shared" ref="U17" si="201">AVERAGE(P14:P17)</f>
        <v>15238.25</v>
      </c>
      <c r="W17" t="s">
        <v>115</v>
      </c>
      <c r="X17" s="2">
        <v>18343</v>
      </c>
      <c r="Y17" s="2">
        <v>87744</v>
      </c>
      <c r="Z17" s="2">
        <v>25720</v>
      </c>
      <c r="AA17" s="2">
        <v>16295</v>
      </c>
      <c r="AB17" s="6" t="s">
        <v>2121</v>
      </c>
      <c r="AC17" s="6">
        <f t="shared" ref="AC17" si="202">AVERAGE(X14:X17)</f>
        <v>18152.5</v>
      </c>
      <c r="AD17" s="6">
        <f t="shared" ref="AD17" si="203">AVERAGE(Y14:Y17)</f>
        <v>87483</v>
      </c>
      <c r="AE17" s="6">
        <f t="shared" ref="AE17" si="204">AVERAGE(Z14:Z17)</f>
        <v>25786.75</v>
      </c>
      <c r="AF17" s="6">
        <f t="shared" ref="AF17" si="205">AVERAGE(AA14:AA17)</f>
        <v>16061.25</v>
      </c>
      <c r="AH17" t="s">
        <v>163</v>
      </c>
      <c r="AI17" s="2">
        <v>16987</v>
      </c>
      <c r="AJ17" s="2">
        <v>87133</v>
      </c>
      <c r="AK17" s="2">
        <v>25720</v>
      </c>
      <c r="AL17" s="2">
        <v>14851</v>
      </c>
      <c r="AM17" s="6" t="s">
        <v>2121</v>
      </c>
      <c r="AN17" s="6">
        <f t="shared" ref="AN17" si="206">AVERAGE(AI14:AI17)</f>
        <v>17439</v>
      </c>
      <c r="AO17" s="6">
        <f t="shared" ref="AO17" si="207">AVERAGE(AJ14:AJ17)</f>
        <v>86906</v>
      </c>
      <c r="AP17" s="6">
        <f t="shared" ref="AP17" si="208">AVERAGE(AK14:AK17)</f>
        <v>25786.75</v>
      </c>
      <c r="AQ17" s="6">
        <f t="shared" ref="AQ17" si="209">AVERAGE(AL14:AL17)</f>
        <v>15255.25</v>
      </c>
      <c r="AS17" t="s">
        <v>211</v>
      </c>
      <c r="AT17" s="2">
        <v>17748</v>
      </c>
      <c r="AU17" s="2">
        <v>88643</v>
      </c>
      <c r="AV17" s="2">
        <v>25720</v>
      </c>
      <c r="AW17" s="2">
        <v>15869</v>
      </c>
      <c r="AX17" s="6" t="s">
        <v>2121</v>
      </c>
      <c r="AY17" s="6">
        <f t="shared" ref="AY17" si="210">AVERAGE(AT14:AT17)</f>
        <v>17706.75</v>
      </c>
      <c r="AZ17" s="6">
        <f t="shared" ref="AZ17" si="211">AVERAGE(AU14:AU17)</f>
        <v>88862.25</v>
      </c>
      <c r="BA17" s="6">
        <f t="shared" ref="BA17" si="212">AVERAGE(AV14:AV17)</f>
        <v>25786.75</v>
      </c>
      <c r="BB17" s="6">
        <f t="shared" ref="BB17" si="213">AVERAGE(AW14:AW17)</f>
        <v>15866.5</v>
      </c>
      <c r="BD17" t="s">
        <v>259</v>
      </c>
      <c r="BE17" s="2">
        <v>19199</v>
      </c>
      <c r="BF17" s="2">
        <v>86090</v>
      </c>
      <c r="BG17" s="2">
        <v>25720</v>
      </c>
      <c r="BH17" s="2">
        <v>16838</v>
      </c>
      <c r="BI17" s="6" t="s">
        <v>2121</v>
      </c>
      <c r="BJ17" s="6">
        <f t="shared" ref="BJ17" si="214">AVERAGE(BE14:BE17)</f>
        <v>19186.75</v>
      </c>
      <c r="BK17" s="6">
        <f t="shared" ref="BK17" si="215">AVERAGE(BF14:BF17)</f>
        <v>85654</v>
      </c>
      <c r="BL17" s="6">
        <f t="shared" ref="BL17" si="216">AVERAGE(BG14:BG17)</f>
        <v>25786.75</v>
      </c>
      <c r="BM17" s="6">
        <f t="shared" ref="BM17" si="217">AVERAGE(BH14:BH17)</f>
        <v>16746.5</v>
      </c>
      <c r="BO17" t="s">
        <v>307</v>
      </c>
      <c r="BP17" s="2">
        <v>18604</v>
      </c>
      <c r="BQ17" s="2">
        <v>90166</v>
      </c>
      <c r="BR17" s="2">
        <v>24774</v>
      </c>
      <c r="BS17" s="2">
        <v>16983</v>
      </c>
      <c r="BT17" s="6" t="s">
        <v>2121</v>
      </c>
      <c r="BU17" s="6">
        <f t="shared" ref="BU17" si="218">AVERAGE(BP14:BP17)</f>
        <v>18627.75</v>
      </c>
      <c r="BV17" s="6">
        <f t="shared" ref="BV17" si="219">AVERAGE(BQ14:BQ17)</f>
        <v>89985.25</v>
      </c>
      <c r="BW17" s="6">
        <f t="shared" ref="BW17" si="220">AVERAGE(BR14:BR17)</f>
        <v>24774</v>
      </c>
      <c r="BX17" s="6">
        <f t="shared" ref="BX17" si="221">AVERAGE(BS14:BS17)</f>
        <v>16974.5</v>
      </c>
      <c r="BZ17" t="s">
        <v>355</v>
      </c>
      <c r="CA17" s="2">
        <v>17486</v>
      </c>
      <c r="CB17" s="2">
        <v>89330</v>
      </c>
      <c r="CC17" s="2">
        <v>25720</v>
      </c>
      <c r="CD17" s="2">
        <v>15732</v>
      </c>
      <c r="CE17" s="6" t="s">
        <v>2121</v>
      </c>
      <c r="CF17" s="6">
        <f t="shared" ref="CF17" si="222">AVERAGE(CA14:CA17)</f>
        <v>17516.25</v>
      </c>
      <c r="CG17" s="6">
        <f t="shared" ref="CG17" si="223">AVERAGE(CB14:CB17)</f>
        <v>89302</v>
      </c>
      <c r="CH17" s="6">
        <f t="shared" ref="CH17" si="224">AVERAGE(CC14:CC17)</f>
        <v>25786.75</v>
      </c>
      <c r="CI17" s="6">
        <f t="shared" ref="CI17" si="225">AVERAGE(CD14:CD17)</f>
        <v>15756.5</v>
      </c>
      <c r="CK17" t="s">
        <v>403</v>
      </c>
      <c r="CL17" s="2">
        <v>17272</v>
      </c>
      <c r="CM17" s="2">
        <v>90021</v>
      </c>
      <c r="CN17" s="2">
        <v>25720</v>
      </c>
      <c r="CO17" s="2">
        <v>15641</v>
      </c>
      <c r="CP17" s="6" t="s">
        <v>2121</v>
      </c>
      <c r="CQ17" s="6">
        <f t="shared" ref="CQ17" si="226">AVERAGE(CL14:CL17)</f>
        <v>17391.25</v>
      </c>
      <c r="CR17" s="6">
        <f t="shared" ref="CR17" si="227">AVERAGE(CM14:CM17)</f>
        <v>89708</v>
      </c>
      <c r="CS17" s="6">
        <f t="shared" ref="CS17" si="228">AVERAGE(CN14:CN17)</f>
        <v>25786.75</v>
      </c>
      <c r="CT17" s="6">
        <f t="shared" ref="CT17" si="229">AVERAGE(CO14:CO17)</f>
        <v>15703.75</v>
      </c>
      <c r="CV17" t="s">
        <v>451</v>
      </c>
      <c r="CW17" s="2">
        <v>17486</v>
      </c>
      <c r="CX17" s="2">
        <v>89447</v>
      </c>
      <c r="CY17" s="2">
        <v>25720</v>
      </c>
      <c r="CZ17" s="2">
        <v>15752</v>
      </c>
      <c r="DA17" s="6" t="s">
        <v>2121</v>
      </c>
      <c r="DB17" s="6">
        <f t="shared" ref="DB17" si="230">AVERAGE(CW14:CW17)</f>
        <v>17433</v>
      </c>
      <c r="DC17" s="6">
        <f t="shared" ref="DC17" si="231">AVERAGE(CX14:CX17)</f>
        <v>89240.5</v>
      </c>
      <c r="DD17" s="6">
        <f t="shared" ref="DD17" si="232">AVERAGE(CY14:CY17)</f>
        <v>25786.75</v>
      </c>
      <c r="DE17" s="6">
        <f t="shared" ref="DE17" si="233">AVERAGE(CZ14:CZ17)</f>
        <v>15663</v>
      </c>
      <c r="DG17" t="s">
        <v>499</v>
      </c>
      <c r="DH17" s="2">
        <v>17534</v>
      </c>
      <c r="DI17" s="2">
        <v>89528</v>
      </c>
      <c r="DJ17" s="2">
        <v>25720</v>
      </c>
      <c r="DK17" s="2">
        <v>15813</v>
      </c>
      <c r="DL17" s="6" t="s">
        <v>2121</v>
      </c>
      <c r="DM17" s="6">
        <f t="shared" ref="DM17" si="234">AVERAGE(DH14:DH17)</f>
        <v>17516.25</v>
      </c>
      <c r="DN17" s="6">
        <f t="shared" ref="DN17" si="235">AVERAGE(DI14:DI17)</f>
        <v>89102.25</v>
      </c>
      <c r="DO17" s="6">
        <f t="shared" ref="DO17" si="236">AVERAGE(DJ14:DJ17)</f>
        <v>25786.75</v>
      </c>
      <c r="DP17" s="6">
        <f t="shared" ref="DP17" si="237">AVERAGE(DK14:DK17)</f>
        <v>15721</v>
      </c>
      <c r="DR17" t="s">
        <v>547</v>
      </c>
      <c r="DS17" s="2">
        <v>16534</v>
      </c>
      <c r="DT17" s="2">
        <v>88535</v>
      </c>
      <c r="DU17" s="2">
        <v>25720</v>
      </c>
      <c r="DV17" s="2">
        <v>14653</v>
      </c>
      <c r="DW17" s="6" t="s">
        <v>2121</v>
      </c>
      <c r="DX17" s="6">
        <f t="shared" ref="DX17" si="238">AVERAGE(DS14:DS17)</f>
        <v>16671.5</v>
      </c>
      <c r="DY17" s="6">
        <f t="shared" ref="DY17" si="239">AVERAGE(DT14:DT17)</f>
        <v>88027.25</v>
      </c>
      <c r="DZ17" s="6">
        <f t="shared" ref="DZ17" si="240">AVERAGE(DU14:DU17)</f>
        <v>25786.75</v>
      </c>
      <c r="EA17" s="6">
        <f t="shared" ref="EA17" si="241">AVERAGE(DV14:DV17)</f>
        <v>14698.25</v>
      </c>
      <c r="EC17" t="s">
        <v>595</v>
      </c>
      <c r="ED17" s="2">
        <v>20507</v>
      </c>
      <c r="EE17" s="2">
        <v>72344</v>
      </c>
      <c r="EF17" s="2">
        <v>25720</v>
      </c>
      <c r="EG17" s="2">
        <v>15381</v>
      </c>
      <c r="EH17" s="6" t="s">
        <v>2121</v>
      </c>
      <c r="EI17" s="6">
        <f t="shared" ref="EI17" si="242">AVERAGE(ED14:ED17)</f>
        <v>20578.75</v>
      </c>
      <c r="EJ17" s="6">
        <f t="shared" ref="EJ17" si="243">AVERAGE(EE14:EE17)</f>
        <v>72344</v>
      </c>
      <c r="EK17" s="6">
        <f t="shared" ref="EK17" si="244">AVERAGE(EF14:EF17)</f>
        <v>25786.75</v>
      </c>
      <c r="EL17" s="6">
        <f t="shared" ref="EL17" si="245">AVERAGE(EG14:EG17)</f>
        <v>15450</v>
      </c>
      <c r="EN17" t="s">
        <v>643</v>
      </c>
      <c r="EO17" s="2">
        <v>17915</v>
      </c>
      <c r="EP17" s="2">
        <v>86972</v>
      </c>
      <c r="EQ17" s="2">
        <v>25720</v>
      </c>
      <c r="ER17" s="2">
        <v>15735</v>
      </c>
      <c r="ES17" s="6" t="s">
        <v>2121</v>
      </c>
      <c r="ET17" s="6">
        <f t="shared" ref="ET17" si="246">AVERAGE(EO14:EO17)</f>
        <v>17950.25</v>
      </c>
      <c r="EU17" s="6">
        <f t="shared" ref="EU17" si="247">AVERAGE(EP14:EP17)</f>
        <v>86763.25</v>
      </c>
      <c r="EV17" s="6">
        <f t="shared" ref="EV17" si="248">AVERAGE(EQ14:EQ17)</f>
        <v>25786.75</v>
      </c>
      <c r="EW17" s="6">
        <f t="shared" ref="EW17" si="249">AVERAGE(ER14:ER17)</f>
        <v>15732.5</v>
      </c>
      <c r="EY17" t="s">
        <v>691</v>
      </c>
      <c r="EZ17" s="2">
        <v>18699</v>
      </c>
      <c r="FA17" s="2">
        <v>86725</v>
      </c>
      <c r="FB17" s="2">
        <v>25720</v>
      </c>
      <c r="FC17" s="2">
        <v>16463</v>
      </c>
      <c r="FD17" s="6" t="s">
        <v>2121</v>
      </c>
      <c r="FE17" s="6">
        <f t="shared" ref="FE17" si="250">AVERAGE(EZ14:EZ17)</f>
        <v>18865.5</v>
      </c>
      <c r="FF17" s="6">
        <f t="shared" ref="FF17" si="251">AVERAGE(FA14:FA17)</f>
        <v>86461</v>
      </c>
      <c r="FG17" s="6">
        <f t="shared" ref="FG17" si="252">AVERAGE(FB14:FB17)</f>
        <v>25786.75</v>
      </c>
      <c r="FH17" s="6">
        <f t="shared" ref="FH17" si="253">AVERAGE(FC14:FC17)</f>
        <v>16578.5</v>
      </c>
      <c r="FJ17" t="s">
        <v>739</v>
      </c>
      <c r="FK17" s="2">
        <v>18533</v>
      </c>
      <c r="FL17" s="2">
        <v>85764</v>
      </c>
      <c r="FM17" s="2">
        <v>25720</v>
      </c>
      <c r="FN17" s="2">
        <v>16124</v>
      </c>
      <c r="FO17" s="6" t="s">
        <v>2121</v>
      </c>
      <c r="FP17" s="6">
        <f t="shared" ref="FP17" si="254">AVERAGE(FK14:FK17)</f>
        <v>18455.5</v>
      </c>
      <c r="FQ17" s="6">
        <f t="shared" ref="FQ17" si="255">AVERAGE(FL14:FL17)</f>
        <v>85080</v>
      </c>
      <c r="FR17" s="6">
        <f t="shared" ref="FR17" si="256">AVERAGE(FM14:FM17)</f>
        <v>25786.75</v>
      </c>
      <c r="FS17" s="6">
        <f t="shared" ref="FS17" si="257">AVERAGE(FN14:FN17)</f>
        <v>15922.5</v>
      </c>
      <c r="FU17" t="s">
        <v>787</v>
      </c>
      <c r="FV17" s="2">
        <v>17701</v>
      </c>
      <c r="FW17" s="2">
        <v>86633</v>
      </c>
      <c r="FX17" s="35">
        <v>30167</v>
      </c>
      <c r="FY17" s="2">
        <v>15464</v>
      </c>
      <c r="FZ17" s="6" t="s">
        <v>2121</v>
      </c>
      <c r="GA17" s="6">
        <f t="shared" ref="GA17" si="258">AVERAGE(FV14:FV17)</f>
        <v>17908.75</v>
      </c>
      <c r="GB17" s="6">
        <f t="shared" ref="GB17" si="259">AVERAGE(FW14:FW17)</f>
        <v>86133</v>
      </c>
      <c r="GC17" s="6">
        <f t="shared" ref="GC17" si="260">AVERAGE(FX14:FX17)</f>
        <v>29584.5</v>
      </c>
      <c r="GD17" s="6">
        <f t="shared" ref="GD17" si="261">AVERAGE(FY14:FY17)</f>
        <v>15578</v>
      </c>
      <c r="GF17" t="s">
        <v>835</v>
      </c>
      <c r="GG17" s="2">
        <v>17986</v>
      </c>
      <c r="GH17" s="2">
        <v>85758</v>
      </c>
      <c r="GI17" s="2">
        <v>25720</v>
      </c>
      <c r="GJ17" s="2">
        <v>15586</v>
      </c>
      <c r="GK17" s="6" t="s">
        <v>2121</v>
      </c>
      <c r="GL17" s="6">
        <f t="shared" ref="GL17" si="262">AVERAGE(GG14:GG17)</f>
        <v>17801.5</v>
      </c>
      <c r="GM17" s="6">
        <f t="shared" ref="GM17" si="263">AVERAGE(GH14:GH17)</f>
        <v>86971</v>
      </c>
      <c r="GN17" s="6">
        <f t="shared" ref="GN17" si="264">AVERAGE(GI14:GI17)</f>
        <v>25786.75</v>
      </c>
      <c r="GO17" s="6">
        <f t="shared" ref="GO17" si="265">AVERAGE(GJ14:GJ17)</f>
        <v>15623.25</v>
      </c>
      <c r="GQ17" t="s">
        <v>883</v>
      </c>
      <c r="GR17" s="2">
        <v>18652</v>
      </c>
      <c r="GS17" s="2">
        <v>87243</v>
      </c>
      <c r="GT17" s="35">
        <v>30672</v>
      </c>
      <c r="GU17" s="2">
        <v>16510</v>
      </c>
      <c r="GV17" s="6" t="s">
        <v>2121</v>
      </c>
      <c r="GW17" s="6">
        <f t="shared" ref="GW17" si="266">AVERAGE(GR14:GR17)</f>
        <v>18717</v>
      </c>
      <c r="GX17" s="6">
        <f t="shared" ref="GX17" si="267">AVERAGE(GS14:GS17)</f>
        <v>86624.25</v>
      </c>
      <c r="GY17" s="6">
        <f t="shared" ref="GY17" si="268">AVERAGE(GT14:GT17)</f>
        <v>29774.25</v>
      </c>
      <c r="GZ17" s="6">
        <f t="shared" ref="GZ17" si="269">AVERAGE(GU14:GU17)</f>
        <v>16462</v>
      </c>
      <c r="HB17" t="s">
        <v>931</v>
      </c>
      <c r="HC17" s="2">
        <v>18010</v>
      </c>
      <c r="HD17" s="2">
        <v>88329</v>
      </c>
      <c r="HE17" s="2">
        <v>25720</v>
      </c>
      <c r="HF17" s="2">
        <v>16072</v>
      </c>
      <c r="HG17" s="6" t="s">
        <v>2121</v>
      </c>
      <c r="HH17" s="6">
        <f t="shared" ref="HH17" si="270">AVERAGE(HC14:HC17)</f>
        <v>17801.5</v>
      </c>
      <c r="HI17" s="6">
        <f t="shared" ref="HI17" si="271">AVERAGE(HD14:HD17)</f>
        <v>88343.25</v>
      </c>
      <c r="HJ17" s="6">
        <f t="shared" ref="HJ17" si="272">AVERAGE(HE14:HE17)</f>
        <v>25786.75</v>
      </c>
      <c r="HK17" s="6">
        <f t="shared" ref="HK17" si="273">AVERAGE(HF14:HF17)</f>
        <v>15869</v>
      </c>
      <c r="HM17" t="s">
        <v>979</v>
      </c>
      <c r="HN17" s="2">
        <v>18200</v>
      </c>
      <c r="HO17" s="2">
        <v>84906</v>
      </c>
      <c r="HP17" s="2">
        <v>26500</v>
      </c>
      <c r="HQ17" s="2">
        <v>15640</v>
      </c>
      <c r="HR17" s="6" t="s">
        <v>2121</v>
      </c>
      <c r="HS17" s="6">
        <f t="shared" ref="HS17" si="274">AVERAGE(HN14:HN17)</f>
        <v>18205.75</v>
      </c>
      <c r="HT17" s="6">
        <f t="shared" ref="HT17" si="275">AVERAGE(HO14:HO17)</f>
        <v>84704.75</v>
      </c>
      <c r="HU17" s="6">
        <f t="shared" ref="HU17" si="276">AVERAGE(HP14:HP17)</f>
        <v>26457.25</v>
      </c>
      <c r="HV17" s="6">
        <f t="shared" ref="HV17" si="277">AVERAGE(HQ14:HQ17)</f>
        <v>15608.5</v>
      </c>
      <c r="HX17" s="2" t="str">
        <f t="shared" ref="HX17" si="278">HR17</f>
        <v>4h</v>
      </c>
      <c r="HY17" s="2">
        <f t="shared" ref="HY17:IB17" si="279">AVERAGE(G17,R17,AC17,AN17,AY17,BJ17,BU17,CF17,CQ17,DB17,DM17,DX17,EI17,ET17,FE17,FP17,GA17,GL17,GW17,HH17,HS17)</f>
        <v>18216.214285714286</v>
      </c>
      <c r="HZ17" s="2">
        <f t="shared" si="279"/>
        <v>86045.202380952382</v>
      </c>
      <c r="IA17" s="2">
        <f t="shared" si="279"/>
        <v>26164.964285714286</v>
      </c>
      <c r="IB17" s="2">
        <f t="shared" si="279"/>
        <v>15829.297619047618</v>
      </c>
      <c r="IC17" s="2">
        <f t="shared" ref="IC17" si="280">STDEV(G17,R17,AC17,AN17,AY17,BJ17,BU17,CF17,CQ17,DB17,DM17,DX17,EI17,ET17,FE17,FP17,GA17,GL17,GW17,HH17,HS17)</f>
        <v>1165.6016962434956</v>
      </c>
      <c r="ID17" s="2">
        <f t="shared" ref="ID17" si="281">STDEV(H17,S17,AD17,AO17,AZ17,BK17,BV17,CG17,CR17,DC17,DN17,DY17,EJ17,EU17,FF17,FQ17,GB17,GM17,GX17,HI17,HT17)</f>
        <v>5270.6768384258812</v>
      </c>
      <c r="IE17" s="2">
        <f t="shared" ref="IE17" si="282">STDEV(I17,T17,AE17,AP17,BA17,BL17,BW17,CH17,CS17,DD17,DO17,DZ17,EK17,EV17,FG17,FR17,GC17,GN17,GY17,HJ17,HU17)</f>
        <v>1205.0690314399894</v>
      </c>
      <c r="IF17" s="2">
        <f t="shared" ref="IF17" si="283">STDEV(J17,U17,AF17,AQ17,BB17,BM17,BX17,CI17,CT17,DE17,DP17,EA17,EL17,EW17,FH17,FS17,GD17,GO17,GZ17,HK17,HV17)</f>
        <v>524.97197912750323</v>
      </c>
    </row>
    <row r="18" spans="1:240" x14ac:dyDescent="0.25">
      <c r="A18" t="s">
        <v>20</v>
      </c>
      <c r="B18" s="2">
        <v>21604</v>
      </c>
      <c r="C18" s="2">
        <v>70245</v>
      </c>
      <c r="D18" s="2">
        <v>26256</v>
      </c>
      <c r="E18" s="2">
        <v>15974</v>
      </c>
      <c r="F18" s="6"/>
      <c r="G18" s="6"/>
      <c r="H18" s="6"/>
      <c r="I18" s="6"/>
      <c r="J18" s="6"/>
      <c r="K18" s="6"/>
      <c r="L18" t="s">
        <v>68</v>
      </c>
      <c r="M18" s="2">
        <v>17153</v>
      </c>
      <c r="N18" s="2">
        <v>89899</v>
      </c>
      <c r="O18" s="2">
        <v>25501</v>
      </c>
      <c r="P18" s="2">
        <v>15502</v>
      </c>
      <c r="Q18" s="6"/>
      <c r="R18" s="6"/>
      <c r="S18" s="6"/>
      <c r="T18" s="6"/>
      <c r="U18" s="6"/>
      <c r="W18" t="s">
        <v>116</v>
      </c>
      <c r="X18" s="2">
        <v>18414</v>
      </c>
      <c r="Y18" s="2">
        <v>87474</v>
      </c>
      <c r="Z18" s="2">
        <v>25501</v>
      </c>
      <c r="AA18" s="2">
        <v>16317</v>
      </c>
      <c r="AB18" s="6"/>
      <c r="AC18" s="6"/>
      <c r="AD18" s="6"/>
      <c r="AE18" s="6"/>
      <c r="AF18" s="6"/>
      <c r="AH18" t="s">
        <v>164</v>
      </c>
      <c r="AI18" s="2">
        <v>17106</v>
      </c>
      <c r="AJ18" s="2">
        <v>87565</v>
      </c>
      <c r="AK18" s="2">
        <v>25501</v>
      </c>
      <c r="AL18" s="2">
        <v>15045</v>
      </c>
      <c r="AM18" s="6"/>
      <c r="AN18" s="6"/>
      <c r="AO18" s="6"/>
      <c r="AP18" s="6"/>
      <c r="AQ18" s="6"/>
      <c r="AS18" t="s">
        <v>212</v>
      </c>
      <c r="AT18" s="2">
        <v>17701</v>
      </c>
      <c r="AU18" s="2">
        <v>88254</v>
      </c>
      <c r="AV18" s="2">
        <v>25501</v>
      </c>
      <c r="AW18" s="2">
        <v>15753</v>
      </c>
      <c r="AX18" s="6"/>
      <c r="AY18" s="6"/>
      <c r="AZ18" s="6"/>
      <c r="BA18" s="6"/>
      <c r="BB18" s="6"/>
      <c r="BD18" t="s">
        <v>260</v>
      </c>
      <c r="BE18" s="2">
        <v>19222</v>
      </c>
      <c r="BF18" s="2">
        <v>85877</v>
      </c>
      <c r="BG18" s="2">
        <v>25501</v>
      </c>
      <c r="BH18" s="2">
        <v>16822</v>
      </c>
      <c r="BI18" s="6"/>
      <c r="BJ18" s="6"/>
      <c r="BK18" s="6"/>
      <c r="BL18" s="6"/>
      <c r="BM18" s="6"/>
      <c r="BO18" t="s">
        <v>308</v>
      </c>
      <c r="BP18" s="2">
        <v>18509</v>
      </c>
      <c r="BQ18" s="2">
        <v>90236</v>
      </c>
      <c r="BR18" s="2">
        <v>24774</v>
      </c>
      <c r="BS18" s="2">
        <v>16901</v>
      </c>
      <c r="BT18" s="6"/>
      <c r="BU18" s="6"/>
      <c r="BV18" s="6"/>
      <c r="BW18" s="6"/>
      <c r="BX18" s="6"/>
      <c r="BZ18" t="s">
        <v>356</v>
      </c>
      <c r="CA18" s="2">
        <v>17320</v>
      </c>
      <c r="CB18" s="2">
        <v>89545</v>
      </c>
      <c r="CC18" s="2">
        <v>25501</v>
      </c>
      <c r="CD18" s="2">
        <v>15605</v>
      </c>
      <c r="CE18" s="6"/>
      <c r="CF18" s="6"/>
      <c r="CG18" s="6"/>
      <c r="CH18" s="6"/>
      <c r="CI18" s="6"/>
      <c r="CK18" t="s">
        <v>404</v>
      </c>
      <c r="CL18" s="2">
        <v>17249</v>
      </c>
      <c r="CM18" s="2">
        <v>90293</v>
      </c>
      <c r="CN18" s="2">
        <v>25501</v>
      </c>
      <c r="CO18" s="2">
        <v>15664</v>
      </c>
      <c r="CP18" s="6"/>
      <c r="CQ18" s="6"/>
      <c r="CR18" s="6"/>
      <c r="CS18" s="6"/>
      <c r="CT18" s="6"/>
      <c r="CV18" t="s">
        <v>452</v>
      </c>
      <c r="CW18" s="2">
        <v>17510</v>
      </c>
      <c r="CX18" s="2">
        <v>89242</v>
      </c>
      <c r="CY18" s="2">
        <v>25501</v>
      </c>
      <c r="CZ18" s="2">
        <v>15740</v>
      </c>
      <c r="DA18" s="6"/>
      <c r="DB18" s="6"/>
      <c r="DC18" s="6"/>
      <c r="DD18" s="6"/>
      <c r="DE18" s="6"/>
      <c r="DG18" t="s">
        <v>500</v>
      </c>
      <c r="DH18" s="2">
        <v>17510</v>
      </c>
      <c r="DI18" s="2">
        <v>89569</v>
      </c>
      <c r="DJ18" s="2">
        <v>25501</v>
      </c>
      <c r="DK18" s="2">
        <v>15797</v>
      </c>
      <c r="DL18" s="6"/>
      <c r="DM18" s="6"/>
      <c r="DN18" s="6"/>
      <c r="DO18" s="6"/>
      <c r="DP18" s="6"/>
      <c r="DR18" t="s">
        <v>548</v>
      </c>
      <c r="DS18" s="2">
        <v>16558</v>
      </c>
      <c r="DT18" s="2">
        <v>88821</v>
      </c>
      <c r="DU18" s="2">
        <v>25501</v>
      </c>
      <c r="DV18" s="2">
        <v>14726</v>
      </c>
      <c r="DW18" s="6"/>
      <c r="DX18" s="6"/>
      <c r="DY18" s="6"/>
      <c r="DZ18" s="6"/>
      <c r="EA18" s="6"/>
      <c r="EC18" t="s">
        <v>596</v>
      </c>
      <c r="ED18" s="2">
        <v>20341</v>
      </c>
      <c r="EE18" s="2">
        <v>72724</v>
      </c>
      <c r="EF18" s="2">
        <v>25501</v>
      </c>
      <c r="EG18" s="2">
        <v>15303</v>
      </c>
      <c r="EH18" s="6"/>
      <c r="EI18" s="6"/>
      <c r="EJ18" s="6"/>
      <c r="EK18" s="6"/>
      <c r="EL18" s="6"/>
      <c r="EN18" t="s">
        <v>644</v>
      </c>
      <c r="EO18" s="2">
        <v>18010</v>
      </c>
      <c r="EP18" s="2">
        <v>87162</v>
      </c>
      <c r="EQ18" s="2">
        <v>25501</v>
      </c>
      <c r="ER18" s="2">
        <v>15863</v>
      </c>
      <c r="ES18" s="6"/>
      <c r="ET18" s="6"/>
      <c r="EU18" s="6"/>
      <c r="EV18" s="6"/>
      <c r="EW18" s="6"/>
      <c r="EY18" t="s">
        <v>692</v>
      </c>
      <c r="EZ18" s="2">
        <v>18557</v>
      </c>
      <c r="FA18" s="2">
        <v>86353</v>
      </c>
      <c r="FB18" s="2">
        <v>25501</v>
      </c>
      <c r="FC18" s="2">
        <v>16255</v>
      </c>
      <c r="FD18" s="6"/>
      <c r="FE18" s="6"/>
      <c r="FF18" s="6"/>
      <c r="FG18" s="6"/>
      <c r="FH18" s="6"/>
      <c r="FJ18" t="s">
        <v>740</v>
      </c>
      <c r="FK18" s="2">
        <v>18557</v>
      </c>
      <c r="FL18" s="2">
        <v>86207</v>
      </c>
      <c r="FM18" s="2">
        <v>25501</v>
      </c>
      <c r="FN18" s="2">
        <v>16228</v>
      </c>
      <c r="FO18" s="6"/>
      <c r="FP18" s="6"/>
      <c r="FQ18" s="6"/>
      <c r="FR18" s="6"/>
      <c r="FS18" s="6"/>
      <c r="FU18" t="s">
        <v>788</v>
      </c>
      <c r="FV18" s="2">
        <v>17843</v>
      </c>
      <c r="FW18" s="2">
        <v>86185</v>
      </c>
      <c r="FX18" s="35">
        <v>29590</v>
      </c>
      <c r="FY18" s="2">
        <v>15523</v>
      </c>
      <c r="FZ18" s="6"/>
      <c r="GA18" s="6"/>
      <c r="GB18" s="6"/>
      <c r="GC18" s="6"/>
      <c r="GD18" s="6"/>
      <c r="GF18" t="s">
        <v>836</v>
      </c>
      <c r="GG18" s="2">
        <v>17962</v>
      </c>
      <c r="GH18" s="2">
        <v>85583</v>
      </c>
      <c r="GI18" s="2">
        <v>25501</v>
      </c>
      <c r="GJ18" s="2">
        <v>15530</v>
      </c>
      <c r="GK18" s="6"/>
      <c r="GL18" s="6"/>
      <c r="GM18" s="6"/>
      <c r="GN18" s="6"/>
      <c r="GO18" s="6"/>
      <c r="GQ18" t="s">
        <v>884</v>
      </c>
      <c r="GR18" s="2">
        <v>18699</v>
      </c>
      <c r="GS18" s="2">
        <v>87925</v>
      </c>
      <c r="GT18" s="35">
        <v>31230</v>
      </c>
      <c r="GU18" s="2">
        <v>16679</v>
      </c>
      <c r="GV18" s="6"/>
      <c r="GW18" s="6"/>
      <c r="GX18" s="6"/>
      <c r="GY18" s="6"/>
      <c r="GZ18" s="6"/>
      <c r="HB18" t="s">
        <v>932</v>
      </c>
      <c r="HC18" s="2">
        <v>18224</v>
      </c>
      <c r="HD18" s="2">
        <v>87834</v>
      </c>
      <c r="HE18" s="2">
        <v>25501</v>
      </c>
      <c r="HF18" s="2">
        <v>16194</v>
      </c>
      <c r="HG18" s="6"/>
      <c r="HH18" s="6"/>
      <c r="HI18" s="6"/>
      <c r="HJ18" s="6"/>
      <c r="HK18" s="6"/>
      <c r="HM18" t="s">
        <v>980</v>
      </c>
      <c r="HN18" s="2">
        <v>18081</v>
      </c>
      <c r="HO18" s="2">
        <v>84976</v>
      </c>
      <c r="HP18" s="2">
        <v>26744</v>
      </c>
      <c r="HQ18" s="2">
        <v>15536</v>
      </c>
      <c r="HR18" s="6"/>
      <c r="HS18" s="6"/>
      <c r="HT18" s="6"/>
      <c r="HU18" s="6"/>
      <c r="HV18" s="6"/>
    </row>
    <row r="19" spans="1:240" x14ac:dyDescent="0.25">
      <c r="A19" t="s">
        <v>21</v>
      </c>
      <c r="B19" s="2">
        <v>21604</v>
      </c>
      <c r="C19" s="2">
        <v>70441</v>
      </c>
      <c r="D19" s="2">
        <v>26231</v>
      </c>
      <c r="E19" s="2">
        <v>16018</v>
      </c>
      <c r="F19" s="6"/>
      <c r="G19" s="6"/>
      <c r="H19" s="6"/>
      <c r="I19" s="6"/>
      <c r="J19" s="6"/>
      <c r="K19" s="6"/>
      <c r="L19" t="s">
        <v>69</v>
      </c>
      <c r="M19" s="2">
        <v>17011</v>
      </c>
      <c r="N19" s="2">
        <v>89863</v>
      </c>
      <c r="O19" s="2">
        <v>25525</v>
      </c>
      <c r="P19" s="2">
        <v>15355</v>
      </c>
      <c r="Q19" s="6"/>
      <c r="R19" s="6"/>
      <c r="S19" s="6"/>
      <c r="T19" s="6"/>
      <c r="U19" s="6"/>
      <c r="W19" t="s">
        <v>117</v>
      </c>
      <c r="X19" s="2">
        <v>18461</v>
      </c>
      <c r="Y19" s="2">
        <v>87438</v>
      </c>
      <c r="Z19" s="2">
        <v>25525</v>
      </c>
      <c r="AA19" s="2">
        <v>16358</v>
      </c>
      <c r="AB19" s="6"/>
      <c r="AC19" s="6"/>
      <c r="AD19" s="6"/>
      <c r="AE19" s="6"/>
      <c r="AF19" s="6"/>
      <c r="AH19" t="s">
        <v>165</v>
      </c>
      <c r="AI19" s="2">
        <v>17296</v>
      </c>
      <c r="AJ19" s="2">
        <v>87943</v>
      </c>
      <c r="AK19" s="2">
        <v>25525</v>
      </c>
      <c r="AL19" s="2">
        <v>15300</v>
      </c>
      <c r="AM19" s="6"/>
      <c r="AN19" s="6"/>
      <c r="AO19" s="6"/>
      <c r="AP19" s="6"/>
      <c r="AQ19" s="6"/>
      <c r="AS19" t="s">
        <v>213</v>
      </c>
      <c r="AT19" s="2">
        <v>17677</v>
      </c>
      <c r="AU19" s="2">
        <v>88390</v>
      </c>
      <c r="AV19" s="2">
        <v>25525</v>
      </c>
      <c r="AW19" s="2">
        <v>15754</v>
      </c>
      <c r="AX19" s="6"/>
      <c r="AY19" s="6"/>
      <c r="AZ19" s="6"/>
      <c r="BA19" s="6"/>
      <c r="BB19" s="6"/>
      <c r="BD19" t="s">
        <v>261</v>
      </c>
      <c r="BE19" s="2">
        <v>19127</v>
      </c>
      <c r="BF19" s="2">
        <v>85243</v>
      </c>
      <c r="BG19" s="2">
        <v>25525</v>
      </c>
      <c r="BH19" s="2">
        <v>16612</v>
      </c>
      <c r="BI19" s="6"/>
      <c r="BJ19" s="6"/>
      <c r="BK19" s="6"/>
      <c r="BL19" s="6"/>
      <c r="BM19" s="6"/>
      <c r="BO19" t="s">
        <v>309</v>
      </c>
      <c r="BP19" s="2">
        <v>18390</v>
      </c>
      <c r="BQ19" s="2">
        <v>90299</v>
      </c>
      <c r="BR19" s="2">
        <v>24774</v>
      </c>
      <c r="BS19" s="2">
        <v>16794</v>
      </c>
      <c r="BT19" s="6"/>
      <c r="BU19" s="6"/>
      <c r="BV19" s="6"/>
      <c r="BW19" s="6"/>
      <c r="BX19" s="6"/>
      <c r="BZ19" t="s">
        <v>357</v>
      </c>
      <c r="CA19" s="2">
        <v>17296</v>
      </c>
      <c r="CB19" s="2">
        <v>89563</v>
      </c>
      <c r="CC19" s="2">
        <v>25525</v>
      </c>
      <c r="CD19" s="2">
        <v>15584</v>
      </c>
      <c r="CE19" s="6"/>
      <c r="CF19" s="6"/>
      <c r="CG19" s="6"/>
      <c r="CH19" s="6"/>
      <c r="CI19" s="6"/>
      <c r="CK19" t="s">
        <v>405</v>
      </c>
      <c r="CL19" s="2">
        <v>17249</v>
      </c>
      <c r="CM19" s="2">
        <v>90454</v>
      </c>
      <c r="CN19" s="2">
        <v>25525</v>
      </c>
      <c r="CO19" s="2">
        <v>15692</v>
      </c>
      <c r="CP19" s="6"/>
      <c r="CQ19" s="6"/>
      <c r="CR19" s="6"/>
      <c r="CS19" s="6"/>
      <c r="CT19" s="6"/>
      <c r="CV19" t="s">
        <v>453</v>
      </c>
      <c r="CW19" s="2">
        <v>17677</v>
      </c>
      <c r="CX19" s="2">
        <v>88978</v>
      </c>
      <c r="CY19" s="2">
        <v>25525</v>
      </c>
      <c r="CZ19" s="2">
        <v>15858</v>
      </c>
      <c r="DA19" s="6"/>
      <c r="DB19" s="6"/>
      <c r="DC19" s="6"/>
      <c r="DD19" s="6"/>
      <c r="DE19" s="6"/>
      <c r="DG19" t="s">
        <v>501</v>
      </c>
      <c r="DH19" s="2">
        <v>17653</v>
      </c>
      <c r="DI19" s="2">
        <v>89744</v>
      </c>
      <c r="DJ19" s="2">
        <v>25525</v>
      </c>
      <c r="DK19" s="2">
        <v>15969</v>
      </c>
      <c r="DL19" s="6"/>
      <c r="DM19" s="6"/>
      <c r="DN19" s="6"/>
      <c r="DO19" s="6"/>
      <c r="DP19" s="6"/>
      <c r="DR19" t="s">
        <v>549</v>
      </c>
      <c r="DS19" s="2">
        <v>16749</v>
      </c>
      <c r="DT19" s="2">
        <v>89008</v>
      </c>
      <c r="DU19" s="2">
        <v>25525</v>
      </c>
      <c r="DV19" s="2">
        <v>14947</v>
      </c>
      <c r="DW19" s="6"/>
      <c r="DX19" s="6"/>
      <c r="DY19" s="6"/>
      <c r="DZ19" s="6"/>
      <c r="EA19" s="6"/>
      <c r="EC19" t="s">
        <v>597</v>
      </c>
      <c r="ED19" s="2">
        <v>20293</v>
      </c>
      <c r="EE19" s="2">
        <v>72550</v>
      </c>
      <c r="EF19" s="2">
        <v>25525</v>
      </c>
      <c r="EG19" s="2">
        <v>15219</v>
      </c>
      <c r="EH19" s="6"/>
      <c r="EI19" s="6"/>
      <c r="EJ19" s="6"/>
      <c r="EK19" s="6"/>
      <c r="EL19" s="6"/>
      <c r="EN19" t="s">
        <v>645</v>
      </c>
      <c r="EO19" s="2">
        <v>17938</v>
      </c>
      <c r="EP19" s="2">
        <v>87313</v>
      </c>
      <c r="EQ19" s="2">
        <v>25525</v>
      </c>
      <c r="ER19" s="2">
        <v>15820</v>
      </c>
      <c r="ES19" s="6"/>
      <c r="ET19" s="6"/>
      <c r="EU19" s="6"/>
      <c r="EV19" s="6"/>
      <c r="EW19" s="6"/>
      <c r="EY19" t="s">
        <v>693</v>
      </c>
      <c r="EZ19" s="2">
        <v>18461</v>
      </c>
      <c r="FA19" s="2">
        <v>86427</v>
      </c>
      <c r="FB19" s="2">
        <v>25525</v>
      </c>
      <c r="FC19" s="2">
        <v>16175</v>
      </c>
      <c r="FD19" s="6"/>
      <c r="FE19" s="6"/>
      <c r="FF19" s="6"/>
      <c r="FG19" s="6"/>
      <c r="FH19" s="6"/>
      <c r="FJ19" t="s">
        <v>741</v>
      </c>
      <c r="FK19" s="2">
        <v>18652</v>
      </c>
      <c r="FL19" s="2">
        <v>86181</v>
      </c>
      <c r="FM19" s="2">
        <v>25525</v>
      </c>
      <c r="FN19" s="2">
        <v>16317</v>
      </c>
      <c r="FO19" s="6"/>
      <c r="FP19" s="6"/>
      <c r="FQ19" s="6"/>
      <c r="FR19" s="6"/>
      <c r="FS19" s="6"/>
      <c r="FU19" t="s">
        <v>789</v>
      </c>
      <c r="FV19" s="2">
        <v>17891</v>
      </c>
      <c r="FW19" s="2">
        <v>86123</v>
      </c>
      <c r="FX19" s="35">
        <v>29414</v>
      </c>
      <c r="FY19" s="2">
        <v>15559</v>
      </c>
      <c r="FZ19" s="6"/>
      <c r="GA19" s="6"/>
      <c r="GB19" s="6"/>
      <c r="GC19" s="6"/>
      <c r="GD19" s="6"/>
      <c r="GF19" t="s">
        <v>837</v>
      </c>
      <c r="GG19" s="2">
        <v>17938</v>
      </c>
      <c r="GH19" s="2">
        <v>86062</v>
      </c>
      <c r="GI19" s="2">
        <v>25525</v>
      </c>
      <c r="GJ19" s="2">
        <v>15594</v>
      </c>
      <c r="GK19" s="6"/>
      <c r="GL19" s="6"/>
      <c r="GM19" s="6"/>
      <c r="GN19" s="6"/>
      <c r="GO19" s="6"/>
      <c r="GQ19" t="s">
        <v>885</v>
      </c>
      <c r="GR19" s="2">
        <v>18842</v>
      </c>
      <c r="GS19" s="2">
        <v>87576</v>
      </c>
      <c r="GT19" s="35">
        <v>31179</v>
      </c>
      <c r="GU19" s="2">
        <v>16757</v>
      </c>
      <c r="GV19" s="6"/>
      <c r="GW19" s="6"/>
      <c r="GX19" s="6"/>
      <c r="GY19" s="6"/>
      <c r="GZ19" s="6"/>
      <c r="HB19" t="s">
        <v>933</v>
      </c>
      <c r="HC19" s="2">
        <v>18081</v>
      </c>
      <c r="HD19" s="2">
        <v>87943</v>
      </c>
      <c r="HE19" s="2">
        <v>25525</v>
      </c>
      <c r="HF19" s="2">
        <v>16073</v>
      </c>
      <c r="HG19" s="6"/>
      <c r="HH19" s="6"/>
      <c r="HI19" s="6"/>
      <c r="HJ19" s="6"/>
      <c r="HK19" s="6"/>
      <c r="HM19" t="s">
        <v>981</v>
      </c>
      <c r="HN19" s="2">
        <v>18081</v>
      </c>
      <c r="HO19" s="2">
        <v>85221</v>
      </c>
      <c r="HP19" s="2">
        <v>27014</v>
      </c>
      <c r="HQ19" s="2">
        <v>15581</v>
      </c>
      <c r="HR19" s="6"/>
      <c r="HS19" s="6"/>
      <c r="HT19" s="6"/>
      <c r="HU19" s="6"/>
      <c r="HV19" s="6"/>
    </row>
    <row r="20" spans="1:240" x14ac:dyDescent="0.25">
      <c r="A20" t="s">
        <v>22</v>
      </c>
      <c r="B20" s="2">
        <v>21509</v>
      </c>
      <c r="C20" s="2">
        <v>70480</v>
      </c>
      <c r="D20" s="2">
        <v>26256</v>
      </c>
      <c r="E20" s="2">
        <v>15935</v>
      </c>
      <c r="F20" s="6"/>
      <c r="G20" s="6"/>
      <c r="H20" s="6"/>
      <c r="I20" s="6"/>
      <c r="J20" s="6"/>
      <c r="K20" s="6"/>
      <c r="L20" t="s">
        <v>70</v>
      </c>
      <c r="M20" s="2">
        <v>17320</v>
      </c>
      <c r="N20" s="2">
        <v>89731</v>
      </c>
      <c r="O20" s="2">
        <v>25428</v>
      </c>
      <c r="P20" s="2">
        <v>15637</v>
      </c>
      <c r="Q20" s="6"/>
      <c r="R20" s="6"/>
      <c r="S20" s="6"/>
      <c r="T20" s="6"/>
      <c r="U20" s="6"/>
      <c r="W20" t="s">
        <v>118</v>
      </c>
      <c r="X20" s="2">
        <v>18461</v>
      </c>
      <c r="Y20" s="2">
        <v>87342</v>
      </c>
      <c r="Z20" s="2">
        <v>25428</v>
      </c>
      <c r="AA20" s="2">
        <v>16340</v>
      </c>
      <c r="AB20" s="6"/>
      <c r="AC20" s="6"/>
      <c r="AD20" s="6"/>
      <c r="AE20" s="6"/>
      <c r="AF20" s="6"/>
      <c r="AH20" t="s">
        <v>166</v>
      </c>
      <c r="AI20" s="2">
        <v>17272</v>
      </c>
      <c r="AJ20" s="2">
        <v>88008</v>
      </c>
      <c r="AK20" s="2">
        <v>25428</v>
      </c>
      <c r="AL20" s="2">
        <v>15288</v>
      </c>
      <c r="AM20" s="6"/>
      <c r="AN20" s="6"/>
      <c r="AO20" s="6"/>
      <c r="AP20" s="6"/>
      <c r="AQ20" s="6"/>
      <c r="AS20" t="s">
        <v>214</v>
      </c>
      <c r="AT20" s="2">
        <v>17701</v>
      </c>
      <c r="AU20" s="2">
        <v>88702</v>
      </c>
      <c r="AV20" s="2">
        <v>25428</v>
      </c>
      <c r="AW20" s="2">
        <v>15833</v>
      </c>
      <c r="AX20" s="6"/>
      <c r="AY20" s="6"/>
      <c r="AZ20" s="6"/>
      <c r="BA20" s="6"/>
      <c r="BB20" s="6"/>
      <c r="BD20" t="s">
        <v>262</v>
      </c>
      <c r="BE20" s="2">
        <v>18628</v>
      </c>
      <c r="BF20" s="2">
        <v>86345</v>
      </c>
      <c r="BG20" s="2">
        <v>25428</v>
      </c>
      <c r="BH20" s="2">
        <v>16324</v>
      </c>
      <c r="BI20" s="6"/>
      <c r="BJ20" s="6"/>
      <c r="BK20" s="6"/>
      <c r="BL20" s="6"/>
      <c r="BM20" s="6"/>
      <c r="BO20" t="s">
        <v>310</v>
      </c>
      <c r="BP20" s="2">
        <v>18343</v>
      </c>
      <c r="BQ20" s="2">
        <v>90357</v>
      </c>
      <c r="BR20" s="2">
        <v>24774</v>
      </c>
      <c r="BS20" s="2">
        <v>16757</v>
      </c>
      <c r="BT20" s="6"/>
      <c r="BU20" s="6"/>
      <c r="BV20" s="6"/>
      <c r="BW20" s="6"/>
      <c r="BX20" s="6"/>
      <c r="BZ20" t="s">
        <v>358</v>
      </c>
      <c r="CA20" s="2">
        <v>17296</v>
      </c>
      <c r="CB20" s="2">
        <v>89376</v>
      </c>
      <c r="CC20" s="2">
        <v>25428</v>
      </c>
      <c r="CD20" s="2">
        <v>15552</v>
      </c>
      <c r="CE20" s="6"/>
      <c r="CF20" s="6"/>
      <c r="CG20" s="6"/>
      <c r="CH20" s="6"/>
      <c r="CI20" s="6"/>
      <c r="CK20" t="s">
        <v>406</v>
      </c>
      <c r="CL20" s="2">
        <v>17130</v>
      </c>
      <c r="CM20" s="2">
        <v>90586</v>
      </c>
      <c r="CN20" s="2">
        <v>25428</v>
      </c>
      <c r="CO20" s="2">
        <v>15597</v>
      </c>
      <c r="CP20" s="6"/>
      <c r="CQ20" s="6"/>
      <c r="CR20" s="6"/>
      <c r="CS20" s="6"/>
      <c r="CT20" s="6"/>
      <c r="CV20" t="s">
        <v>454</v>
      </c>
      <c r="CW20" s="2">
        <v>17819</v>
      </c>
      <c r="CX20" s="2">
        <v>88896</v>
      </c>
      <c r="CY20" s="2">
        <v>25428</v>
      </c>
      <c r="CZ20" s="2">
        <v>15984</v>
      </c>
      <c r="DA20" s="6"/>
      <c r="DB20" s="6"/>
      <c r="DC20" s="6"/>
      <c r="DD20" s="6"/>
      <c r="DE20" s="6"/>
      <c r="DG20" t="s">
        <v>502</v>
      </c>
      <c r="DH20" s="2">
        <v>17701</v>
      </c>
      <c r="DI20" s="2">
        <v>89826</v>
      </c>
      <c r="DJ20" s="2">
        <v>25428</v>
      </c>
      <c r="DK20" s="2">
        <v>16030</v>
      </c>
      <c r="DL20" s="6"/>
      <c r="DM20" s="6"/>
      <c r="DN20" s="6"/>
      <c r="DO20" s="6"/>
      <c r="DP20" s="6"/>
      <c r="DR20" t="s">
        <v>550</v>
      </c>
      <c r="DS20" s="2">
        <v>17011</v>
      </c>
      <c r="DT20" s="2">
        <v>88768</v>
      </c>
      <c r="DU20" s="2">
        <v>25428</v>
      </c>
      <c r="DV20" s="2">
        <v>15163</v>
      </c>
      <c r="DW20" s="6"/>
      <c r="DX20" s="6"/>
      <c r="DY20" s="6"/>
      <c r="DZ20" s="6"/>
      <c r="EA20" s="6"/>
      <c r="EC20" t="s">
        <v>598</v>
      </c>
      <c r="ED20" s="2">
        <v>20150</v>
      </c>
      <c r="EE20" s="2">
        <v>73015</v>
      </c>
      <c r="EF20" s="2">
        <v>25428</v>
      </c>
      <c r="EG20" s="2">
        <v>15181</v>
      </c>
      <c r="EH20" s="6"/>
      <c r="EI20" s="6"/>
      <c r="EJ20" s="6"/>
      <c r="EK20" s="6"/>
      <c r="EL20" s="6"/>
      <c r="EN20" t="s">
        <v>646</v>
      </c>
      <c r="EO20" s="2">
        <v>17748</v>
      </c>
      <c r="EP20" s="2">
        <v>88123</v>
      </c>
      <c r="EQ20" s="2">
        <v>25428</v>
      </c>
      <c r="ER20" s="2">
        <v>15777</v>
      </c>
      <c r="ES20" s="6"/>
      <c r="ET20" s="6"/>
      <c r="EU20" s="6"/>
      <c r="EV20" s="6"/>
      <c r="EW20" s="6"/>
      <c r="EY20" t="s">
        <v>694</v>
      </c>
      <c r="EZ20" s="2">
        <v>18271</v>
      </c>
      <c r="FA20" s="2">
        <v>86888</v>
      </c>
      <c r="FB20" s="2">
        <v>25428</v>
      </c>
      <c r="FC20" s="2">
        <v>16071</v>
      </c>
      <c r="FD20" s="6"/>
      <c r="FE20" s="6"/>
      <c r="FF20" s="6"/>
      <c r="FG20" s="6"/>
      <c r="FH20" s="6"/>
      <c r="FJ20" t="s">
        <v>742</v>
      </c>
      <c r="FK20" s="2">
        <v>18723</v>
      </c>
      <c r="FL20" s="2">
        <v>86076</v>
      </c>
      <c r="FM20" s="2">
        <v>25428</v>
      </c>
      <c r="FN20" s="2">
        <v>16368</v>
      </c>
      <c r="FO20" s="6"/>
      <c r="FP20" s="6"/>
      <c r="FQ20" s="6"/>
      <c r="FR20" s="6"/>
      <c r="FS20" s="6"/>
      <c r="FU20" t="s">
        <v>790</v>
      </c>
      <c r="FV20" s="2">
        <v>17891</v>
      </c>
      <c r="FW20" s="2">
        <v>86437</v>
      </c>
      <c r="FX20" s="35">
        <v>30091</v>
      </c>
      <c r="FY20" s="2">
        <v>15615</v>
      </c>
      <c r="FZ20" s="6"/>
      <c r="GA20" s="6"/>
      <c r="GB20" s="6"/>
      <c r="GC20" s="6"/>
      <c r="GD20" s="6"/>
      <c r="GF20" t="s">
        <v>838</v>
      </c>
      <c r="GG20" s="2">
        <v>18057</v>
      </c>
      <c r="GH20" s="2">
        <v>86283</v>
      </c>
      <c r="GI20" s="2">
        <v>25428</v>
      </c>
      <c r="GJ20" s="2">
        <v>15751</v>
      </c>
      <c r="GK20" s="6"/>
      <c r="GL20" s="6"/>
      <c r="GM20" s="6"/>
      <c r="GN20" s="6"/>
      <c r="GO20" s="6"/>
      <c r="GQ20" t="s">
        <v>886</v>
      </c>
      <c r="GR20" s="2">
        <v>19127</v>
      </c>
      <c r="GS20" s="2">
        <v>87308</v>
      </c>
      <c r="GT20" s="35">
        <v>31052</v>
      </c>
      <c r="GU20" s="2">
        <v>16990</v>
      </c>
      <c r="GV20" s="6"/>
      <c r="GW20" s="6"/>
      <c r="GX20" s="6"/>
      <c r="GY20" s="6"/>
      <c r="GZ20" s="6"/>
      <c r="HB20" t="s">
        <v>934</v>
      </c>
      <c r="HC20" s="2">
        <v>18081</v>
      </c>
      <c r="HD20" s="2">
        <v>88062</v>
      </c>
      <c r="HE20" s="2">
        <v>25428</v>
      </c>
      <c r="HF20" s="2">
        <v>16094</v>
      </c>
      <c r="HG20" s="6"/>
      <c r="HH20" s="6"/>
      <c r="HI20" s="6"/>
      <c r="HJ20" s="6"/>
      <c r="HK20" s="6"/>
      <c r="HM20" t="s">
        <v>982</v>
      </c>
      <c r="HN20" s="2">
        <v>18010</v>
      </c>
      <c r="HO20" s="2">
        <v>84764</v>
      </c>
      <c r="HP20" s="2">
        <v>26353</v>
      </c>
      <c r="HQ20" s="2">
        <v>15427</v>
      </c>
      <c r="HR20" s="6"/>
      <c r="HS20" s="6"/>
      <c r="HT20" s="6"/>
      <c r="HU20" s="6"/>
      <c r="HV20" s="6"/>
      <c r="IC20" t="s">
        <v>2143</v>
      </c>
    </row>
    <row r="21" spans="1:240" x14ac:dyDescent="0.25">
      <c r="A21" t="s">
        <v>23</v>
      </c>
      <c r="B21" s="2">
        <v>21461</v>
      </c>
      <c r="C21" s="2">
        <v>70527</v>
      </c>
      <c r="D21" s="2">
        <v>26158</v>
      </c>
      <c r="E21" s="2">
        <v>15899</v>
      </c>
      <c r="F21" s="6" t="s">
        <v>2122</v>
      </c>
      <c r="G21" s="6">
        <f t="shared" ref="G21:J21" si="284">AVERAGE(B18:B21)</f>
        <v>21544.5</v>
      </c>
      <c r="H21" s="6">
        <f t="shared" si="284"/>
        <v>70423.25</v>
      </c>
      <c r="I21" s="6">
        <f t="shared" si="284"/>
        <v>26225.25</v>
      </c>
      <c r="J21" s="6">
        <f t="shared" si="284"/>
        <v>15956.5</v>
      </c>
      <c r="K21" s="6"/>
      <c r="L21" t="s">
        <v>71</v>
      </c>
      <c r="M21" s="2">
        <v>17344</v>
      </c>
      <c r="N21" s="2">
        <v>88568</v>
      </c>
      <c r="O21" s="2">
        <v>25355</v>
      </c>
      <c r="P21" s="2">
        <v>15457</v>
      </c>
      <c r="Q21" s="6" t="s">
        <v>2122</v>
      </c>
      <c r="R21" s="6">
        <f t="shared" ref="R21" si="285">AVERAGE(M18:M21)</f>
        <v>17207</v>
      </c>
      <c r="S21" s="6">
        <f t="shared" ref="S21" si="286">AVERAGE(N18:N21)</f>
        <v>89515.25</v>
      </c>
      <c r="T21" s="6">
        <f t="shared" ref="T21" si="287">AVERAGE(O18:O21)</f>
        <v>25452.25</v>
      </c>
      <c r="U21" s="6">
        <f t="shared" ref="U21" si="288">AVERAGE(P18:P21)</f>
        <v>15487.75</v>
      </c>
      <c r="W21" t="s">
        <v>119</v>
      </c>
      <c r="X21" s="2">
        <v>18343</v>
      </c>
      <c r="Y21" s="2">
        <v>87313</v>
      </c>
      <c r="Z21" s="2">
        <v>25355</v>
      </c>
      <c r="AA21" s="2">
        <v>16218</v>
      </c>
      <c r="AB21" s="6" t="s">
        <v>2122</v>
      </c>
      <c r="AC21" s="6">
        <f t="shared" ref="AC21" si="289">AVERAGE(X18:X21)</f>
        <v>18419.75</v>
      </c>
      <c r="AD21" s="6">
        <f t="shared" ref="AD21" si="290">AVERAGE(Y18:Y21)</f>
        <v>87391.75</v>
      </c>
      <c r="AE21" s="6">
        <f t="shared" ref="AE21" si="291">AVERAGE(Z18:Z21)</f>
        <v>25452.25</v>
      </c>
      <c r="AF21" s="6">
        <f t="shared" ref="AF21" si="292">AVERAGE(AA18:AA21)</f>
        <v>16308.25</v>
      </c>
      <c r="AH21" t="s">
        <v>167</v>
      </c>
      <c r="AI21" s="2">
        <v>17058</v>
      </c>
      <c r="AJ21" s="2">
        <v>88051</v>
      </c>
      <c r="AK21" s="2">
        <v>25355</v>
      </c>
      <c r="AL21" s="2">
        <v>15084</v>
      </c>
      <c r="AM21" s="6" t="s">
        <v>2122</v>
      </c>
      <c r="AN21" s="6">
        <f t="shared" ref="AN21" si="293">AVERAGE(AI18:AI21)</f>
        <v>17183</v>
      </c>
      <c r="AO21" s="6">
        <f t="shared" ref="AO21" si="294">AVERAGE(AJ18:AJ21)</f>
        <v>87891.75</v>
      </c>
      <c r="AP21" s="6">
        <f t="shared" ref="AP21" si="295">AVERAGE(AK18:AK21)</f>
        <v>25452.25</v>
      </c>
      <c r="AQ21" s="6">
        <f t="shared" ref="AQ21" si="296">AVERAGE(AL18:AL21)</f>
        <v>15179.25</v>
      </c>
      <c r="AS21" t="s">
        <v>215</v>
      </c>
      <c r="AT21" s="2">
        <v>17605</v>
      </c>
      <c r="AU21" s="2">
        <v>89031</v>
      </c>
      <c r="AV21" s="2">
        <v>25355</v>
      </c>
      <c r="AW21" s="2">
        <v>15797</v>
      </c>
      <c r="AX21" s="6" t="s">
        <v>2122</v>
      </c>
      <c r="AY21" s="6">
        <f t="shared" ref="AY21" si="297">AVERAGE(AT18:AT21)</f>
        <v>17671</v>
      </c>
      <c r="AZ21" s="6">
        <f t="shared" ref="AZ21" si="298">AVERAGE(AU18:AU21)</f>
        <v>88594.25</v>
      </c>
      <c r="BA21" s="6">
        <f t="shared" ref="BA21" si="299">AVERAGE(AV18:AV21)</f>
        <v>25452.25</v>
      </c>
      <c r="BB21" s="6">
        <f t="shared" ref="BB21" si="300">AVERAGE(AW18:AW21)</f>
        <v>15784.25</v>
      </c>
      <c r="BD21" t="s">
        <v>263</v>
      </c>
      <c r="BE21" s="2">
        <v>18533</v>
      </c>
      <c r="BF21" s="2">
        <v>87239</v>
      </c>
      <c r="BG21" s="2">
        <v>25355</v>
      </c>
      <c r="BH21" s="2">
        <v>16392</v>
      </c>
      <c r="BI21" s="6" t="s">
        <v>2122</v>
      </c>
      <c r="BJ21" s="6">
        <f t="shared" ref="BJ21" si="301">AVERAGE(BE18:BE21)</f>
        <v>18877.5</v>
      </c>
      <c r="BK21" s="6">
        <f t="shared" ref="BK21" si="302">AVERAGE(BF18:BF21)</f>
        <v>86176</v>
      </c>
      <c r="BL21" s="6">
        <f t="shared" ref="BL21" si="303">AVERAGE(BG18:BG21)</f>
        <v>25452.25</v>
      </c>
      <c r="BM21" s="6">
        <f t="shared" ref="BM21" si="304">AVERAGE(BH18:BH21)</f>
        <v>16537.5</v>
      </c>
      <c r="BO21" t="s">
        <v>311</v>
      </c>
      <c r="BP21" s="2">
        <v>18224</v>
      </c>
      <c r="BQ21" s="2">
        <v>90397</v>
      </c>
      <c r="BR21" s="2">
        <v>24774</v>
      </c>
      <c r="BS21" s="2">
        <v>16647</v>
      </c>
      <c r="BT21" s="6" t="s">
        <v>2122</v>
      </c>
      <c r="BU21" s="6">
        <f t="shared" ref="BU21" si="305">AVERAGE(BP18:BP21)</f>
        <v>18366.5</v>
      </c>
      <c r="BV21" s="6">
        <f t="shared" ref="BV21" si="306">AVERAGE(BQ18:BQ21)</f>
        <v>90322.25</v>
      </c>
      <c r="BW21" s="6">
        <f t="shared" ref="BW21" si="307">AVERAGE(BR18:BR21)</f>
        <v>24774</v>
      </c>
      <c r="BX21" s="6">
        <f t="shared" ref="BX21" si="308">AVERAGE(BS18:BS21)</f>
        <v>16774.75</v>
      </c>
      <c r="BZ21" t="s">
        <v>359</v>
      </c>
      <c r="CA21" s="2">
        <v>17201</v>
      </c>
      <c r="CB21" s="2">
        <v>89399</v>
      </c>
      <c r="CC21" s="2">
        <v>25355</v>
      </c>
      <c r="CD21" s="2">
        <v>15462</v>
      </c>
      <c r="CE21" s="6" t="s">
        <v>2122</v>
      </c>
      <c r="CF21" s="6">
        <f t="shared" ref="CF21" si="309">AVERAGE(CA18:CA21)</f>
        <v>17278.25</v>
      </c>
      <c r="CG21" s="6">
        <f t="shared" ref="CG21" si="310">AVERAGE(CB18:CB21)</f>
        <v>89470.75</v>
      </c>
      <c r="CH21" s="6">
        <f t="shared" ref="CH21" si="311">AVERAGE(CC18:CC21)</f>
        <v>25452.25</v>
      </c>
      <c r="CI21" s="6">
        <f t="shared" ref="CI21" si="312">AVERAGE(CD18:CD21)</f>
        <v>15550.75</v>
      </c>
      <c r="CK21" t="s">
        <v>407</v>
      </c>
      <c r="CL21" s="2">
        <v>17082</v>
      </c>
      <c r="CM21" s="2">
        <v>90689</v>
      </c>
      <c r="CN21" s="2">
        <v>25355</v>
      </c>
      <c r="CO21" s="2">
        <v>15568</v>
      </c>
      <c r="CP21" s="6" t="s">
        <v>2122</v>
      </c>
      <c r="CQ21" s="6">
        <f t="shared" ref="CQ21" si="313">AVERAGE(CL18:CL21)</f>
        <v>17177.5</v>
      </c>
      <c r="CR21" s="6">
        <f t="shared" ref="CR21" si="314">AVERAGE(CM18:CM21)</f>
        <v>90505.5</v>
      </c>
      <c r="CS21" s="6">
        <f t="shared" ref="CS21" si="315">AVERAGE(CN18:CN21)</f>
        <v>25452.25</v>
      </c>
      <c r="CT21" s="6">
        <f t="shared" ref="CT21" si="316">AVERAGE(CO18:CO21)</f>
        <v>15630.25</v>
      </c>
      <c r="CV21" t="s">
        <v>455</v>
      </c>
      <c r="CW21" s="2">
        <v>18010</v>
      </c>
      <c r="CX21" s="2">
        <v>88683</v>
      </c>
      <c r="CY21" s="2">
        <v>25355</v>
      </c>
      <c r="CZ21" s="2">
        <v>16134</v>
      </c>
      <c r="DA21" s="6" t="s">
        <v>2122</v>
      </c>
      <c r="DB21" s="6">
        <f t="shared" ref="DB21" si="317">AVERAGE(CW18:CW21)</f>
        <v>17754</v>
      </c>
      <c r="DC21" s="6">
        <f t="shared" ref="DC21" si="318">AVERAGE(CX18:CX21)</f>
        <v>88949.75</v>
      </c>
      <c r="DD21" s="6">
        <f t="shared" ref="DD21" si="319">AVERAGE(CY18:CY21)</f>
        <v>25452.25</v>
      </c>
      <c r="DE21" s="6">
        <f t="shared" ref="DE21" si="320">AVERAGE(CZ18:CZ21)</f>
        <v>15929</v>
      </c>
      <c r="DG21" t="s">
        <v>503</v>
      </c>
      <c r="DH21" s="2">
        <v>17819</v>
      </c>
      <c r="DI21" s="2">
        <v>89832</v>
      </c>
      <c r="DJ21" s="2">
        <v>25355</v>
      </c>
      <c r="DK21" s="2">
        <v>16148</v>
      </c>
      <c r="DL21" s="6" t="s">
        <v>2122</v>
      </c>
      <c r="DM21" s="6">
        <f t="shared" ref="DM21" si="321">AVERAGE(DH18:DH21)</f>
        <v>17670.75</v>
      </c>
      <c r="DN21" s="6">
        <f t="shared" ref="DN21" si="322">AVERAGE(DI18:DI21)</f>
        <v>89742.75</v>
      </c>
      <c r="DO21" s="6">
        <f t="shared" ref="DO21" si="323">AVERAGE(DJ18:DJ21)</f>
        <v>25452.25</v>
      </c>
      <c r="DP21" s="6">
        <f t="shared" ref="DP21" si="324">AVERAGE(DK18:DK21)</f>
        <v>15986</v>
      </c>
      <c r="DR21" t="s">
        <v>551</v>
      </c>
      <c r="DS21" s="2">
        <v>17011</v>
      </c>
      <c r="DT21" s="2">
        <v>87661</v>
      </c>
      <c r="DU21" s="2">
        <v>25355</v>
      </c>
      <c r="DV21" s="2">
        <v>14968</v>
      </c>
      <c r="DW21" s="6" t="s">
        <v>2122</v>
      </c>
      <c r="DX21" s="6">
        <f t="shared" ref="DX21" si="325">AVERAGE(DS18:DS21)</f>
        <v>16832.25</v>
      </c>
      <c r="DY21" s="6">
        <f t="shared" ref="DY21" si="326">AVERAGE(DT18:DT21)</f>
        <v>88564.5</v>
      </c>
      <c r="DZ21" s="6">
        <f t="shared" ref="DZ21" si="327">AVERAGE(DU18:DU21)</f>
        <v>25452.25</v>
      </c>
      <c r="EA21" s="6">
        <f t="shared" ref="EA21" si="328">AVERAGE(DV18:DV21)</f>
        <v>14951</v>
      </c>
      <c r="EC21" t="s">
        <v>599</v>
      </c>
      <c r="ED21" s="2">
        <v>20150</v>
      </c>
      <c r="EE21" s="2">
        <v>73506</v>
      </c>
      <c r="EF21" s="2">
        <v>25355</v>
      </c>
      <c r="EG21" s="2">
        <v>15286</v>
      </c>
      <c r="EH21" s="6" t="s">
        <v>2122</v>
      </c>
      <c r="EI21" s="6">
        <f t="shared" ref="EI21" si="329">AVERAGE(ED18:ED21)</f>
        <v>20233.5</v>
      </c>
      <c r="EJ21" s="6">
        <f t="shared" ref="EJ21" si="330">AVERAGE(EE18:EE21)</f>
        <v>72948.75</v>
      </c>
      <c r="EK21" s="6">
        <f t="shared" ref="EK21" si="331">AVERAGE(EF18:EF21)</f>
        <v>25452.25</v>
      </c>
      <c r="EL21" s="6">
        <f t="shared" ref="EL21" si="332">AVERAGE(EG18:EG21)</f>
        <v>15247.25</v>
      </c>
      <c r="EN21" t="s">
        <v>647</v>
      </c>
      <c r="EO21" s="2">
        <v>17891</v>
      </c>
      <c r="EP21" s="2">
        <v>88300</v>
      </c>
      <c r="EQ21" s="2">
        <v>25355</v>
      </c>
      <c r="ER21" s="2">
        <v>15949</v>
      </c>
      <c r="ES21" s="6" t="s">
        <v>2122</v>
      </c>
      <c r="ET21" s="6">
        <f t="shared" ref="ET21" si="333">AVERAGE(EO18:EO21)</f>
        <v>17896.75</v>
      </c>
      <c r="EU21" s="6">
        <f t="shared" ref="EU21" si="334">AVERAGE(EP18:EP21)</f>
        <v>87724.5</v>
      </c>
      <c r="EV21" s="6">
        <f t="shared" ref="EV21" si="335">AVERAGE(EQ18:EQ21)</f>
        <v>25452.25</v>
      </c>
      <c r="EW21" s="6">
        <f t="shared" ref="EW21" si="336">AVERAGE(ER18:ER21)</f>
        <v>15852.25</v>
      </c>
      <c r="EY21" t="s">
        <v>695</v>
      </c>
      <c r="EZ21" s="2">
        <v>18176</v>
      </c>
      <c r="FA21" s="2">
        <v>87513</v>
      </c>
      <c r="FB21" s="2">
        <v>25355</v>
      </c>
      <c r="FC21" s="2">
        <v>16090</v>
      </c>
      <c r="FD21" s="6" t="s">
        <v>2122</v>
      </c>
      <c r="FE21" s="6">
        <f t="shared" ref="FE21" si="337">AVERAGE(EZ18:EZ21)</f>
        <v>18366.25</v>
      </c>
      <c r="FF21" s="6">
        <f t="shared" ref="FF21" si="338">AVERAGE(FA18:FA21)</f>
        <v>86795.25</v>
      </c>
      <c r="FG21" s="6">
        <f t="shared" ref="FG21" si="339">AVERAGE(FB18:FB21)</f>
        <v>25452.25</v>
      </c>
      <c r="FH21" s="6">
        <f t="shared" ref="FH21" si="340">AVERAGE(FC18:FC21)</f>
        <v>16147.75</v>
      </c>
      <c r="FJ21" t="s">
        <v>743</v>
      </c>
      <c r="FK21" s="2">
        <v>18818</v>
      </c>
      <c r="FL21" s="2">
        <v>86050</v>
      </c>
      <c r="FM21" s="2">
        <v>25355</v>
      </c>
      <c r="FN21" s="2">
        <v>16457</v>
      </c>
      <c r="FO21" s="6" t="s">
        <v>2122</v>
      </c>
      <c r="FP21" s="6">
        <f t="shared" ref="FP21" si="341">AVERAGE(FK18:FK21)</f>
        <v>18687.5</v>
      </c>
      <c r="FQ21" s="6">
        <f t="shared" ref="FQ21" si="342">AVERAGE(FL18:FL21)</f>
        <v>86128.5</v>
      </c>
      <c r="FR21" s="6">
        <f t="shared" ref="FR21" si="343">AVERAGE(FM18:FM21)</f>
        <v>25452.25</v>
      </c>
      <c r="FS21" s="6">
        <f t="shared" ref="FS21" si="344">AVERAGE(FN18:FN21)</f>
        <v>16342.5</v>
      </c>
      <c r="FU21" t="s">
        <v>791</v>
      </c>
      <c r="FV21" s="2">
        <v>17701</v>
      </c>
      <c r="FW21" s="2">
        <v>86729</v>
      </c>
      <c r="FX21" s="35">
        <v>30343</v>
      </c>
      <c r="FY21" s="2">
        <v>15481</v>
      </c>
      <c r="FZ21" s="6" t="s">
        <v>2122</v>
      </c>
      <c r="GA21" s="6">
        <f t="shared" ref="GA21" si="345">AVERAGE(FV18:FV21)</f>
        <v>17831.5</v>
      </c>
      <c r="GB21" s="6">
        <f t="shared" ref="GB21" si="346">AVERAGE(FW18:FW21)</f>
        <v>86368.5</v>
      </c>
      <c r="GC21" s="6">
        <f t="shared" ref="GC21" si="347">AVERAGE(FX18:FX21)</f>
        <v>29859.5</v>
      </c>
      <c r="GD21" s="6">
        <f t="shared" ref="GD21" si="348">AVERAGE(FY18:FY21)</f>
        <v>15544.5</v>
      </c>
      <c r="GF21" t="s">
        <v>839</v>
      </c>
      <c r="GG21" s="2">
        <v>18081</v>
      </c>
      <c r="GH21" s="2">
        <v>86458</v>
      </c>
      <c r="GI21" s="2">
        <v>25355</v>
      </c>
      <c r="GJ21" s="2">
        <v>15806</v>
      </c>
      <c r="GK21" s="6" t="s">
        <v>2122</v>
      </c>
      <c r="GL21" s="6">
        <f t="shared" ref="GL21" si="349">AVERAGE(GG18:GG21)</f>
        <v>18009.5</v>
      </c>
      <c r="GM21" s="6">
        <f t="shared" ref="GM21" si="350">AVERAGE(GH18:GH21)</f>
        <v>86096.5</v>
      </c>
      <c r="GN21" s="6">
        <f t="shared" ref="GN21" si="351">AVERAGE(GI18:GI21)</f>
        <v>25452.25</v>
      </c>
      <c r="GO21" s="6">
        <f t="shared" ref="GO21" si="352">AVERAGE(GJ18:GJ21)</f>
        <v>15670.25</v>
      </c>
      <c r="GQ21" t="s">
        <v>887</v>
      </c>
      <c r="GR21" s="2">
        <v>19008</v>
      </c>
      <c r="GS21" s="2">
        <v>86798</v>
      </c>
      <c r="GT21" s="35">
        <v>30192</v>
      </c>
      <c r="GU21" s="2">
        <v>16780</v>
      </c>
      <c r="GV21" s="6" t="s">
        <v>2122</v>
      </c>
      <c r="GW21" s="6">
        <f t="shared" ref="GW21" si="353">AVERAGE(GR18:GR21)</f>
        <v>18919</v>
      </c>
      <c r="GX21" s="6">
        <f t="shared" ref="GX21" si="354">AVERAGE(GS18:GS21)</f>
        <v>87401.75</v>
      </c>
      <c r="GY21" s="6">
        <f t="shared" ref="GY21" si="355">AVERAGE(GT18:GT21)</f>
        <v>30913.25</v>
      </c>
      <c r="GZ21" s="6">
        <f t="shared" ref="GZ21" si="356">AVERAGE(GU18:GU21)</f>
        <v>16801.5</v>
      </c>
      <c r="HB21" t="s">
        <v>935</v>
      </c>
      <c r="HC21" s="2">
        <v>18010</v>
      </c>
      <c r="HD21" s="2">
        <v>88281</v>
      </c>
      <c r="HE21" s="2">
        <v>25355</v>
      </c>
      <c r="HF21" s="2">
        <v>16063</v>
      </c>
      <c r="HG21" s="6" t="s">
        <v>2122</v>
      </c>
      <c r="HH21" s="6">
        <f t="shared" ref="HH21" si="357">AVERAGE(HC18:HC21)</f>
        <v>18099</v>
      </c>
      <c r="HI21" s="6">
        <f t="shared" ref="HI21" si="358">AVERAGE(HD18:HD21)</f>
        <v>88030</v>
      </c>
      <c r="HJ21" s="6">
        <f t="shared" ref="HJ21" si="359">AVERAGE(HE18:HE21)</f>
        <v>25452.25</v>
      </c>
      <c r="HK21" s="6">
        <f t="shared" ref="HK21" si="360">AVERAGE(HF18:HF21)</f>
        <v>16106</v>
      </c>
      <c r="HM21" t="s">
        <v>983</v>
      </c>
      <c r="HN21" s="2">
        <v>17891</v>
      </c>
      <c r="HO21" s="2">
        <v>84932</v>
      </c>
      <c r="HP21" s="2">
        <v>26378</v>
      </c>
      <c r="HQ21" s="2">
        <v>15341</v>
      </c>
      <c r="HR21" s="6" t="s">
        <v>2122</v>
      </c>
      <c r="HS21" s="6">
        <f t="shared" ref="HS21" si="361">AVERAGE(HN18:HN21)</f>
        <v>18015.75</v>
      </c>
      <c r="HT21" s="6">
        <f t="shared" ref="HT21" si="362">AVERAGE(HO18:HO21)</f>
        <v>84973.25</v>
      </c>
      <c r="HU21" s="6">
        <f t="shared" ref="HU21" si="363">AVERAGE(HP18:HP21)</f>
        <v>26622.25</v>
      </c>
      <c r="HV21" s="6">
        <f t="shared" ref="HV21" si="364">AVERAGE(HQ18:HQ21)</f>
        <v>15471.25</v>
      </c>
      <c r="HX21" s="2" t="str">
        <f t="shared" ref="HX21" si="365">HR21</f>
        <v>5h</v>
      </c>
      <c r="HY21" s="2">
        <f t="shared" ref="HY21:IB21" si="366">AVERAGE(G21,R21,AC21,AN21,AY21,BJ21,BU21,CF21,CQ21,DB21,DM21,DX21,EI21,ET21,FE21,FP21,GA21,GL21,GW21,HH21,HS21)</f>
        <v>18192.416666666668</v>
      </c>
      <c r="HZ21" s="2">
        <f t="shared" si="366"/>
        <v>86381.654761904763</v>
      </c>
      <c r="IA21" s="2">
        <f t="shared" si="366"/>
        <v>25982.392857142859</v>
      </c>
      <c r="IB21" s="2">
        <f t="shared" si="366"/>
        <v>15869.452380952382</v>
      </c>
      <c r="IC21" s="2">
        <f t="shared" ref="IC21" si="367">STDEV(G21,R21,AC21,AN21,AY21,BJ21,BU21,CF21,CQ21,DB21,DM21,DX21,EI21,ET21,FE21,FP21,GA21,GL21,GW21,HH21,HS21)</f>
        <v>1083.7465522820978</v>
      </c>
      <c r="ID21" s="2">
        <f t="shared" ref="ID21" si="368">STDEV(H21,S21,AD21,AO21,AZ21,BK21,BV21,CG21,CR21,DC21,DN21,DY21,EJ21,EU21,FF21,FQ21,GB21,GM21,GX21,HI21,HT21)</f>
        <v>5127.2140549694423</v>
      </c>
      <c r="IE21" s="2">
        <f t="shared" ref="IE21" si="369">STDEV(I21,T21,AE21,AP21,BA21,BL21,BW21,CH21,CS21,DD21,DO21,DZ21,EK21,EV21,FG21,FR21,GC21,GN21,GY21,HJ21,HU21)</f>
        <v>1512.7912148810981</v>
      </c>
      <c r="IF21" s="2">
        <f t="shared" ref="IF21" si="370">STDEV(J21,U21,AF21,AQ21,BB21,BM21,BX21,CI21,CT21,DE21,DP21,EA21,EL21,EW21,FH21,FS21,GD21,GO21,GZ21,HK21,HV21)</f>
        <v>501.59466715571017</v>
      </c>
    </row>
    <row r="22" spans="1:240" x14ac:dyDescent="0.25">
      <c r="A22" t="s">
        <v>24</v>
      </c>
      <c r="B22" s="2">
        <v>21390</v>
      </c>
      <c r="C22" s="2">
        <v>70681</v>
      </c>
      <c r="D22" s="2">
        <v>26207</v>
      </c>
      <c r="E22" s="2">
        <v>15865</v>
      </c>
      <c r="F22" s="6"/>
      <c r="G22" s="6"/>
      <c r="H22" s="6"/>
      <c r="I22" s="6"/>
      <c r="J22" s="6"/>
      <c r="K22" s="6"/>
      <c r="L22" t="s">
        <v>72</v>
      </c>
      <c r="M22" s="2">
        <v>17153</v>
      </c>
      <c r="N22" s="2">
        <v>88168</v>
      </c>
      <c r="O22" s="2">
        <v>25453</v>
      </c>
      <c r="P22" s="2">
        <v>15199</v>
      </c>
      <c r="Q22" s="6"/>
      <c r="R22" s="6"/>
      <c r="S22" s="6"/>
      <c r="T22" s="6"/>
      <c r="U22" s="6"/>
      <c r="W22" t="s">
        <v>120</v>
      </c>
      <c r="X22" s="2">
        <v>18295</v>
      </c>
      <c r="Y22" s="2">
        <v>87350</v>
      </c>
      <c r="Z22" s="2">
        <v>25453</v>
      </c>
      <c r="AA22" s="2">
        <v>16178</v>
      </c>
      <c r="AB22" s="6"/>
      <c r="AC22" s="6"/>
      <c r="AD22" s="6"/>
      <c r="AE22" s="6"/>
      <c r="AF22" s="6"/>
      <c r="AH22" t="s">
        <v>168</v>
      </c>
      <c r="AI22" s="2">
        <v>17082</v>
      </c>
      <c r="AJ22" s="2">
        <v>88434</v>
      </c>
      <c r="AK22" s="2">
        <v>25453</v>
      </c>
      <c r="AL22" s="2">
        <v>15175</v>
      </c>
      <c r="AM22" s="6"/>
      <c r="AN22" s="6"/>
      <c r="AO22" s="6"/>
      <c r="AP22" s="6"/>
      <c r="AQ22" s="6"/>
      <c r="AS22" t="s">
        <v>216</v>
      </c>
      <c r="AT22" s="2">
        <v>17653</v>
      </c>
      <c r="AU22" s="2">
        <v>89371</v>
      </c>
      <c r="AV22" s="2">
        <v>25453</v>
      </c>
      <c r="AW22" s="2">
        <v>15903</v>
      </c>
      <c r="AX22" s="6"/>
      <c r="AY22" s="6"/>
      <c r="AZ22" s="6"/>
      <c r="BA22" s="6"/>
      <c r="BB22" s="6"/>
      <c r="BD22" t="s">
        <v>264</v>
      </c>
      <c r="BE22" s="2">
        <v>18580</v>
      </c>
      <c r="BF22" s="2">
        <v>87610</v>
      </c>
      <c r="BG22" s="2">
        <v>25453</v>
      </c>
      <c r="BH22" s="2">
        <v>16506</v>
      </c>
      <c r="BI22" s="6"/>
      <c r="BJ22" s="6"/>
      <c r="BK22" s="6"/>
      <c r="BL22" s="6"/>
      <c r="BM22" s="6"/>
      <c r="BO22" t="s">
        <v>312</v>
      </c>
      <c r="BP22" s="2">
        <v>18271</v>
      </c>
      <c r="BQ22" s="2">
        <v>90409</v>
      </c>
      <c r="BR22" s="2">
        <v>24774</v>
      </c>
      <c r="BS22" s="2">
        <v>16696</v>
      </c>
      <c r="BT22" s="6"/>
      <c r="BU22" s="6"/>
      <c r="BV22" s="6"/>
      <c r="BW22" s="6"/>
      <c r="BX22" s="6"/>
      <c r="BZ22" t="s">
        <v>360</v>
      </c>
      <c r="CA22" s="2">
        <v>17153</v>
      </c>
      <c r="CB22" s="2">
        <v>89481</v>
      </c>
      <c r="CC22" s="2">
        <v>25453</v>
      </c>
      <c r="CD22" s="2">
        <v>15429</v>
      </c>
      <c r="CE22" s="6"/>
      <c r="CF22" s="6"/>
      <c r="CG22" s="6"/>
      <c r="CH22" s="6"/>
      <c r="CI22" s="6"/>
      <c r="CK22" t="s">
        <v>408</v>
      </c>
      <c r="CL22" s="2">
        <v>17058</v>
      </c>
      <c r="CM22" s="2">
        <v>90752</v>
      </c>
      <c r="CN22" s="2">
        <v>25453</v>
      </c>
      <c r="CO22" s="2">
        <v>15555</v>
      </c>
      <c r="CP22" s="6"/>
      <c r="CQ22" s="6"/>
      <c r="CR22" s="6"/>
      <c r="CS22" s="6"/>
      <c r="CT22" s="6"/>
      <c r="CV22" t="s">
        <v>456</v>
      </c>
      <c r="CW22" s="2">
        <v>18081</v>
      </c>
      <c r="CX22" s="2">
        <v>88441</v>
      </c>
      <c r="CY22" s="2">
        <v>25453</v>
      </c>
      <c r="CZ22" s="2">
        <v>16162</v>
      </c>
      <c r="DA22" s="6"/>
      <c r="DB22" s="6"/>
      <c r="DC22" s="6"/>
      <c r="DD22" s="6"/>
      <c r="DE22" s="6"/>
      <c r="DG22" t="s">
        <v>504</v>
      </c>
      <c r="DH22" s="2">
        <v>17867</v>
      </c>
      <c r="DI22" s="2">
        <v>89704</v>
      </c>
      <c r="DJ22" s="2">
        <v>25453</v>
      </c>
      <c r="DK22" s="2">
        <v>16173</v>
      </c>
      <c r="DL22" s="6"/>
      <c r="DM22" s="6"/>
      <c r="DN22" s="6"/>
      <c r="DO22" s="6"/>
      <c r="DP22" s="6"/>
      <c r="DR22" t="s">
        <v>552</v>
      </c>
      <c r="DS22" s="2">
        <v>17034</v>
      </c>
      <c r="DT22" s="2">
        <v>87619</v>
      </c>
      <c r="DU22" s="2">
        <v>25453</v>
      </c>
      <c r="DV22" s="2">
        <v>14984</v>
      </c>
      <c r="DW22" s="6"/>
      <c r="DX22" s="6"/>
      <c r="DY22" s="6"/>
      <c r="DZ22" s="6"/>
      <c r="EA22" s="6"/>
      <c r="EC22" t="s">
        <v>600</v>
      </c>
      <c r="ED22" s="2">
        <v>20174</v>
      </c>
      <c r="EE22" s="2">
        <v>73293</v>
      </c>
      <c r="EF22" s="2">
        <v>25453</v>
      </c>
      <c r="EG22" s="2">
        <v>15263</v>
      </c>
      <c r="EH22" s="6"/>
      <c r="EI22" s="6"/>
      <c r="EJ22" s="6"/>
      <c r="EK22" s="6"/>
      <c r="EL22" s="6"/>
      <c r="EN22" t="s">
        <v>648</v>
      </c>
      <c r="EO22" s="2">
        <v>17915</v>
      </c>
      <c r="EP22" s="2">
        <v>88069</v>
      </c>
      <c r="EQ22" s="2">
        <v>25453</v>
      </c>
      <c r="ER22" s="2">
        <v>15932</v>
      </c>
      <c r="ES22" s="6"/>
      <c r="ET22" s="6"/>
      <c r="EU22" s="6"/>
      <c r="EV22" s="6"/>
      <c r="EW22" s="6"/>
      <c r="EY22" t="s">
        <v>696</v>
      </c>
      <c r="EZ22" s="2">
        <v>18105</v>
      </c>
      <c r="FA22" s="2">
        <v>87424</v>
      </c>
      <c r="FB22" s="2">
        <v>25453</v>
      </c>
      <c r="FC22" s="2">
        <v>16004</v>
      </c>
      <c r="FD22" s="6"/>
      <c r="FE22" s="6"/>
      <c r="FF22" s="6"/>
      <c r="FG22" s="6"/>
      <c r="FH22" s="6"/>
      <c r="FJ22" t="s">
        <v>744</v>
      </c>
      <c r="FK22" s="2">
        <v>18699</v>
      </c>
      <c r="FL22" s="2">
        <v>86338</v>
      </c>
      <c r="FM22" s="2">
        <v>25453</v>
      </c>
      <c r="FN22" s="2">
        <v>16393</v>
      </c>
      <c r="FO22" s="6"/>
      <c r="FP22" s="6"/>
      <c r="FQ22" s="6"/>
      <c r="FR22" s="6"/>
      <c r="FS22" s="6"/>
      <c r="FU22" t="s">
        <v>792</v>
      </c>
      <c r="FV22" s="2">
        <v>17748</v>
      </c>
      <c r="FW22" s="2">
        <v>86932</v>
      </c>
      <c r="FX22" s="35">
        <v>30849</v>
      </c>
      <c r="FY22" s="2">
        <v>15564</v>
      </c>
      <c r="FZ22" s="6"/>
      <c r="GA22" s="6"/>
      <c r="GB22" s="6"/>
      <c r="GC22" s="6"/>
      <c r="GD22" s="6"/>
      <c r="GF22" t="s">
        <v>840</v>
      </c>
      <c r="GG22" s="2">
        <v>18176</v>
      </c>
      <c r="GH22" s="2">
        <v>86311</v>
      </c>
      <c r="GI22" s="2">
        <v>25453</v>
      </c>
      <c r="GJ22" s="2">
        <v>15873</v>
      </c>
      <c r="GK22" s="6"/>
      <c r="GL22" s="6"/>
      <c r="GM22" s="6"/>
      <c r="GN22" s="6"/>
      <c r="GO22" s="6"/>
      <c r="GQ22" t="s">
        <v>888</v>
      </c>
      <c r="GR22" s="2">
        <v>18842</v>
      </c>
      <c r="GS22" s="2">
        <v>87192</v>
      </c>
      <c r="GT22" s="35">
        <v>30722</v>
      </c>
      <c r="GU22" s="2">
        <v>16688</v>
      </c>
      <c r="GV22" s="6"/>
      <c r="GW22" s="6"/>
      <c r="GX22" s="6"/>
      <c r="GY22" s="6"/>
      <c r="GZ22" s="6"/>
      <c r="HB22" t="s">
        <v>936</v>
      </c>
      <c r="HC22" s="2">
        <v>17938</v>
      </c>
      <c r="HD22" s="2">
        <v>88240</v>
      </c>
      <c r="HE22" s="2">
        <v>25453</v>
      </c>
      <c r="HF22" s="2">
        <v>15985</v>
      </c>
      <c r="HG22" s="6"/>
      <c r="HH22" s="6"/>
      <c r="HI22" s="6"/>
      <c r="HJ22" s="6"/>
      <c r="HK22" s="6"/>
      <c r="HM22" t="s">
        <v>984</v>
      </c>
      <c r="HN22" s="2">
        <v>17843</v>
      </c>
      <c r="HO22" s="2">
        <v>85263</v>
      </c>
      <c r="HP22" s="2">
        <v>26916</v>
      </c>
      <c r="HQ22" s="2">
        <v>15355</v>
      </c>
      <c r="HR22" s="6"/>
      <c r="HS22" s="6"/>
      <c r="HT22" s="6"/>
      <c r="HU22" s="6"/>
      <c r="HV22" s="6"/>
    </row>
    <row r="23" spans="1:240" x14ac:dyDescent="0.25">
      <c r="A23" t="s">
        <v>25</v>
      </c>
      <c r="B23" s="2">
        <v>21318</v>
      </c>
      <c r="C23" s="2">
        <v>70891</v>
      </c>
      <c r="D23" s="2">
        <v>26182</v>
      </c>
      <c r="E23" s="2">
        <v>15843</v>
      </c>
      <c r="F23" s="6"/>
      <c r="G23" s="6"/>
      <c r="H23" s="6"/>
      <c r="I23" s="6"/>
      <c r="J23" s="6"/>
      <c r="K23" s="6"/>
      <c r="L23" t="s">
        <v>73</v>
      </c>
      <c r="M23" s="2">
        <v>17106</v>
      </c>
      <c r="N23" s="2">
        <v>88440</v>
      </c>
      <c r="O23" s="2">
        <v>25404</v>
      </c>
      <c r="P23" s="2">
        <v>15200</v>
      </c>
      <c r="Q23" s="6"/>
      <c r="R23" s="6"/>
      <c r="S23" s="6"/>
      <c r="T23" s="6"/>
      <c r="U23" s="6"/>
      <c r="W23" t="s">
        <v>121</v>
      </c>
      <c r="X23" s="2">
        <v>18366</v>
      </c>
      <c r="Y23" s="2">
        <v>86983</v>
      </c>
      <c r="Z23" s="2">
        <v>25404</v>
      </c>
      <c r="AA23" s="2">
        <v>16182</v>
      </c>
      <c r="AB23" s="6"/>
      <c r="AC23" s="6"/>
      <c r="AD23" s="6"/>
      <c r="AE23" s="6"/>
      <c r="AF23" s="6"/>
      <c r="AH23" t="s">
        <v>169</v>
      </c>
      <c r="AI23" s="2">
        <v>17629</v>
      </c>
      <c r="AJ23" s="2">
        <v>88708</v>
      </c>
      <c r="AK23" s="2">
        <v>25404</v>
      </c>
      <c r="AL23" s="2">
        <v>15763</v>
      </c>
      <c r="AM23" s="6"/>
      <c r="AN23" s="6"/>
      <c r="AO23" s="6"/>
      <c r="AP23" s="6"/>
      <c r="AQ23" s="6"/>
      <c r="AS23" t="s">
        <v>217</v>
      </c>
      <c r="AT23" s="2">
        <v>17843</v>
      </c>
      <c r="AU23" s="2">
        <v>89418</v>
      </c>
      <c r="AV23" s="2">
        <v>25404</v>
      </c>
      <c r="AW23" s="2">
        <v>16099</v>
      </c>
      <c r="AX23" s="6"/>
      <c r="AY23" s="6"/>
      <c r="AZ23" s="6"/>
      <c r="BA23" s="6"/>
      <c r="BB23" s="6"/>
      <c r="BD23" t="s">
        <v>265</v>
      </c>
      <c r="BE23" s="2">
        <v>18771</v>
      </c>
      <c r="BF23" s="2">
        <v>87703</v>
      </c>
      <c r="BG23" s="2">
        <v>25404</v>
      </c>
      <c r="BH23" s="2">
        <v>16710</v>
      </c>
      <c r="BI23" s="6"/>
      <c r="BJ23" s="6"/>
      <c r="BK23" s="6"/>
      <c r="BL23" s="6"/>
      <c r="BM23" s="6"/>
      <c r="BO23" t="s">
        <v>313</v>
      </c>
      <c r="BP23" s="2">
        <v>18366</v>
      </c>
      <c r="BQ23" s="2">
        <v>90433</v>
      </c>
      <c r="BR23" s="2">
        <v>24774</v>
      </c>
      <c r="BS23" s="2">
        <v>16794</v>
      </c>
      <c r="BT23" s="6"/>
      <c r="BU23" s="6"/>
      <c r="BV23" s="6"/>
      <c r="BW23" s="6"/>
      <c r="BX23" s="6"/>
      <c r="BZ23" t="s">
        <v>361</v>
      </c>
      <c r="CA23" s="2">
        <v>17439</v>
      </c>
      <c r="CB23" s="2">
        <v>89598</v>
      </c>
      <c r="CC23" s="2">
        <v>25404</v>
      </c>
      <c r="CD23" s="2">
        <v>15732</v>
      </c>
      <c r="CE23" s="6"/>
      <c r="CF23" s="6"/>
      <c r="CG23" s="6"/>
      <c r="CH23" s="6"/>
      <c r="CI23" s="6"/>
      <c r="CK23" t="s">
        <v>409</v>
      </c>
      <c r="CL23" s="2">
        <v>17201</v>
      </c>
      <c r="CM23" s="2">
        <v>90811</v>
      </c>
      <c r="CN23" s="2">
        <v>25404</v>
      </c>
      <c r="CO23" s="2">
        <v>15707</v>
      </c>
      <c r="CP23" s="6"/>
      <c r="CQ23" s="6"/>
      <c r="CR23" s="6"/>
      <c r="CS23" s="6"/>
      <c r="CT23" s="6"/>
      <c r="CV23" t="s">
        <v>457</v>
      </c>
      <c r="CW23" s="2">
        <v>18176</v>
      </c>
      <c r="CX23" s="2">
        <v>88179</v>
      </c>
      <c r="CY23" s="2">
        <v>25404</v>
      </c>
      <c r="CZ23" s="2">
        <v>16209</v>
      </c>
      <c r="DA23" s="6"/>
      <c r="DB23" s="6"/>
      <c r="DC23" s="6"/>
      <c r="DD23" s="6"/>
      <c r="DE23" s="6"/>
      <c r="DG23" t="s">
        <v>505</v>
      </c>
      <c r="DH23" s="2">
        <v>18081</v>
      </c>
      <c r="DI23" s="2">
        <v>89523</v>
      </c>
      <c r="DJ23" s="2">
        <v>25404</v>
      </c>
      <c r="DK23" s="2">
        <v>16353</v>
      </c>
      <c r="DL23" s="6"/>
      <c r="DM23" s="6"/>
      <c r="DN23" s="6"/>
      <c r="DO23" s="6"/>
      <c r="DP23" s="6"/>
      <c r="DR23" t="s">
        <v>553</v>
      </c>
      <c r="DS23" s="2">
        <v>17201</v>
      </c>
      <c r="DT23" s="2">
        <v>87707</v>
      </c>
      <c r="DU23" s="2">
        <v>25404</v>
      </c>
      <c r="DV23" s="2">
        <v>15164</v>
      </c>
      <c r="DW23" s="6"/>
      <c r="DX23" s="6"/>
      <c r="DY23" s="6"/>
      <c r="DZ23" s="6"/>
      <c r="EA23" s="6"/>
      <c r="EC23" t="s">
        <v>601</v>
      </c>
      <c r="ED23" s="2">
        <v>20150</v>
      </c>
      <c r="EE23" s="2">
        <v>73696</v>
      </c>
      <c r="EF23" s="2">
        <v>25404</v>
      </c>
      <c r="EG23" s="2">
        <v>15326</v>
      </c>
      <c r="EH23" s="6"/>
      <c r="EI23" s="6"/>
      <c r="EJ23" s="6"/>
      <c r="EK23" s="6"/>
      <c r="EL23" s="6"/>
      <c r="EN23" t="s">
        <v>649</v>
      </c>
      <c r="EO23" s="2">
        <v>17796</v>
      </c>
      <c r="EP23" s="2">
        <v>88277</v>
      </c>
      <c r="EQ23" s="2">
        <v>25404</v>
      </c>
      <c r="ER23" s="2">
        <v>15851</v>
      </c>
      <c r="ES23" s="6"/>
      <c r="ET23" s="6"/>
      <c r="EU23" s="6"/>
      <c r="EV23" s="6"/>
      <c r="EW23" s="6"/>
      <c r="EY23" t="s">
        <v>697</v>
      </c>
      <c r="EZ23" s="2">
        <v>18794</v>
      </c>
      <c r="FA23" s="2">
        <v>84502</v>
      </c>
      <c r="FB23" s="2">
        <v>25404</v>
      </c>
      <c r="FC23" s="2">
        <v>16148</v>
      </c>
      <c r="FD23" s="6"/>
      <c r="FE23" s="6"/>
      <c r="FF23" s="6"/>
      <c r="FG23" s="6"/>
      <c r="FH23" s="6"/>
      <c r="FJ23" t="s">
        <v>745</v>
      </c>
      <c r="FK23" s="2">
        <v>18699</v>
      </c>
      <c r="FL23" s="2">
        <v>86459</v>
      </c>
      <c r="FM23" s="2">
        <v>25404</v>
      </c>
      <c r="FN23" s="2">
        <v>16415</v>
      </c>
      <c r="FO23" s="6"/>
      <c r="FP23" s="6"/>
      <c r="FQ23" s="6"/>
      <c r="FR23" s="6"/>
      <c r="FS23" s="6"/>
      <c r="FU23" t="s">
        <v>793</v>
      </c>
      <c r="FV23" s="2">
        <v>18081</v>
      </c>
      <c r="FW23" s="2">
        <v>85756</v>
      </c>
      <c r="FX23" s="35">
        <v>29115</v>
      </c>
      <c r="FY23" s="2">
        <v>15679</v>
      </c>
      <c r="FZ23" s="6"/>
      <c r="GA23" s="6"/>
      <c r="GB23" s="6"/>
      <c r="GC23" s="6"/>
      <c r="GD23" s="6"/>
      <c r="GF23" t="s">
        <v>841</v>
      </c>
      <c r="GG23" s="2">
        <v>18842</v>
      </c>
      <c r="GH23" s="2">
        <v>84290</v>
      </c>
      <c r="GI23" s="2">
        <v>25404</v>
      </c>
      <c r="GJ23" s="2">
        <v>16156</v>
      </c>
      <c r="GK23" s="6"/>
      <c r="GL23" s="6"/>
      <c r="GM23" s="6"/>
      <c r="GN23" s="6"/>
      <c r="GO23" s="6"/>
      <c r="GQ23" t="s">
        <v>889</v>
      </c>
      <c r="GR23" s="2">
        <v>19698</v>
      </c>
      <c r="GS23" s="2">
        <v>83315</v>
      </c>
      <c r="GT23" s="35">
        <v>27186</v>
      </c>
      <c r="GU23" s="2">
        <v>16811</v>
      </c>
      <c r="GV23" s="6"/>
      <c r="GW23" s="6"/>
      <c r="GX23" s="6"/>
      <c r="GY23" s="6"/>
      <c r="GZ23" s="6"/>
      <c r="HB23" t="s">
        <v>937</v>
      </c>
      <c r="HC23" s="2">
        <v>18842</v>
      </c>
      <c r="HD23" s="2">
        <v>86589</v>
      </c>
      <c r="HE23" s="2">
        <v>25404</v>
      </c>
      <c r="HF23" s="2">
        <v>16579</v>
      </c>
      <c r="HG23" s="6"/>
      <c r="HH23" s="6"/>
      <c r="HI23" s="6"/>
      <c r="HJ23" s="6"/>
      <c r="HK23" s="6"/>
      <c r="HM23" t="s">
        <v>985</v>
      </c>
      <c r="HN23" s="2">
        <v>17962</v>
      </c>
      <c r="HO23" s="2">
        <v>85291</v>
      </c>
      <c r="HP23" s="2">
        <v>26793</v>
      </c>
      <c r="HQ23" s="2">
        <v>15477</v>
      </c>
      <c r="HR23" s="6"/>
      <c r="HS23" s="6"/>
      <c r="HT23" s="6"/>
      <c r="HU23" s="6"/>
      <c r="HV23" s="6"/>
    </row>
    <row r="24" spans="1:240" x14ac:dyDescent="0.25">
      <c r="A24" t="s">
        <v>26</v>
      </c>
      <c r="B24" s="2">
        <v>21294</v>
      </c>
      <c r="C24" s="2">
        <v>71054</v>
      </c>
      <c r="D24" s="2">
        <v>26109</v>
      </c>
      <c r="E24" s="2">
        <v>15856</v>
      </c>
      <c r="F24" s="6"/>
      <c r="G24" s="6"/>
      <c r="H24" s="6"/>
      <c r="I24" s="6"/>
      <c r="J24" s="6"/>
      <c r="K24" s="6"/>
      <c r="L24" t="s">
        <v>74</v>
      </c>
      <c r="M24" s="2">
        <v>17701</v>
      </c>
      <c r="N24" s="2">
        <v>87637</v>
      </c>
      <c r="O24" s="2">
        <v>25453</v>
      </c>
      <c r="P24" s="2">
        <v>15644</v>
      </c>
      <c r="Q24" s="6"/>
      <c r="R24" s="6"/>
      <c r="S24" s="6"/>
      <c r="T24" s="6"/>
      <c r="U24" s="6"/>
      <c r="W24" t="s">
        <v>122</v>
      </c>
      <c r="X24" s="2">
        <v>18509</v>
      </c>
      <c r="Y24" s="2">
        <v>86873</v>
      </c>
      <c r="Z24" s="2">
        <v>25453</v>
      </c>
      <c r="AA24" s="2">
        <v>16302</v>
      </c>
      <c r="AB24" s="6"/>
      <c r="AC24" s="6"/>
      <c r="AD24" s="6"/>
      <c r="AE24" s="6"/>
      <c r="AF24" s="6"/>
      <c r="AH24" t="s">
        <v>170</v>
      </c>
      <c r="AI24" s="2">
        <v>17915</v>
      </c>
      <c r="AJ24" s="2">
        <v>88613</v>
      </c>
      <c r="AK24" s="2">
        <v>25453</v>
      </c>
      <c r="AL24" s="2">
        <v>16028</v>
      </c>
      <c r="AM24" s="6"/>
      <c r="AN24" s="6"/>
      <c r="AO24" s="6"/>
      <c r="AP24" s="6"/>
      <c r="AQ24" s="6"/>
      <c r="AS24" t="s">
        <v>218</v>
      </c>
      <c r="AT24" s="2">
        <v>17986</v>
      </c>
      <c r="AU24" s="2">
        <v>88890</v>
      </c>
      <c r="AV24" s="2">
        <v>25453</v>
      </c>
      <c r="AW24" s="2">
        <v>16147</v>
      </c>
      <c r="AX24" s="6"/>
      <c r="AY24" s="6"/>
      <c r="AZ24" s="6"/>
      <c r="BA24" s="6"/>
      <c r="BB24" s="6"/>
      <c r="BD24" t="s">
        <v>266</v>
      </c>
      <c r="BE24" s="2">
        <v>19008</v>
      </c>
      <c r="BF24" s="2">
        <v>87520</v>
      </c>
      <c r="BG24" s="2">
        <v>25453</v>
      </c>
      <c r="BH24" s="2">
        <v>16911</v>
      </c>
      <c r="BI24" s="6"/>
      <c r="BJ24" s="6"/>
      <c r="BK24" s="6"/>
      <c r="BL24" s="6"/>
      <c r="BM24" s="6"/>
      <c r="BO24" t="s">
        <v>314</v>
      </c>
      <c r="BP24" s="2">
        <v>18485</v>
      </c>
      <c r="BQ24" s="2">
        <v>90416</v>
      </c>
      <c r="BR24" s="2">
        <v>24774</v>
      </c>
      <c r="BS24" s="2">
        <v>16909</v>
      </c>
      <c r="BT24" s="6"/>
      <c r="BU24" s="6"/>
      <c r="BV24" s="6"/>
      <c r="BW24" s="6"/>
      <c r="BX24" s="6"/>
      <c r="BZ24" t="s">
        <v>362</v>
      </c>
      <c r="CA24" s="2">
        <v>17701</v>
      </c>
      <c r="CB24" s="2">
        <v>89078</v>
      </c>
      <c r="CC24" s="2">
        <v>25453</v>
      </c>
      <c r="CD24" s="2">
        <v>15899</v>
      </c>
      <c r="CE24" s="6"/>
      <c r="CF24" s="6"/>
      <c r="CG24" s="6"/>
      <c r="CH24" s="6"/>
      <c r="CI24" s="6"/>
      <c r="CK24" t="s">
        <v>410</v>
      </c>
      <c r="CL24" s="2">
        <v>17320</v>
      </c>
      <c r="CM24" s="2">
        <v>90680</v>
      </c>
      <c r="CN24" s="2">
        <v>25453</v>
      </c>
      <c r="CO24" s="2">
        <v>15802</v>
      </c>
      <c r="CP24" s="6"/>
      <c r="CQ24" s="6"/>
      <c r="CR24" s="6"/>
      <c r="CS24" s="6"/>
      <c r="CT24" s="6"/>
      <c r="CV24" t="s">
        <v>458</v>
      </c>
      <c r="CW24" s="2">
        <v>18295</v>
      </c>
      <c r="CX24" s="2">
        <v>88161</v>
      </c>
      <c r="CY24" s="2">
        <v>25453</v>
      </c>
      <c r="CZ24" s="2">
        <v>16323</v>
      </c>
      <c r="DA24" s="6"/>
      <c r="DB24" s="6"/>
      <c r="DC24" s="6"/>
      <c r="DD24" s="6"/>
      <c r="DE24" s="6"/>
      <c r="DG24" t="s">
        <v>506</v>
      </c>
      <c r="DH24" s="2">
        <v>18247</v>
      </c>
      <c r="DI24" s="2">
        <v>88765</v>
      </c>
      <c r="DJ24" s="2">
        <v>25453</v>
      </c>
      <c r="DK24" s="2">
        <v>16383</v>
      </c>
      <c r="DL24" s="6"/>
      <c r="DM24" s="6"/>
      <c r="DN24" s="6"/>
      <c r="DO24" s="6"/>
      <c r="DP24" s="6"/>
      <c r="DR24" t="s">
        <v>554</v>
      </c>
      <c r="DS24" s="2">
        <v>17558</v>
      </c>
      <c r="DT24" s="2">
        <v>86983</v>
      </c>
      <c r="DU24" s="2">
        <v>25453</v>
      </c>
      <c r="DV24" s="2">
        <v>15386</v>
      </c>
      <c r="DW24" s="6"/>
      <c r="DX24" s="6"/>
      <c r="DY24" s="6"/>
      <c r="DZ24" s="6"/>
      <c r="EA24" s="6"/>
      <c r="EC24" t="s">
        <v>602</v>
      </c>
      <c r="ED24" s="2">
        <v>20293</v>
      </c>
      <c r="EE24" s="2">
        <v>75076</v>
      </c>
      <c r="EF24" s="2">
        <v>25453</v>
      </c>
      <c r="EG24" s="2">
        <v>15754</v>
      </c>
      <c r="EH24" s="6"/>
      <c r="EI24" s="6"/>
      <c r="EJ24" s="6"/>
      <c r="EK24" s="6"/>
      <c r="EL24" s="6"/>
      <c r="EN24" t="s">
        <v>650</v>
      </c>
      <c r="EO24" s="2">
        <v>17891</v>
      </c>
      <c r="EP24" s="2">
        <v>88536</v>
      </c>
      <c r="EQ24" s="2">
        <v>25453</v>
      </c>
      <c r="ER24" s="2">
        <v>15991</v>
      </c>
      <c r="ES24" s="6"/>
      <c r="ET24" s="6"/>
      <c r="EU24" s="6"/>
      <c r="EV24" s="6"/>
      <c r="EW24" s="6"/>
      <c r="EY24" t="s">
        <v>698</v>
      </c>
      <c r="EZ24" s="2">
        <v>18818</v>
      </c>
      <c r="FA24" s="2">
        <v>84112</v>
      </c>
      <c r="FB24" s="2">
        <v>25453</v>
      </c>
      <c r="FC24" s="2">
        <v>16099</v>
      </c>
      <c r="FD24" s="6"/>
      <c r="FE24" s="6"/>
      <c r="FF24" s="6"/>
      <c r="FG24" s="6"/>
      <c r="FH24" s="6"/>
      <c r="FJ24" t="s">
        <v>746</v>
      </c>
      <c r="FK24" s="2">
        <v>19056</v>
      </c>
      <c r="FL24" s="2">
        <v>85471</v>
      </c>
      <c r="FM24" s="2">
        <v>25453</v>
      </c>
      <c r="FN24" s="2">
        <v>16584</v>
      </c>
      <c r="FO24" s="6"/>
      <c r="FP24" s="6"/>
      <c r="FQ24" s="6"/>
      <c r="FR24" s="6"/>
      <c r="FS24" s="6"/>
      <c r="FU24" t="s">
        <v>794</v>
      </c>
      <c r="FV24" s="2">
        <v>18176</v>
      </c>
      <c r="FW24" s="2">
        <v>86505</v>
      </c>
      <c r="FX24" s="35">
        <v>30318</v>
      </c>
      <c r="FY24" s="2">
        <v>15908</v>
      </c>
      <c r="FZ24" s="6"/>
      <c r="GA24" s="6"/>
      <c r="GB24" s="6"/>
      <c r="GC24" s="6"/>
      <c r="GD24" s="6"/>
      <c r="GF24" t="s">
        <v>842</v>
      </c>
      <c r="GG24" s="2">
        <v>20365</v>
      </c>
      <c r="GH24" s="2">
        <v>77911</v>
      </c>
      <c r="GI24" s="2">
        <v>25453</v>
      </c>
      <c r="GJ24" s="2">
        <v>16405</v>
      </c>
      <c r="GK24" s="6"/>
      <c r="GL24" s="6"/>
      <c r="GM24" s="6"/>
      <c r="GN24" s="6"/>
      <c r="GO24" s="6"/>
      <c r="GQ24" t="s">
        <v>890</v>
      </c>
      <c r="GR24" s="2">
        <v>19341</v>
      </c>
      <c r="GS24" s="2">
        <v>84578</v>
      </c>
      <c r="GT24" s="35">
        <v>27751</v>
      </c>
      <c r="GU24" s="2">
        <v>16699</v>
      </c>
      <c r="GV24" s="6"/>
      <c r="GW24" s="6"/>
      <c r="GX24" s="6"/>
      <c r="GY24" s="6"/>
      <c r="GZ24" s="6"/>
      <c r="HB24" t="s">
        <v>938</v>
      </c>
      <c r="HC24" s="2">
        <v>19199</v>
      </c>
      <c r="HD24" s="2">
        <v>84198</v>
      </c>
      <c r="HE24" s="2">
        <v>25453</v>
      </c>
      <c r="HF24" s="2">
        <v>16488</v>
      </c>
      <c r="HG24" s="6"/>
      <c r="HH24" s="6"/>
      <c r="HI24" s="6"/>
      <c r="HJ24" s="6"/>
      <c r="HK24" s="6"/>
      <c r="HM24" t="s">
        <v>986</v>
      </c>
      <c r="HN24" s="2">
        <v>19603</v>
      </c>
      <c r="HO24" s="2">
        <v>78877</v>
      </c>
      <c r="HP24" s="2">
        <v>24508</v>
      </c>
      <c r="HQ24" s="2">
        <v>15858</v>
      </c>
      <c r="HR24" s="6"/>
      <c r="HS24" s="6"/>
      <c r="HT24" s="6"/>
      <c r="HU24" s="6"/>
      <c r="HV24" s="6"/>
      <c r="IC24" t="s">
        <v>2143</v>
      </c>
    </row>
    <row r="25" spans="1:240" x14ac:dyDescent="0.25">
      <c r="A25" t="s">
        <v>27</v>
      </c>
      <c r="B25" s="2">
        <v>21437</v>
      </c>
      <c r="C25" s="2">
        <v>72080</v>
      </c>
      <c r="D25" s="2">
        <v>26182</v>
      </c>
      <c r="E25" s="2">
        <v>16218</v>
      </c>
      <c r="F25" s="6" t="s">
        <v>2123</v>
      </c>
      <c r="G25" s="6">
        <f t="shared" ref="G25:J25" si="371">AVERAGE(B22:B25)</f>
        <v>21359.75</v>
      </c>
      <c r="H25" s="6">
        <f t="shared" si="371"/>
        <v>71176.5</v>
      </c>
      <c r="I25" s="6">
        <f t="shared" si="371"/>
        <v>26170</v>
      </c>
      <c r="J25" s="6">
        <f t="shared" si="371"/>
        <v>15945.5</v>
      </c>
      <c r="K25" s="6"/>
      <c r="L25" t="s">
        <v>75</v>
      </c>
      <c r="M25" s="2">
        <v>18366</v>
      </c>
      <c r="N25" s="2">
        <v>85165</v>
      </c>
      <c r="O25" s="2">
        <v>26109</v>
      </c>
      <c r="P25" s="2">
        <v>15851</v>
      </c>
      <c r="Q25" s="6" t="s">
        <v>2123</v>
      </c>
      <c r="R25" s="6">
        <f t="shared" ref="R25" si="372">AVERAGE(M22:M25)</f>
        <v>17581.5</v>
      </c>
      <c r="S25" s="6">
        <f t="shared" ref="S25" si="373">AVERAGE(N22:N25)</f>
        <v>87352.5</v>
      </c>
      <c r="T25" s="6">
        <f t="shared" ref="T25" si="374">AVERAGE(O22:O25)</f>
        <v>25604.75</v>
      </c>
      <c r="U25" s="6">
        <f t="shared" ref="U25" si="375">AVERAGE(P22:P25)</f>
        <v>15473.5</v>
      </c>
      <c r="W25" t="s">
        <v>123</v>
      </c>
      <c r="X25" s="2">
        <v>18842</v>
      </c>
      <c r="Y25" s="2">
        <v>85763</v>
      </c>
      <c r="Z25" s="2">
        <v>26109</v>
      </c>
      <c r="AA25" s="2">
        <v>16428</v>
      </c>
      <c r="AB25" s="6" t="s">
        <v>2123</v>
      </c>
      <c r="AC25" s="6">
        <f t="shared" ref="AC25" si="376">AVERAGE(X22:X25)</f>
        <v>18503</v>
      </c>
      <c r="AD25" s="6">
        <f t="shared" ref="AD25" si="377">AVERAGE(Y22:Y25)</f>
        <v>86742.25</v>
      </c>
      <c r="AE25" s="6">
        <f t="shared" ref="AE25" si="378">AVERAGE(Z22:Z25)</f>
        <v>25604.75</v>
      </c>
      <c r="AF25" s="6">
        <f t="shared" ref="AF25" si="379">AVERAGE(AA22:AA25)</f>
        <v>16272.5</v>
      </c>
      <c r="AH25" t="s">
        <v>171</v>
      </c>
      <c r="AI25" s="2">
        <v>18461</v>
      </c>
      <c r="AJ25" s="2">
        <v>88367</v>
      </c>
      <c r="AK25" s="2">
        <v>26109</v>
      </c>
      <c r="AL25" s="2">
        <v>16524</v>
      </c>
      <c r="AM25" s="6" t="s">
        <v>2123</v>
      </c>
      <c r="AN25" s="6">
        <f t="shared" ref="AN25" si="380">AVERAGE(AI22:AI25)</f>
        <v>17771.75</v>
      </c>
      <c r="AO25" s="6">
        <f t="shared" ref="AO25" si="381">AVERAGE(AJ22:AJ25)</f>
        <v>88530.5</v>
      </c>
      <c r="AP25" s="6">
        <f t="shared" ref="AP25" si="382">AVERAGE(AK22:AK25)</f>
        <v>25604.75</v>
      </c>
      <c r="AQ25" s="6">
        <f t="shared" ref="AQ25" si="383">AVERAGE(AL22:AL25)</f>
        <v>15872.5</v>
      </c>
      <c r="AS25" t="s">
        <v>219</v>
      </c>
      <c r="AT25" s="2">
        <v>18509</v>
      </c>
      <c r="AU25" s="2">
        <v>88022</v>
      </c>
      <c r="AV25" s="2">
        <v>26109</v>
      </c>
      <c r="AW25" s="2">
        <v>16509</v>
      </c>
      <c r="AX25" s="6" t="s">
        <v>2123</v>
      </c>
      <c r="AY25" s="6">
        <f t="shared" ref="AY25" si="384">AVERAGE(AT22:AT25)</f>
        <v>17997.75</v>
      </c>
      <c r="AZ25" s="6">
        <f t="shared" ref="AZ25" si="385">AVERAGE(AU22:AU25)</f>
        <v>88925.25</v>
      </c>
      <c r="BA25" s="6">
        <f t="shared" ref="BA25" si="386">AVERAGE(AV22:AV25)</f>
        <v>25604.75</v>
      </c>
      <c r="BB25" s="6">
        <f t="shared" ref="BB25" si="387">AVERAGE(AW22:AW25)</f>
        <v>16164.5</v>
      </c>
      <c r="BD25" t="s">
        <v>267</v>
      </c>
      <c r="BE25" s="2">
        <v>19484</v>
      </c>
      <c r="BF25" s="2">
        <v>86547</v>
      </c>
      <c r="BG25" s="2">
        <v>26109</v>
      </c>
      <c r="BH25" s="2">
        <v>17203</v>
      </c>
      <c r="BI25" s="6" t="s">
        <v>2123</v>
      </c>
      <c r="BJ25" s="6">
        <f t="shared" ref="BJ25" si="388">AVERAGE(BE22:BE25)</f>
        <v>18960.75</v>
      </c>
      <c r="BK25" s="6">
        <f t="shared" ref="BK25" si="389">AVERAGE(BF22:BF25)</f>
        <v>87345</v>
      </c>
      <c r="BL25" s="6">
        <f t="shared" ref="BL25" si="390">AVERAGE(BG22:BG25)</f>
        <v>25604.75</v>
      </c>
      <c r="BM25" s="6">
        <f t="shared" ref="BM25" si="391">AVERAGE(BH22:BH25)</f>
        <v>16832.5</v>
      </c>
      <c r="BO25" t="s">
        <v>315</v>
      </c>
      <c r="BP25" s="2">
        <v>18747</v>
      </c>
      <c r="BQ25" s="2">
        <v>90388</v>
      </c>
      <c r="BR25" s="2">
        <v>24774</v>
      </c>
      <c r="BS25" s="2">
        <v>17163</v>
      </c>
      <c r="BT25" s="6" t="s">
        <v>2123</v>
      </c>
      <c r="BU25" s="6">
        <f t="shared" ref="BU25" si="392">AVERAGE(BP22:BP25)</f>
        <v>18467.25</v>
      </c>
      <c r="BV25" s="6">
        <f t="shared" ref="BV25" si="393">AVERAGE(BQ22:BQ25)</f>
        <v>90411.5</v>
      </c>
      <c r="BW25" s="6">
        <f t="shared" ref="BW25" si="394">AVERAGE(BR22:BR25)</f>
        <v>24774</v>
      </c>
      <c r="BX25" s="6">
        <f t="shared" ref="BX25" si="395">AVERAGE(BS22:BS25)</f>
        <v>16890.5</v>
      </c>
      <c r="BZ25" t="s">
        <v>363</v>
      </c>
      <c r="CA25" s="2">
        <v>18152</v>
      </c>
      <c r="CB25" s="2">
        <v>88126</v>
      </c>
      <c r="CC25" s="2">
        <v>26109</v>
      </c>
      <c r="CD25" s="2">
        <v>16176</v>
      </c>
      <c r="CE25" s="6" t="s">
        <v>2123</v>
      </c>
      <c r="CF25" s="6">
        <f t="shared" ref="CF25" si="396">AVERAGE(CA22:CA25)</f>
        <v>17611.25</v>
      </c>
      <c r="CG25" s="6">
        <f t="shared" ref="CG25" si="397">AVERAGE(CB22:CB25)</f>
        <v>89070.75</v>
      </c>
      <c r="CH25" s="6">
        <f t="shared" ref="CH25" si="398">AVERAGE(CC22:CC25)</f>
        <v>25604.75</v>
      </c>
      <c r="CI25" s="6">
        <f t="shared" ref="CI25" si="399">AVERAGE(CD22:CD25)</f>
        <v>15809</v>
      </c>
      <c r="CK25" t="s">
        <v>411</v>
      </c>
      <c r="CL25" s="2">
        <v>17772</v>
      </c>
      <c r="CM25" s="2">
        <v>90238</v>
      </c>
      <c r="CN25" s="2">
        <v>26109</v>
      </c>
      <c r="CO25" s="2">
        <v>16172</v>
      </c>
      <c r="CP25" s="6" t="s">
        <v>2123</v>
      </c>
      <c r="CQ25" s="6">
        <f t="shared" ref="CQ25" si="400">AVERAGE(CL22:CL25)</f>
        <v>17337.75</v>
      </c>
      <c r="CR25" s="6">
        <f t="shared" ref="CR25" si="401">AVERAGE(CM22:CM25)</f>
        <v>90620.25</v>
      </c>
      <c r="CS25" s="6">
        <f t="shared" ref="CS25" si="402">AVERAGE(CN22:CN25)</f>
        <v>25604.75</v>
      </c>
      <c r="CT25" s="6">
        <f t="shared" ref="CT25" si="403">AVERAGE(CO22:CO25)</f>
        <v>15809</v>
      </c>
      <c r="CV25" t="s">
        <v>459</v>
      </c>
      <c r="CW25" s="2">
        <v>18319</v>
      </c>
      <c r="CX25" s="2">
        <v>88048</v>
      </c>
      <c r="CY25" s="2">
        <v>26109</v>
      </c>
      <c r="CZ25" s="2">
        <v>16326</v>
      </c>
      <c r="DA25" s="6" t="s">
        <v>2123</v>
      </c>
      <c r="DB25" s="6">
        <f t="shared" ref="DB25" si="404">AVERAGE(CW22:CW25)</f>
        <v>18217.75</v>
      </c>
      <c r="DC25" s="6">
        <f t="shared" ref="DC25" si="405">AVERAGE(CX22:CX25)</f>
        <v>88207.25</v>
      </c>
      <c r="DD25" s="6">
        <f t="shared" ref="DD25" si="406">AVERAGE(CY22:CY25)</f>
        <v>25604.75</v>
      </c>
      <c r="DE25" s="6">
        <f t="shared" ref="DE25" si="407">AVERAGE(CZ22:CZ25)</f>
        <v>16255</v>
      </c>
      <c r="DG25" t="s">
        <v>507</v>
      </c>
      <c r="DH25" s="2">
        <v>18343</v>
      </c>
      <c r="DI25" s="2">
        <v>87409</v>
      </c>
      <c r="DJ25" s="2">
        <v>26109</v>
      </c>
      <c r="DK25" s="2">
        <v>16235</v>
      </c>
      <c r="DL25" s="6" t="s">
        <v>2123</v>
      </c>
      <c r="DM25" s="6">
        <f t="shared" ref="DM25" si="408">AVERAGE(DH22:DH25)</f>
        <v>18134.5</v>
      </c>
      <c r="DN25" s="6">
        <f t="shared" ref="DN25" si="409">AVERAGE(DI22:DI25)</f>
        <v>88850.25</v>
      </c>
      <c r="DO25" s="6">
        <f t="shared" ref="DO25" si="410">AVERAGE(DJ22:DJ25)</f>
        <v>25604.75</v>
      </c>
      <c r="DP25" s="6">
        <f t="shared" ref="DP25" si="411">AVERAGE(DK22:DK25)</f>
        <v>16286</v>
      </c>
      <c r="DR25" t="s">
        <v>555</v>
      </c>
      <c r="DS25" s="2">
        <v>17962</v>
      </c>
      <c r="DT25" s="2">
        <v>86261</v>
      </c>
      <c r="DU25" s="2">
        <v>26109</v>
      </c>
      <c r="DV25" s="2">
        <v>15654</v>
      </c>
      <c r="DW25" s="6" t="s">
        <v>2123</v>
      </c>
      <c r="DX25" s="6">
        <f t="shared" ref="DX25" si="412">AVERAGE(DS22:DS25)</f>
        <v>17438.75</v>
      </c>
      <c r="DY25" s="6">
        <f t="shared" ref="DY25" si="413">AVERAGE(DT22:DT25)</f>
        <v>87142.5</v>
      </c>
      <c r="DZ25" s="6">
        <f t="shared" ref="DZ25" si="414">AVERAGE(DU22:DU25)</f>
        <v>25604.75</v>
      </c>
      <c r="EA25" s="6">
        <f t="shared" ref="EA25" si="415">AVERAGE(DV22:DV25)</f>
        <v>15297</v>
      </c>
      <c r="EC25" t="s">
        <v>603</v>
      </c>
      <c r="ED25" s="2">
        <v>21199</v>
      </c>
      <c r="EE25" s="2">
        <v>73026</v>
      </c>
      <c r="EF25" s="2">
        <v>26109</v>
      </c>
      <c r="EG25" s="2">
        <v>16193</v>
      </c>
      <c r="EH25" s="6" t="s">
        <v>2123</v>
      </c>
      <c r="EI25" s="6">
        <f t="shared" ref="EI25" si="416">AVERAGE(ED22:ED25)</f>
        <v>20454</v>
      </c>
      <c r="EJ25" s="6">
        <f t="shared" ref="EJ25" si="417">AVERAGE(EE22:EE25)</f>
        <v>73772.75</v>
      </c>
      <c r="EK25" s="6">
        <f t="shared" ref="EK25" si="418">AVERAGE(EF22:EF25)</f>
        <v>25604.75</v>
      </c>
      <c r="EL25" s="6">
        <f t="shared" ref="EL25" si="419">AVERAGE(EG22:EG25)</f>
        <v>15634</v>
      </c>
      <c r="EN25" t="s">
        <v>651</v>
      </c>
      <c r="EO25" s="2">
        <v>18200</v>
      </c>
      <c r="EP25" s="2">
        <v>88351</v>
      </c>
      <c r="EQ25" s="2">
        <v>26109</v>
      </c>
      <c r="ER25" s="2">
        <v>16263</v>
      </c>
      <c r="ES25" s="6" t="s">
        <v>2123</v>
      </c>
      <c r="ET25" s="6">
        <f t="shared" ref="ET25" si="420">AVERAGE(EO22:EO25)</f>
        <v>17950.5</v>
      </c>
      <c r="EU25" s="6">
        <f t="shared" ref="EU25" si="421">AVERAGE(EP22:EP25)</f>
        <v>88308.25</v>
      </c>
      <c r="EV25" s="6">
        <f t="shared" ref="EV25" si="422">AVERAGE(EQ22:EQ25)</f>
        <v>25604.75</v>
      </c>
      <c r="EW25" s="6">
        <f t="shared" ref="EW25" si="423">AVERAGE(ER22:ER25)</f>
        <v>16009.25</v>
      </c>
      <c r="EY25" t="s">
        <v>699</v>
      </c>
      <c r="EZ25" s="2">
        <v>19508</v>
      </c>
      <c r="FA25" s="2">
        <v>81480</v>
      </c>
      <c r="FB25" s="2">
        <v>26109</v>
      </c>
      <c r="FC25" s="2">
        <v>16275</v>
      </c>
      <c r="FD25" s="6" t="s">
        <v>2123</v>
      </c>
      <c r="FE25" s="6">
        <f t="shared" ref="FE25" si="424">AVERAGE(EZ22:EZ25)</f>
        <v>18806.25</v>
      </c>
      <c r="FF25" s="6">
        <f t="shared" ref="FF25" si="425">AVERAGE(FA22:FA25)</f>
        <v>84379.5</v>
      </c>
      <c r="FG25" s="6">
        <f t="shared" ref="FG25" si="426">AVERAGE(FB22:FB25)</f>
        <v>25604.75</v>
      </c>
      <c r="FH25" s="6">
        <f t="shared" ref="FH25" si="427">AVERAGE(FC22:FC25)</f>
        <v>16131.5</v>
      </c>
      <c r="FJ25" t="s">
        <v>747</v>
      </c>
      <c r="FK25" s="2">
        <v>19555</v>
      </c>
      <c r="FL25" s="2">
        <v>83683</v>
      </c>
      <c r="FM25" s="2">
        <v>26109</v>
      </c>
      <c r="FN25" s="2">
        <v>16741</v>
      </c>
      <c r="FO25" s="6" t="s">
        <v>2123</v>
      </c>
      <c r="FP25" s="6">
        <f t="shared" ref="FP25" si="428">AVERAGE(FK22:FK25)</f>
        <v>19002.25</v>
      </c>
      <c r="FQ25" s="6">
        <f t="shared" ref="FQ25" si="429">AVERAGE(FL22:FL25)</f>
        <v>85487.75</v>
      </c>
      <c r="FR25" s="6">
        <f t="shared" ref="FR25" si="430">AVERAGE(FM22:FM25)</f>
        <v>25604.75</v>
      </c>
      <c r="FS25" s="6">
        <f t="shared" ref="FS25" si="431">AVERAGE(FN22:FN25)</f>
        <v>16533.25</v>
      </c>
      <c r="FU25" t="s">
        <v>795</v>
      </c>
      <c r="FV25" s="2">
        <v>18747</v>
      </c>
      <c r="FW25" s="2">
        <v>84491</v>
      </c>
      <c r="FX25" s="35">
        <v>27875</v>
      </c>
      <c r="FY25" s="2">
        <v>16100</v>
      </c>
      <c r="FZ25" s="6" t="s">
        <v>2123</v>
      </c>
      <c r="GA25" s="6">
        <f t="shared" ref="GA25" si="432">AVERAGE(FV22:FV25)</f>
        <v>18188</v>
      </c>
      <c r="GB25" s="6">
        <f t="shared" ref="GB25" si="433">AVERAGE(FW22:FW25)</f>
        <v>85921</v>
      </c>
      <c r="GC25" s="6">
        <f t="shared" ref="GC25" si="434">AVERAGE(FX22:FX25)</f>
        <v>29539.25</v>
      </c>
      <c r="GD25" s="6">
        <f t="shared" ref="GD25" si="435">AVERAGE(FY22:FY25)</f>
        <v>15812.75</v>
      </c>
      <c r="GF25" t="s">
        <v>843</v>
      </c>
      <c r="GG25" s="2">
        <v>21461</v>
      </c>
      <c r="GH25" s="2">
        <v>74469</v>
      </c>
      <c r="GI25" s="2">
        <v>26109</v>
      </c>
      <c r="GJ25" s="2">
        <v>16754</v>
      </c>
      <c r="GK25" s="6" t="s">
        <v>2123</v>
      </c>
      <c r="GL25" s="6">
        <f t="shared" ref="GL25" si="436">AVERAGE(GG22:GG25)</f>
        <v>19711</v>
      </c>
      <c r="GM25" s="6">
        <f t="shared" ref="GM25" si="437">AVERAGE(GH22:GH25)</f>
        <v>80745.25</v>
      </c>
      <c r="GN25" s="6">
        <f t="shared" ref="GN25" si="438">AVERAGE(GI22:GI25)</f>
        <v>25604.75</v>
      </c>
      <c r="GO25" s="6">
        <f t="shared" ref="GO25" si="439">AVERAGE(GJ22:GJ25)</f>
        <v>16297</v>
      </c>
      <c r="GQ25" t="s">
        <v>891</v>
      </c>
      <c r="GR25" s="2">
        <v>19270</v>
      </c>
      <c r="GS25" s="2">
        <v>85153</v>
      </c>
      <c r="GT25" s="35">
        <v>28543</v>
      </c>
      <c r="GU25" s="2">
        <v>16736</v>
      </c>
      <c r="GV25" s="6" t="s">
        <v>2123</v>
      </c>
      <c r="GW25" s="6">
        <f t="shared" ref="GW25" si="440">AVERAGE(GR22:GR25)</f>
        <v>19287.75</v>
      </c>
      <c r="GX25" s="6">
        <f t="shared" ref="GX25" si="441">AVERAGE(GS22:GS25)</f>
        <v>85059.5</v>
      </c>
      <c r="GY25" s="6">
        <f t="shared" ref="GY25" si="442">AVERAGE(GT22:GT25)</f>
        <v>28550.5</v>
      </c>
      <c r="GZ25" s="6">
        <f t="shared" ref="GZ25" si="443">AVERAGE(GU22:GU25)</f>
        <v>16733.5</v>
      </c>
      <c r="HB25" t="s">
        <v>939</v>
      </c>
      <c r="HC25" s="2">
        <v>19056</v>
      </c>
      <c r="HD25" s="2">
        <v>84734</v>
      </c>
      <c r="HE25" s="2">
        <v>26109</v>
      </c>
      <c r="HF25" s="2">
        <v>16448</v>
      </c>
      <c r="HG25" s="6" t="s">
        <v>2123</v>
      </c>
      <c r="HH25" s="6">
        <f t="shared" ref="HH25" si="444">AVERAGE(HC22:HC25)</f>
        <v>18758.75</v>
      </c>
      <c r="HI25" s="6">
        <f t="shared" ref="HI25" si="445">AVERAGE(HD22:HD25)</f>
        <v>85940.25</v>
      </c>
      <c r="HJ25" s="6">
        <f t="shared" ref="HJ25" si="446">AVERAGE(HE22:HE25)</f>
        <v>25604.75</v>
      </c>
      <c r="HK25" s="6">
        <f t="shared" ref="HK25" si="447">AVERAGE(HF22:HF25)</f>
        <v>16375</v>
      </c>
      <c r="HM25" t="s">
        <v>987</v>
      </c>
      <c r="HN25" s="2">
        <v>20246</v>
      </c>
      <c r="HO25" s="2">
        <v>76936</v>
      </c>
      <c r="HP25" s="2">
        <v>24653</v>
      </c>
      <c r="HQ25" s="2">
        <v>16091</v>
      </c>
      <c r="HR25" s="6" t="s">
        <v>2123</v>
      </c>
      <c r="HS25" s="6">
        <f t="shared" ref="HS25" si="448">AVERAGE(HN22:HN25)</f>
        <v>18913.5</v>
      </c>
      <c r="HT25" s="6">
        <f t="shared" ref="HT25" si="449">AVERAGE(HO22:HO25)</f>
        <v>81591.75</v>
      </c>
      <c r="HU25" s="6">
        <f t="shared" ref="HU25" si="450">AVERAGE(HP22:HP25)</f>
        <v>25717.5</v>
      </c>
      <c r="HV25" s="6">
        <f t="shared" ref="HV25" si="451">AVERAGE(HQ22:HQ25)</f>
        <v>15695.25</v>
      </c>
      <c r="HX25" s="2" t="str">
        <f t="shared" ref="HX25" si="452">HR25</f>
        <v>6h</v>
      </c>
      <c r="HY25" s="2">
        <f t="shared" ref="HY25:IB25" si="453">AVERAGE(G25,R25,AC25,AN25,AY25,BJ25,BU25,CF25,CQ25,DB25,DM25,DX25,EI25,ET25,FE25,FP25,GA25,GL25,GW25,HH25,HS25)</f>
        <v>18593.035714285714</v>
      </c>
      <c r="HZ25" s="2">
        <f t="shared" si="453"/>
        <v>85503.833333333328</v>
      </c>
      <c r="IA25" s="2">
        <f t="shared" si="453"/>
        <v>25925.107142857141</v>
      </c>
      <c r="IB25" s="2">
        <f t="shared" si="453"/>
        <v>16101.380952380952</v>
      </c>
      <c r="IC25" s="2">
        <f t="shared" ref="IC25" si="454">STDEV(G25,R25,AC25,AN25,AY25,BJ25,BU25,CF25,CQ25,DB25,DM25,DX25,EI25,ET25,FE25,FP25,GA25,GL25,GW25,HH25,HS25)</f>
        <v>1005.1041435024107</v>
      </c>
      <c r="ID25" s="2">
        <f t="shared" ref="ID25" si="455">STDEV(H25,S25,AD25,AO25,AZ25,BK25,BV25,CG25,CR25,DC25,DN25,DY25,EJ25,EU25,FF25,FQ25,GB25,GM25,GX25,HI25,HT25)</f>
        <v>5019.5433428583256</v>
      </c>
      <c r="IE25" s="2">
        <f t="shared" ref="IE25" si="456">STDEV(I25,T25,AE25,AP25,BA25,BL25,BW25,CH25,CS25,DD25,DO25,DZ25,EK25,EV25,FG25,FR25,GC25,GN25,GY25,HJ25,HU25)</f>
        <v>1072.9607709843956</v>
      </c>
      <c r="IF25" s="2">
        <f t="shared" ref="IF25" si="457">STDEV(J25,U25,AF25,AQ25,BB25,BM25,BX25,CI25,CT25,DE25,DP25,EA25,EL25,EW25,FH25,FS25,GD25,GO25,GZ25,HK25,HV25)</f>
        <v>430.83781475057128</v>
      </c>
    </row>
    <row r="26" spans="1:240" x14ac:dyDescent="0.25">
      <c r="A26" t="s">
        <v>28</v>
      </c>
      <c r="B26" s="2">
        <v>21581</v>
      </c>
      <c r="C26" s="2">
        <v>71580</v>
      </c>
      <c r="D26" s="2">
        <v>26256</v>
      </c>
      <c r="E26" s="2">
        <v>16247</v>
      </c>
      <c r="F26" s="6"/>
      <c r="G26" s="6"/>
      <c r="H26" s="6"/>
      <c r="I26" s="6"/>
      <c r="J26" s="6"/>
      <c r="K26" s="6"/>
      <c r="L26" t="s">
        <v>76</v>
      </c>
      <c r="M26" s="2">
        <v>18818</v>
      </c>
      <c r="N26" s="2">
        <v>83391</v>
      </c>
      <c r="O26" s="2">
        <v>26475</v>
      </c>
      <c r="P26" s="2">
        <v>15964</v>
      </c>
      <c r="Q26" s="6"/>
      <c r="R26" s="6"/>
      <c r="S26" s="6"/>
      <c r="T26" s="6"/>
      <c r="U26" s="6"/>
      <c r="W26" t="s">
        <v>124</v>
      </c>
      <c r="X26" s="2">
        <v>19698</v>
      </c>
      <c r="Y26" s="2">
        <v>86281</v>
      </c>
      <c r="Z26" s="2">
        <v>26475</v>
      </c>
      <c r="AA26" s="2">
        <v>17364</v>
      </c>
      <c r="AB26" s="6"/>
      <c r="AC26" s="6"/>
      <c r="AD26" s="6"/>
      <c r="AE26" s="6"/>
      <c r="AF26" s="6"/>
      <c r="AH26" t="s">
        <v>172</v>
      </c>
      <c r="AI26" s="2">
        <v>19103</v>
      </c>
      <c r="AJ26" s="2">
        <v>86820</v>
      </c>
      <c r="AK26" s="2">
        <v>26475</v>
      </c>
      <c r="AL26" s="2">
        <v>16878</v>
      </c>
      <c r="AM26" s="6"/>
      <c r="AN26" s="6"/>
      <c r="AO26" s="6"/>
      <c r="AP26" s="6"/>
      <c r="AQ26" s="6"/>
      <c r="AS26" t="s">
        <v>220</v>
      </c>
      <c r="AT26" s="2">
        <v>18985</v>
      </c>
      <c r="AU26" s="2">
        <v>86283</v>
      </c>
      <c r="AV26" s="2">
        <v>26475</v>
      </c>
      <c r="AW26" s="2">
        <v>16663</v>
      </c>
      <c r="AX26" s="6"/>
      <c r="AY26" s="6"/>
      <c r="AZ26" s="6"/>
      <c r="BA26" s="6"/>
      <c r="BB26" s="6"/>
      <c r="BD26" t="s">
        <v>268</v>
      </c>
      <c r="BE26" s="2">
        <v>19722</v>
      </c>
      <c r="BF26" s="2">
        <v>84887</v>
      </c>
      <c r="BG26" s="2">
        <v>26475</v>
      </c>
      <c r="BH26" s="2">
        <v>17130</v>
      </c>
      <c r="BI26" s="6"/>
      <c r="BJ26" s="6"/>
      <c r="BK26" s="6"/>
      <c r="BL26" s="6"/>
      <c r="BM26" s="6"/>
      <c r="BO26" t="s">
        <v>316</v>
      </c>
      <c r="BP26" s="2">
        <v>19222</v>
      </c>
      <c r="BQ26" s="2">
        <v>90086</v>
      </c>
      <c r="BR26" s="2">
        <v>24774</v>
      </c>
      <c r="BS26" s="2">
        <v>17580</v>
      </c>
      <c r="BT26" s="6"/>
      <c r="BU26" s="6"/>
      <c r="BV26" s="6"/>
      <c r="BW26" s="6"/>
      <c r="BX26" s="6"/>
      <c r="BZ26" t="s">
        <v>364</v>
      </c>
      <c r="CA26" s="2">
        <v>19103</v>
      </c>
      <c r="CB26" s="2">
        <v>84523</v>
      </c>
      <c r="CC26" s="2">
        <v>26475</v>
      </c>
      <c r="CD26" s="2">
        <v>16455</v>
      </c>
      <c r="CE26" s="6"/>
      <c r="CF26" s="6"/>
      <c r="CG26" s="6"/>
      <c r="CH26" s="6"/>
      <c r="CI26" s="6"/>
      <c r="CK26" t="s">
        <v>412</v>
      </c>
      <c r="CL26" s="2">
        <v>18461</v>
      </c>
      <c r="CM26" s="2">
        <v>88486</v>
      </c>
      <c r="CN26" s="2">
        <v>26475</v>
      </c>
      <c r="CO26" s="2">
        <v>16545</v>
      </c>
      <c r="CP26" s="6"/>
      <c r="CQ26" s="6"/>
      <c r="CR26" s="6"/>
      <c r="CS26" s="6"/>
      <c r="CT26" s="6"/>
      <c r="CV26" t="s">
        <v>460</v>
      </c>
      <c r="CW26" s="2">
        <v>18414</v>
      </c>
      <c r="CX26" s="2">
        <v>87952</v>
      </c>
      <c r="CY26" s="2">
        <v>26475</v>
      </c>
      <c r="CZ26" s="2">
        <v>16403</v>
      </c>
      <c r="DA26" s="6"/>
      <c r="DB26" s="6"/>
      <c r="DC26" s="6"/>
      <c r="DD26" s="6"/>
      <c r="DE26" s="6"/>
      <c r="DG26" t="s">
        <v>508</v>
      </c>
      <c r="DH26" s="2">
        <v>18723</v>
      </c>
      <c r="DI26" s="2">
        <v>86392</v>
      </c>
      <c r="DJ26" s="2">
        <v>26475</v>
      </c>
      <c r="DK26" s="2">
        <v>16426</v>
      </c>
      <c r="DL26" s="6"/>
      <c r="DM26" s="6"/>
      <c r="DN26" s="6"/>
      <c r="DO26" s="6"/>
      <c r="DP26" s="6"/>
      <c r="DR26" t="s">
        <v>556</v>
      </c>
      <c r="DS26" s="2">
        <v>18580</v>
      </c>
      <c r="DT26" s="2">
        <v>85141</v>
      </c>
      <c r="DU26" s="2">
        <v>26475</v>
      </c>
      <c r="DV26" s="2">
        <v>16056</v>
      </c>
      <c r="DW26" s="6"/>
      <c r="DX26" s="6"/>
      <c r="DY26" s="6"/>
      <c r="DZ26" s="6"/>
      <c r="EA26" s="6"/>
      <c r="EC26" t="s">
        <v>604</v>
      </c>
      <c r="ED26" s="2">
        <v>21819</v>
      </c>
      <c r="EE26" s="2">
        <v>71792</v>
      </c>
      <c r="EF26" s="2">
        <v>26475</v>
      </c>
      <c r="EG26" s="2">
        <v>16522</v>
      </c>
      <c r="EH26" s="6"/>
      <c r="EI26" s="6"/>
      <c r="EJ26" s="6"/>
      <c r="EK26" s="6"/>
      <c r="EL26" s="6"/>
      <c r="EN26" t="s">
        <v>652</v>
      </c>
      <c r="EO26" s="2">
        <v>18771</v>
      </c>
      <c r="EP26" s="2">
        <v>86621</v>
      </c>
      <c r="EQ26" s="2">
        <v>26475</v>
      </c>
      <c r="ER26" s="2">
        <v>16514</v>
      </c>
      <c r="ES26" s="6"/>
      <c r="ET26" s="6"/>
      <c r="EU26" s="6"/>
      <c r="EV26" s="6"/>
      <c r="EW26" s="6"/>
      <c r="EY26" t="s">
        <v>700</v>
      </c>
      <c r="EZ26" s="2">
        <v>20150</v>
      </c>
      <c r="FA26" s="2">
        <v>77128</v>
      </c>
      <c r="FB26" s="2">
        <v>26475</v>
      </c>
      <c r="FC26" s="2">
        <v>16038</v>
      </c>
      <c r="FD26" s="6"/>
      <c r="FE26" s="6"/>
      <c r="FF26" s="6"/>
      <c r="FG26" s="6"/>
      <c r="FH26" s="6"/>
      <c r="FJ26" t="s">
        <v>748</v>
      </c>
      <c r="FK26" s="2">
        <v>20007</v>
      </c>
      <c r="FL26" s="2">
        <v>81615</v>
      </c>
      <c r="FM26" s="2">
        <v>26475</v>
      </c>
      <c r="FN26" s="2">
        <v>16789</v>
      </c>
      <c r="FO26" s="6"/>
      <c r="FP26" s="6"/>
      <c r="FQ26" s="6"/>
      <c r="FR26" s="6"/>
      <c r="FS26" s="6"/>
      <c r="FU26" t="s">
        <v>796</v>
      </c>
      <c r="FV26" s="2">
        <v>18842</v>
      </c>
      <c r="FW26" s="2">
        <v>84661</v>
      </c>
      <c r="FX26" s="35">
        <v>28245</v>
      </c>
      <c r="FY26" s="2">
        <v>16224</v>
      </c>
      <c r="FZ26" s="6"/>
      <c r="GA26" s="6"/>
      <c r="GB26" s="6"/>
      <c r="GC26" s="6"/>
      <c r="GD26" s="6"/>
      <c r="GF26" t="s">
        <v>844</v>
      </c>
      <c r="GG26" s="2">
        <v>20865</v>
      </c>
      <c r="GH26" s="2">
        <v>76610</v>
      </c>
      <c r="GI26" s="2">
        <v>26475</v>
      </c>
      <c r="GJ26" s="2">
        <v>16625</v>
      </c>
      <c r="GK26" s="6"/>
      <c r="GL26" s="6"/>
      <c r="GM26" s="6"/>
      <c r="GN26" s="6"/>
      <c r="GO26" s="6"/>
      <c r="GQ26" t="s">
        <v>892</v>
      </c>
      <c r="GR26" s="2">
        <v>19841</v>
      </c>
      <c r="GS26" s="2">
        <v>83096</v>
      </c>
      <c r="GT26" s="35">
        <v>26989</v>
      </c>
      <c r="GU26" s="2">
        <v>16909</v>
      </c>
      <c r="GV26" s="6"/>
      <c r="GW26" s="6"/>
      <c r="GX26" s="6"/>
      <c r="GY26" s="6"/>
      <c r="GZ26" s="6"/>
      <c r="HB26" t="s">
        <v>940</v>
      </c>
      <c r="HC26" s="2">
        <v>19413</v>
      </c>
      <c r="HD26" s="2">
        <v>83551</v>
      </c>
      <c r="HE26" s="2">
        <v>26475</v>
      </c>
      <c r="HF26" s="2">
        <v>16576</v>
      </c>
      <c r="HG26" s="6"/>
      <c r="HH26" s="6"/>
      <c r="HI26" s="6"/>
      <c r="HJ26" s="6"/>
      <c r="HK26" s="6"/>
      <c r="HM26" t="s">
        <v>988</v>
      </c>
      <c r="HN26" s="2">
        <v>20627</v>
      </c>
      <c r="HO26" s="2">
        <v>75519</v>
      </c>
      <c r="HP26" s="2">
        <v>24388</v>
      </c>
      <c r="HQ26" s="2">
        <v>16168</v>
      </c>
      <c r="HR26" s="6"/>
      <c r="HS26" s="6"/>
      <c r="HT26" s="6"/>
      <c r="HU26" s="6"/>
      <c r="HV26" s="6"/>
    </row>
    <row r="27" spans="1:240" x14ac:dyDescent="0.25">
      <c r="A27" t="s">
        <v>29</v>
      </c>
      <c r="B27" s="2">
        <v>21604</v>
      </c>
      <c r="C27" s="2">
        <v>71390</v>
      </c>
      <c r="D27" s="2">
        <v>26207</v>
      </c>
      <c r="E27" s="2">
        <v>16228</v>
      </c>
      <c r="F27" s="6"/>
      <c r="G27" s="6"/>
      <c r="H27" s="6"/>
      <c r="I27" s="6"/>
      <c r="J27" s="6"/>
      <c r="K27" s="6"/>
      <c r="L27" t="s">
        <v>77</v>
      </c>
      <c r="M27" s="2">
        <v>19008</v>
      </c>
      <c r="N27" s="2">
        <v>83559</v>
      </c>
      <c r="O27" s="2">
        <v>25623</v>
      </c>
      <c r="P27" s="2">
        <v>16182</v>
      </c>
      <c r="Q27" s="6"/>
      <c r="R27" s="6"/>
      <c r="S27" s="6"/>
      <c r="T27" s="6"/>
      <c r="U27" s="6"/>
      <c r="W27" t="s">
        <v>125</v>
      </c>
      <c r="X27" s="2">
        <v>21342</v>
      </c>
      <c r="Y27" s="2">
        <v>83684</v>
      </c>
      <c r="Z27" s="2">
        <v>25623</v>
      </c>
      <c r="AA27" s="2">
        <v>18491</v>
      </c>
      <c r="AB27" s="6"/>
      <c r="AC27" s="6"/>
      <c r="AD27" s="6"/>
      <c r="AE27" s="6"/>
      <c r="AF27" s="6"/>
      <c r="AH27" t="s">
        <v>173</v>
      </c>
      <c r="AI27" s="2">
        <v>20246</v>
      </c>
      <c r="AJ27" s="2">
        <v>82783</v>
      </c>
      <c r="AK27" s="2">
        <v>25623</v>
      </c>
      <c r="AL27" s="2">
        <v>17246</v>
      </c>
      <c r="AM27" s="6"/>
      <c r="AN27" s="6"/>
      <c r="AO27" s="6"/>
      <c r="AP27" s="6"/>
      <c r="AQ27" s="6"/>
      <c r="AS27" t="s">
        <v>221</v>
      </c>
      <c r="AT27" s="2">
        <v>19413</v>
      </c>
      <c r="AU27" s="2">
        <v>84544</v>
      </c>
      <c r="AV27" s="2">
        <v>25623</v>
      </c>
      <c r="AW27" s="2">
        <v>16763</v>
      </c>
      <c r="AX27" s="6"/>
      <c r="AY27" s="6"/>
      <c r="AZ27" s="6"/>
      <c r="BA27" s="6"/>
      <c r="BB27" s="6"/>
      <c r="BD27" t="s">
        <v>269</v>
      </c>
      <c r="BE27" s="2">
        <v>20007</v>
      </c>
      <c r="BF27" s="2">
        <v>83434</v>
      </c>
      <c r="BG27" s="2">
        <v>25623</v>
      </c>
      <c r="BH27" s="2">
        <v>17137</v>
      </c>
      <c r="BI27" s="6"/>
      <c r="BJ27" s="6"/>
      <c r="BK27" s="6"/>
      <c r="BL27" s="6"/>
      <c r="BM27" s="6"/>
      <c r="BO27" t="s">
        <v>317</v>
      </c>
      <c r="BP27" s="2">
        <v>19984</v>
      </c>
      <c r="BQ27" s="2">
        <v>87536</v>
      </c>
      <c r="BR27" s="2">
        <v>24774</v>
      </c>
      <c r="BS27" s="2">
        <v>17875</v>
      </c>
      <c r="BT27" s="6"/>
      <c r="BU27" s="6"/>
      <c r="BV27" s="6"/>
      <c r="BW27" s="6"/>
      <c r="BX27" s="6"/>
      <c r="BZ27" t="s">
        <v>365</v>
      </c>
      <c r="CA27" s="2">
        <v>19413</v>
      </c>
      <c r="CB27" s="2">
        <v>84346</v>
      </c>
      <c r="CC27" s="2">
        <v>25623</v>
      </c>
      <c r="CD27" s="2">
        <v>16726</v>
      </c>
      <c r="CE27" s="6"/>
      <c r="CF27" s="6"/>
      <c r="CG27" s="6"/>
      <c r="CH27" s="6"/>
      <c r="CI27" s="6"/>
      <c r="CK27" t="s">
        <v>413</v>
      </c>
      <c r="CL27" s="2">
        <v>18961</v>
      </c>
      <c r="CM27" s="2">
        <v>84663</v>
      </c>
      <c r="CN27" s="2">
        <v>25623</v>
      </c>
      <c r="CO27" s="2">
        <v>16341</v>
      </c>
      <c r="CP27" s="6"/>
      <c r="CQ27" s="6"/>
      <c r="CR27" s="6"/>
      <c r="CS27" s="6"/>
      <c r="CT27" s="6"/>
      <c r="CV27" t="s">
        <v>461</v>
      </c>
      <c r="CW27" s="2">
        <v>18842</v>
      </c>
      <c r="CX27" s="2">
        <v>86129</v>
      </c>
      <c r="CY27" s="2">
        <v>25623</v>
      </c>
      <c r="CZ27" s="2">
        <v>16495</v>
      </c>
      <c r="DA27" s="6"/>
      <c r="DB27" s="6"/>
      <c r="DC27" s="6"/>
      <c r="DD27" s="6"/>
      <c r="DE27" s="6"/>
      <c r="DG27" t="s">
        <v>509</v>
      </c>
      <c r="DH27" s="2">
        <v>20031</v>
      </c>
      <c r="DI27" s="2">
        <v>80828</v>
      </c>
      <c r="DJ27" s="2">
        <v>25623</v>
      </c>
      <c r="DK27" s="2">
        <v>16659</v>
      </c>
      <c r="DL27" s="6"/>
      <c r="DM27" s="6"/>
      <c r="DN27" s="6"/>
      <c r="DO27" s="6"/>
      <c r="DP27" s="6"/>
      <c r="DR27" t="s">
        <v>557</v>
      </c>
      <c r="DS27" s="2">
        <v>19151</v>
      </c>
      <c r="DT27" s="2">
        <v>83442</v>
      </c>
      <c r="DU27" s="2">
        <v>25623</v>
      </c>
      <c r="DV27" s="2">
        <v>16299</v>
      </c>
      <c r="DW27" s="6"/>
      <c r="DX27" s="6"/>
      <c r="DY27" s="6"/>
      <c r="DZ27" s="6"/>
      <c r="EA27" s="6"/>
      <c r="EC27" t="s">
        <v>605</v>
      </c>
      <c r="ED27" s="2">
        <v>20889</v>
      </c>
      <c r="EE27" s="2">
        <v>76081</v>
      </c>
      <c r="EF27" s="2">
        <v>25623</v>
      </c>
      <c r="EG27" s="2">
        <v>16539</v>
      </c>
      <c r="EH27" s="6"/>
      <c r="EI27" s="6"/>
      <c r="EJ27" s="6"/>
      <c r="EK27" s="6"/>
      <c r="EL27" s="6"/>
      <c r="EN27" t="s">
        <v>653</v>
      </c>
      <c r="EO27" s="2">
        <v>19032</v>
      </c>
      <c r="EP27" s="2">
        <v>85539</v>
      </c>
      <c r="EQ27" s="2">
        <v>25623</v>
      </c>
      <c r="ER27" s="2">
        <v>16573</v>
      </c>
      <c r="ES27" s="6"/>
      <c r="ET27" s="6"/>
      <c r="EU27" s="6"/>
      <c r="EV27" s="6"/>
      <c r="EW27" s="6"/>
      <c r="EY27" t="s">
        <v>701</v>
      </c>
      <c r="EZ27" s="2">
        <v>21032</v>
      </c>
      <c r="FA27" s="2">
        <v>73048</v>
      </c>
      <c r="FB27" s="2">
        <v>25623</v>
      </c>
      <c r="FC27" s="2">
        <v>16038</v>
      </c>
      <c r="FD27" s="6"/>
      <c r="FE27" s="6"/>
      <c r="FF27" s="6"/>
      <c r="FG27" s="6"/>
      <c r="FH27" s="6"/>
      <c r="FJ27" t="s">
        <v>749</v>
      </c>
      <c r="FK27" s="2">
        <v>20269</v>
      </c>
      <c r="FL27" s="2">
        <v>80828</v>
      </c>
      <c r="FM27" s="2">
        <v>25623</v>
      </c>
      <c r="FN27" s="2">
        <v>16891</v>
      </c>
      <c r="FO27" s="6"/>
      <c r="FP27" s="6"/>
      <c r="FQ27" s="6"/>
      <c r="FR27" s="6"/>
      <c r="FS27" s="6"/>
      <c r="FU27" t="s">
        <v>797</v>
      </c>
      <c r="FV27" s="2">
        <v>19817</v>
      </c>
      <c r="FW27" s="2">
        <v>82612</v>
      </c>
      <c r="FX27" s="35">
        <v>26744</v>
      </c>
      <c r="FY27" s="2">
        <v>16794</v>
      </c>
      <c r="FZ27" s="6"/>
      <c r="GA27" s="6"/>
      <c r="GB27" s="6"/>
      <c r="GC27" s="6"/>
      <c r="GD27" s="6"/>
      <c r="GF27" t="s">
        <v>845</v>
      </c>
      <c r="GG27" s="2">
        <v>21223</v>
      </c>
      <c r="GH27" s="2">
        <v>73905</v>
      </c>
      <c r="GI27" s="2">
        <v>25623</v>
      </c>
      <c r="GJ27" s="2">
        <v>16405</v>
      </c>
      <c r="GK27" s="6"/>
      <c r="GL27" s="6"/>
      <c r="GM27" s="6"/>
      <c r="GN27" s="6"/>
      <c r="GO27" s="6"/>
      <c r="GQ27" t="s">
        <v>893</v>
      </c>
      <c r="GR27" s="2">
        <v>21127</v>
      </c>
      <c r="GS27" s="2">
        <v>78675</v>
      </c>
      <c r="GT27" s="35">
        <v>25963</v>
      </c>
      <c r="GU27" s="2">
        <v>17299</v>
      </c>
      <c r="GV27" s="6"/>
      <c r="GW27" s="6"/>
      <c r="GX27" s="6"/>
      <c r="GY27" s="6"/>
      <c r="GZ27" s="6"/>
      <c r="HB27" t="s">
        <v>941</v>
      </c>
      <c r="HC27" s="2">
        <v>19603</v>
      </c>
      <c r="HD27" s="2">
        <v>82262</v>
      </c>
      <c r="HE27" s="2">
        <v>25623</v>
      </c>
      <c r="HF27" s="2">
        <v>16518</v>
      </c>
      <c r="HG27" s="6"/>
      <c r="HH27" s="6"/>
      <c r="HI27" s="6"/>
      <c r="HJ27" s="6"/>
      <c r="HK27" s="6"/>
      <c r="HM27" t="s">
        <v>989</v>
      </c>
      <c r="HN27" s="2">
        <v>21772</v>
      </c>
      <c r="HO27" s="2">
        <v>71588</v>
      </c>
      <c r="HP27" s="2">
        <v>24291</v>
      </c>
      <c r="HQ27" s="2">
        <v>16432</v>
      </c>
      <c r="HR27" s="6"/>
      <c r="HS27" s="6"/>
      <c r="HT27" s="6"/>
      <c r="HU27" s="6"/>
      <c r="HV27" s="6"/>
    </row>
    <row r="28" spans="1:240" x14ac:dyDescent="0.25">
      <c r="A28" t="s">
        <v>30</v>
      </c>
      <c r="B28" s="2">
        <v>21652</v>
      </c>
      <c r="C28" s="2">
        <v>71371</v>
      </c>
      <c r="D28" s="2">
        <v>26231</v>
      </c>
      <c r="E28" s="2">
        <v>16269</v>
      </c>
      <c r="F28" s="6"/>
      <c r="G28" s="6"/>
      <c r="H28" s="6"/>
      <c r="I28" s="6"/>
      <c r="J28" s="6"/>
      <c r="K28" s="6"/>
      <c r="L28" t="s">
        <v>78</v>
      </c>
      <c r="M28" s="2">
        <v>19698</v>
      </c>
      <c r="N28" s="2">
        <v>80243</v>
      </c>
      <c r="O28" s="2">
        <v>25137</v>
      </c>
      <c r="P28" s="2">
        <v>16220</v>
      </c>
      <c r="Q28" s="6"/>
      <c r="R28" s="6"/>
      <c r="S28" s="6"/>
      <c r="T28" s="6"/>
      <c r="U28" s="6"/>
      <c r="W28" t="s">
        <v>126</v>
      </c>
      <c r="X28" s="2">
        <v>22657</v>
      </c>
      <c r="Y28" s="2">
        <v>77295</v>
      </c>
      <c r="Z28" s="2">
        <v>25137</v>
      </c>
      <c r="AA28" s="2">
        <v>18503</v>
      </c>
      <c r="AB28" s="6"/>
      <c r="AC28" s="6"/>
      <c r="AD28" s="6"/>
      <c r="AE28" s="6"/>
      <c r="AF28" s="6"/>
      <c r="AH28" t="s">
        <v>174</v>
      </c>
      <c r="AI28" s="2">
        <v>22369</v>
      </c>
      <c r="AJ28" s="2">
        <v>75949</v>
      </c>
      <c r="AK28" s="2">
        <v>25137</v>
      </c>
      <c r="AL28" s="2">
        <v>17944</v>
      </c>
      <c r="AM28" s="6"/>
      <c r="AN28" s="6"/>
      <c r="AO28" s="6"/>
      <c r="AP28" s="6"/>
      <c r="AQ28" s="6"/>
      <c r="AS28" t="s">
        <v>222</v>
      </c>
      <c r="AT28" s="2">
        <v>20531</v>
      </c>
      <c r="AU28" s="2">
        <v>79515</v>
      </c>
      <c r="AV28" s="2">
        <v>25137</v>
      </c>
      <c r="AW28" s="2">
        <v>16888</v>
      </c>
      <c r="AX28" s="6"/>
      <c r="AY28" s="6"/>
      <c r="AZ28" s="6"/>
      <c r="BA28" s="6"/>
      <c r="BB28" s="6"/>
      <c r="BD28" t="s">
        <v>270</v>
      </c>
      <c r="BE28" s="2">
        <v>20126</v>
      </c>
      <c r="BF28" s="2">
        <v>83135</v>
      </c>
      <c r="BG28" s="2">
        <v>25137</v>
      </c>
      <c r="BH28" s="2">
        <v>17196</v>
      </c>
      <c r="BI28" s="6"/>
      <c r="BJ28" s="6"/>
      <c r="BK28" s="6"/>
      <c r="BL28" s="6"/>
      <c r="BM28" s="6"/>
      <c r="BO28" t="s">
        <v>318</v>
      </c>
      <c r="BP28" s="2">
        <v>20722</v>
      </c>
      <c r="BQ28" s="2">
        <v>82078</v>
      </c>
      <c r="BR28" s="2">
        <v>24774</v>
      </c>
      <c r="BS28" s="2">
        <v>17576</v>
      </c>
      <c r="BT28" s="6"/>
      <c r="BU28" s="6"/>
      <c r="BV28" s="6"/>
      <c r="BW28" s="6"/>
      <c r="BX28" s="6"/>
      <c r="BZ28" t="s">
        <v>366</v>
      </c>
      <c r="CA28" s="2">
        <v>20579</v>
      </c>
      <c r="CB28" s="2">
        <v>79525</v>
      </c>
      <c r="CC28" s="2">
        <v>25137</v>
      </c>
      <c r="CD28" s="2">
        <v>16936</v>
      </c>
      <c r="CE28" s="6"/>
      <c r="CF28" s="6"/>
      <c r="CG28" s="6"/>
      <c r="CH28" s="6"/>
      <c r="CI28" s="6"/>
      <c r="CK28" t="s">
        <v>414</v>
      </c>
      <c r="CL28" s="2">
        <v>20031</v>
      </c>
      <c r="CM28" s="2">
        <v>81033</v>
      </c>
      <c r="CN28" s="2">
        <v>25137</v>
      </c>
      <c r="CO28" s="2">
        <v>16699</v>
      </c>
      <c r="CP28" s="6"/>
      <c r="CQ28" s="6"/>
      <c r="CR28" s="6"/>
      <c r="CS28" s="6"/>
      <c r="CT28" s="6"/>
      <c r="CV28" t="s">
        <v>462</v>
      </c>
      <c r="CW28" s="2">
        <v>18961</v>
      </c>
      <c r="CX28" s="2">
        <v>85376</v>
      </c>
      <c r="CY28" s="2">
        <v>25137</v>
      </c>
      <c r="CZ28" s="2">
        <v>16473</v>
      </c>
      <c r="DA28" s="6"/>
      <c r="DB28" s="6"/>
      <c r="DC28" s="6"/>
      <c r="DD28" s="6"/>
      <c r="DE28" s="6"/>
      <c r="DG28" t="s">
        <v>510</v>
      </c>
      <c r="DH28" s="2">
        <v>20889</v>
      </c>
      <c r="DI28" s="2">
        <v>77439</v>
      </c>
      <c r="DJ28" s="2">
        <v>25137</v>
      </c>
      <c r="DK28" s="2">
        <v>16817</v>
      </c>
      <c r="DL28" s="6"/>
      <c r="DM28" s="6"/>
      <c r="DN28" s="6"/>
      <c r="DO28" s="6"/>
      <c r="DP28" s="6"/>
      <c r="DR28" t="s">
        <v>558</v>
      </c>
      <c r="DS28" s="2">
        <v>19532</v>
      </c>
      <c r="DT28" s="2">
        <v>82196</v>
      </c>
      <c r="DU28" s="2">
        <v>25137</v>
      </c>
      <c r="DV28" s="2">
        <v>16435</v>
      </c>
      <c r="DW28" s="6"/>
      <c r="DX28" s="6"/>
      <c r="DY28" s="6"/>
      <c r="DZ28" s="6"/>
      <c r="EA28" s="6"/>
      <c r="EC28" t="s">
        <v>606</v>
      </c>
      <c r="ED28" s="2">
        <v>20269</v>
      </c>
      <c r="EE28" s="2">
        <v>77232</v>
      </c>
      <c r="EF28" s="2">
        <v>25137</v>
      </c>
      <c r="EG28" s="2">
        <v>16175</v>
      </c>
      <c r="EH28" s="6"/>
      <c r="EI28" s="6"/>
      <c r="EJ28" s="6"/>
      <c r="EK28" s="6"/>
      <c r="EL28" s="6"/>
      <c r="EN28" t="s">
        <v>654</v>
      </c>
      <c r="EO28" s="2">
        <v>19508</v>
      </c>
      <c r="EP28" s="2">
        <v>83622</v>
      </c>
      <c r="EQ28" s="2">
        <v>25137</v>
      </c>
      <c r="ER28" s="2">
        <v>16683</v>
      </c>
      <c r="ES28" s="6"/>
      <c r="ET28" s="6"/>
      <c r="EU28" s="6"/>
      <c r="EV28" s="6"/>
      <c r="EW28" s="6"/>
      <c r="EY28" t="s">
        <v>702</v>
      </c>
      <c r="EZ28" s="2">
        <v>21795</v>
      </c>
      <c r="FA28" s="2">
        <v>70448</v>
      </c>
      <c r="FB28" s="2">
        <v>25137</v>
      </c>
      <c r="FC28" s="2">
        <v>16203</v>
      </c>
      <c r="FD28" s="6"/>
      <c r="FE28" s="6"/>
      <c r="FF28" s="6"/>
      <c r="FG28" s="6"/>
      <c r="FH28" s="6"/>
      <c r="FJ28" t="s">
        <v>750</v>
      </c>
      <c r="FK28" s="2">
        <v>21533</v>
      </c>
      <c r="FL28" s="2">
        <v>76130</v>
      </c>
      <c r="FM28" s="2">
        <v>25137</v>
      </c>
      <c r="FN28" s="2">
        <v>17172</v>
      </c>
      <c r="FO28" s="6"/>
      <c r="FP28" s="6"/>
      <c r="FQ28" s="6"/>
      <c r="FR28" s="6"/>
      <c r="FS28" s="6"/>
      <c r="FU28" t="s">
        <v>798</v>
      </c>
      <c r="FV28" s="2">
        <v>20365</v>
      </c>
      <c r="FW28" s="2">
        <v>77753</v>
      </c>
      <c r="FX28" s="35">
        <v>25550</v>
      </c>
      <c r="FY28" s="2">
        <v>16373</v>
      </c>
      <c r="FZ28" s="6"/>
      <c r="GA28" s="6"/>
      <c r="GB28" s="6"/>
      <c r="GC28" s="6"/>
      <c r="GD28" s="6"/>
      <c r="GF28" t="s">
        <v>846</v>
      </c>
      <c r="GG28" s="2">
        <v>22298</v>
      </c>
      <c r="GH28" s="2">
        <v>70793</v>
      </c>
      <c r="GI28" s="2">
        <v>25137</v>
      </c>
      <c r="GJ28" s="2">
        <v>16761</v>
      </c>
      <c r="GK28" s="6"/>
      <c r="GL28" s="6"/>
      <c r="GM28" s="6"/>
      <c r="GN28" s="6"/>
      <c r="GO28" s="6"/>
      <c r="GQ28" t="s">
        <v>894</v>
      </c>
      <c r="GR28" s="2">
        <v>20913</v>
      </c>
      <c r="GS28" s="2">
        <v>78472</v>
      </c>
      <c r="GT28" s="35">
        <v>25768</v>
      </c>
      <c r="GU28" s="2">
        <v>17050</v>
      </c>
      <c r="GV28" s="6"/>
      <c r="GW28" s="6"/>
      <c r="GX28" s="6"/>
      <c r="GY28" s="6"/>
      <c r="GZ28" s="6"/>
      <c r="HB28" t="s">
        <v>942</v>
      </c>
      <c r="HC28" s="2">
        <v>20698</v>
      </c>
      <c r="HD28" s="2">
        <v>78375</v>
      </c>
      <c r="HE28" s="2">
        <v>25137</v>
      </c>
      <c r="HF28" s="2">
        <v>16822</v>
      </c>
      <c r="HG28" s="6"/>
      <c r="HH28" s="6"/>
      <c r="HI28" s="6"/>
      <c r="HJ28" s="6"/>
      <c r="HK28" s="6"/>
      <c r="HM28" t="s">
        <v>990</v>
      </c>
      <c r="HN28" s="2">
        <v>20150</v>
      </c>
      <c r="HO28" s="2">
        <v>76412</v>
      </c>
      <c r="HP28" s="2">
        <v>24388</v>
      </c>
      <c r="HQ28" s="2">
        <v>15892</v>
      </c>
      <c r="HR28" s="6"/>
      <c r="HS28" s="6"/>
      <c r="HT28" s="6"/>
      <c r="HU28" s="6"/>
      <c r="HV28" s="6"/>
      <c r="IC28" t="s">
        <v>2143</v>
      </c>
    </row>
    <row r="29" spans="1:240" x14ac:dyDescent="0.25">
      <c r="A29" t="s">
        <v>31</v>
      </c>
      <c r="B29" s="2">
        <v>21724</v>
      </c>
      <c r="C29" s="2">
        <v>71357</v>
      </c>
      <c r="D29" s="2">
        <v>26280</v>
      </c>
      <c r="E29" s="2">
        <v>16335</v>
      </c>
      <c r="F29" s="6" t="s">
        <v>2124</v>
      </c>
      <c r="G29" s="6">
        <f t="shared" ref="G29:J29" si="458">AVERAGE(B26:B29)</f>
        <v>21640.25</v>
      </c>
      <c r="H29" s="6">
        <f t="shared" si="458"/>
        <v>71424.5</v>
      </c>
      <c r="I29" s="6">
        <f t="shared" si="458"/>
        <v>26243.5</v>
      </c>
      <c r="J29" s="6">
        <f t="shared" si="458"/>
        <v>16269.75</v>
      </c>
      <c r="K29" s="6"/>
      <c r="L29" t="s">
        <v>79</v>
      </c>
      <c r="M29" s="2">
        <v>21485</v>
      </c>
      <c r="N29" s="2">
        <v>72613</v>
      </c>
      <c r="O29" s="2">
        <v>25089</v>
      </c>
      <c r="P29" s="2">
        <v>16380</v>
      </c>
      <c r="Q29" s="6" t="s">
        <v>2124</v>
      </c>
      <c r="R29" s="6">
        <f t="shared" ref="R29" si="459">AVERAGE(M26:M29)</f>
        <v>19752.25</v>
      </c>
      <c r="S29" s="6">
        <f t="shared" ref="S29" si="460">AVERAGE(N26:N29)</f>
        <v>79951.5</v>
      </c>
      <c r="T29" s="6">
        <f t="shared" ref="T29" si="461">AVERAGE(O26:O29)</f>
        <v>25581</v>
      </c>
      <c r="U29" s="6">
        <f t="shared" ref="U29" si="462">AVERAGE(P26:P29)</f>
        <v>16186.5</v>
      </c>
      <c r="W29" t="s">
        <v>127</v>
      </c>
      <c r="X29" s="2">
        <v>22489</v>
      </c>
      <c r="Y29" s="2">
        <v>75432</v>
      </c>
      <c r="Z29" s="2">
        <v>25089</v>
      </c>
      <c r="AA29" s="2">
        <v>17951</v>
      </c>
      <c r="AB29" s="6" t="s">
        <v>2124</v>
      </c>
      <c r="AC29" s="6">
        <f t="shared" ref="AC29" si="463">AVERAGE(X26:X29)</f>
        <v>21546.5</v>
      </c>
      <c r="AD29" s="6">
        <f t="shared" ref="AD29" si="464">AVERAGE(Y26:Y29)</f>
        <v>80673</v>
      </c>
      <c r="AE29" s="6">
        <f t="shared" ref="AE29" si="465">AVERAGE(Z26:Z29)</f>
        <v>25581</v>
      </c>
      <c r="AF29" s="6">
        <f t="shared" ref="AF29" si="466">AVERAGE(AA26:AA29)</f>
        <v>18077.25</v>
      </c>
      <c r="AH29" t="s">
        <v>175</v>
      </c>
      <c r="AI29" s="2">
        <v>22393</v>
      </c>
      <c r="AJ29" s="2">
        <v>73475</v>
      </c>
      <c r="AK29" s="2">
        <v>25089</v>
      </c>
      <c r="AL29" s="2">
        <v>17441</v>
      </c>
      <c r="AM29" s="6" t="s">
        <v>2124</v>
      </c>
      <c r="AN29" s="6">
        <f t="shared" ref="AN29" si="467">AVERAGE(AI26:AI29)</f>
        <v>21027.75</v>
      </c>
      <c r="AO29" s="6">
        <f t="shared" ref="AO29" si="468">AVERAGE(AJ26:AJ29)</f>
        <v>79756.75</v>
      </c>
      <c r="AP29" s="6">
        <f t="shared" ref="AP29" si="469">AVERAGE(AK26:AK29)</f>
        <v>25581</v>
      </c>
      <c r="AQ29" s="6">
        <f t="shared" ref="AQ29" si="470">AVERAGE(AL26:AL29)</f>
        <v>17377.25</v>
      </c>
      <c r="AS29" t="s">
        <v>223</v>
      </c>
      <c r="AT29" s="2">
        <v>20531</v>
      </c>
      <c r="AU29" s="2">
        <v>79099</v>
      </c>
      <c r="AV29" s="2">
        <v>25089</v>
      </c>
      <c r="AW29" s="2">
        <v>16805</v>
      </c>
      <c r="AX29" s="6" t="s">
        <v>2124</v>
      </c>
      <c r="AY29" s="6">
        <f t="shared" ref="AY29" si="471">AVERAGE(AT26:AT29)</f>
        <v>19865</v>
      </c>
      <c r="AZ29" s="6">
        <f t="shared" ref="AZ29" si="472">AVERAGE(AU26:AU29)</f>
        <v>82360.25</v>
      </c>
      <c r="BA29" s="6">
        <f t="shared" ref="BA29" si="473">AVERAGE(AV26:AV29)</f>
        <v>25581</v>
      </c>
      <c r="BB29" s="6">
        <f t="shared" ref="BB29" si="474">AVERAGE(AW26:AW29)</f>
        <v>16779.75</v>
      </c>
      <c r="BD29" t="s">
        <v>271</v>
      </c>
      <c r="BE29" s="2">
        <v>20650</v>
      </c>
      <c r="BF29" s="2">
        <v>80962</v>
      </c>
      <c r="BG29" s="2">
        <v>25089</v>
      </c>
      <c r="BH29" s="2">
        <v>17289</v>
      </c>
      <c r="BI29" s="6" t="s">
        <v>2124</v>
      </c>
      <c r="BJ29" s="6">
        <f t="shared" ref="BJ29" si="475">AVERAGE(BE26:BE29)</f>
        <v>20126.25</v>
      </c>
      <c r="BK29" s="6">
        <f t="shared" ref="BK29" si="476">AVERAGE(BF26:BF29)</f>
        <v>83104.5</v>
      </c>
      <c r="BL29" s="6">
        <f t="shared" ref="BL29" si="477">AVERAGE(BG26:BG29)</f>
        <v>25581</v>
      </c>
      <c r="BM29" s="6">
        <f t="shared" ref="BM29" si="478">AVERAGE(BH26:BH29)</f>
        <v>17188</v>
      </c>
      <c r="BO29" t="s">
        <v>319</v>
      </c>
      <c r="BP29" s="2">
        <v>21008</v>
      </c>
      <c r="BQ29" s="2">
        <v>79121</v>
      </c>
      <c r="BR29" s="2">
        <v>24774</v>
      </c>
      <c r="BS29" s="2">
        <v>17273</v>
      </c>
      <c r="BT29" s="6" t="s">
        <v>2124</v>
      </c>
      <c r="BU29" s="6">
        <f t="shared" ref="BU29" si="479">AVERAGE(BP26:BP29)</f>
        <v>20234</v>
      </c>
      <c r="BV29" s="6">
        <f t="shared" ref="BV29" si="480">AVERAGE(BQ26:BQ29)</f>
        <v>84705.25</v>
      </c>
      <c r="BW29" s="6">
        <f t="shared" ref="BW29" si="481">AVERAGE(BR26:BR29)</f>
        <v>24774</v>
      </c>
      <c r="BX29" s="6">
        <f t="shared" ref="BX29" si="482">AVERAGE(BS26:BS29)</f>
        <v>17576</v>
      </c>
      <c r="BZ29" t="s">
        <v>367</v>
      </c>
      <c r="CA29" s="2">
        <v>21604</v>
      </c>
      <c r="CB29" s="2">
        <v>74089</v>
      </c>
      <c r="CC29" s="2">
        <v>25089</v>
      </c>
      <c r="CD29" s="2">
        <v>16812</v>
      </c>
      <c r="CE29" s="6" t="s">
        <v>2124</v>
      </c>
      <c r="CF29" s="6">
        <f t="shared" ref="CF29" si="483">AVERAGE(CA26:CA29)</f>
        <v>20174.75</v>
      </c>
      <c r="CG29" s="6">
        <f t="shared" ref="CG29" si="484">AVERAGE(CB26:CB29)</f>
        <v>80620.75</v>
      </c>
      <c r="CH29" s="6">
        <f t="shared" ref="CH29" si="485">AVERAGE(CC26:CC29)</f>
        <v>25581</v>
      </c>
      <c r="CI29" s="6">
        <f t="shared" ref="CI29" si="486">AVERAGE(CD26:CD29)</f>
        <v>16732.25</v>
      </c>
      <c r="CK29" t="s">
        <v>415</v>
      </c>
      <c r="CL29" s="2">
        <v>19984</v>
      </c>
      <c r="CM29" s="2">
        <v>80946</v>
      </c>
      <c r="CN29" s="2">
        <v>25089</v>
      </c>
      <c r="CO29" s="2">
        <v>16635</v>
      </c>
      <c r="CP29" s="6" t="s">
        <v>2124</v>
      </c>
      <c r="CQ29" s="6">
        <f t="shared" ref="CQ29" si="487">AVERAGE(CL26:CL29)</f>
        <v>19359.25</v>
      </c>
      <c r="CR29" s="6">
        <f t="shared" ref="CR29" si="488">AVERAGE(CM26:CM29)</f>
        <v>83782</v>
      </c>
      <c r="CS29" s="6">
        <f t="shared" ref="CS29" si="489">AVERAGE(CN26:CN29)</f>
        <v>25581</v>
      </c>
      <c r="CT29" s="6">
        <f t="shared" ref="CT29" si="490">AVERAGE(CO26:CO29)</f>
        <v>16555</v>
      </c>
      <c r="CV29" t="s">
        <v>463</v>
      </c>
      <c r="CW29" s="2">
        <v>19175</v>
      </c>
      <c r="CX29" s="2">
        <v>85082</v>
      </c>
      <c r="CY29" s="2">
        <v>25089</v>
      </c>
      <c r="CZ29" s="2">
        <v>16629</v>
      </c>
      <c r="DA29" s="6" t="s">
        <v>2124</v>
      </c>
      <c r="DB29" s="6">
        <f t="shared" ref="DB29" si="491">AVERAGE(CW26:CW29)</f>
        <v>18848</v>
      </c>
      <c r="DC29" s="6">
        <f t="shared" ref="DC29" si="492">AVERAGE(CX26:CX29)</f>
        <v>86134.75</v>
      </c>
      <c r="DD29" s="6">
        <f t="shared" ref="DD29" si="493">AVERAGE(CY26:CY29)</f>
        <v>25581</v>
      </c>
      <c r="DE29" s="6">
        <f t="shared" ref="DE29" si="494">AVERAGE(CZ26:CZ29)</f>
        <v>16500</v>
      </c>
      <c r="DG29" t="s">
        <v>511</v>
      </c>
      <c r="DH29" s="2">
        <v>22202</v>
      </c>
      <c r="DI29" s="2">
        <v>72391</v>
      </c>
      <c r="DJ29" s="2">
        <v>25089</v>
      </c>
      <c r="DK29" s="2">
        <v>17021</v>
      </c>
      <c r="DL29" s="6" t="s">
        <v>2124</v>
      </c>
      <c r="DM29" s="6">
        <f t="shared" ref="DM29" si="495">AVERAGE(DH26:DH29)</f>
        <v>20461.25</v>
      </c>
      <c r="DN29" s="6">
        <f t="shared" ref="DN29" si="496">AVERAGE(DI26:DI29)</f>
        <v>79262.5</v>
      </c>
      <c r="DO29" s="6">
        <f t="shared" ref="DO29" si="497">AVERAGE(DJ26:DJ29)</f>
        <v>25581</v>
      </c>
      <c r="DP29" s="6">
        <f t="shared" ref="DP29" si="498">AVERAGE(DK26:DK29)</f>
        <v>16730.75</v>
      </c>
      <c r="DR29" t="s">
        <v>559</v>
      </c>
      <c r="DS29" s="2">
        <v>20031</v>
      </c>
      <c r="DT29" s="2">
        <v>80956</v>
      </c>
      <c r="DU29" s="2">
        <v>25089</v>
      </c>
      <c r="DV29" s="2">
        <v>16684</v>
      </c>
      <c r="DW29" s="6" t="s">
        <v>2124</v>
      </c>
      <c r="DX29" s="6">
        <f t="shared" ref="DX29" si="499">AVERAGE(DS26:DS29)</f>
        <v>19323.5</v>
      </c>
      <c r="DY29" s="6">
        <f t="shared" ref="DY29" si="500">AVERAGE(DT26:DT29)</f>
        <v>82933.75</v>
      </c>
      <c r="DZ29" s="6">
        <f t="shared" ref="DZ29" si="501">AVERAGE(DU26:DU29)</f>
        <v>25581</v>
      </c>
      <c r="EA29" s="6">
        <f t="shared" ref="EA29" si="502">AVERAGE(DV26:DV29)</f>
        <v>16368.5</v>
      </c>
      <c r="EC29" t="s">
        <v>607</v>
      </c>
      <c r="ED29" s="2">
        <v>20198</v>
      </c>
      <c r="EE29" s="2">
        <v>75380</v>
      </c>
      <c r="EF29" s="2">
        <v>25089</v>
      </c>
      <c r="EG29" s="2">
        <v>15725</v>
      </c>
      <c r="EH29" s="6" t="s">
        <v>2124</v>
      </c>
      <c r="EI29" s="6">
        <f t="shared" ref="EI29" si="503">AVERAGE(ED26:ED29)</f>
        <v>20793.75</v>
      </c>
      <c r="EJ29" s="6">
        <f t="shared" ref="EJ29" si="504">AVERAGE(EE26:EE29)</f>
        <v>75121.25</v>
      </c>
      <c r="EK29" s="6">
        <f t="shared" ref="EK29" si="505">AVERAGE(EF26:EF29)</f>
        <v>25581</v>
      </c>
      <c r="EL29" s="6">
        <f t="shared" ref="EL29" si="506">AVERAGE(EG26:EG29)</f>
        <v>16240.25</v>
      </c>
      <c r="EN29" t="s">
        <v>655</v>
      </c>
      <c r="EO29" s="2">
        <v>21413</v>
      </c>
      <c r="EP29" s="2">
        <v>77175</v>
      </c>
      <c r="EQ29" s="2">
        <v>25089</v>
      </c>
      <c r="ER29" s="2">
        <v>17272</v>
      </c>
      <c r="ES29" s="6" t="s">
        <v>2124</v>
      </c>
      <c r="ET29" s="6">
        <f t="shared" ref="ET29" si="507">AVERAGE(EO26:EO29)</f>
        <v>19681</v>
      </c>
      <c r="EU29" s="6">
        <f t="shared" ref="EU29" si="508">AVERAGE(EP26:EP29)</f>
        <v>83239.25</v>
      </c>
      <c r="EV29" s="6">
        <f t="shared" ref="EV29" si="509">AVERAGE(EQ26:EQ29)</f>
        <v>25581</v>
      </c>
      <c r="EW29" s="6">
        <f t="shared" ref="EW29" si="510">AVERAGE(ER26:ER29)</f>
        <v>16760.5</v>
      </c>
      <c r="EY29" t="s">
        <v>703</v>
      </c>
      <c r="EZ29" s="2">
        <v>22896</v>
      </c>
      <c r="FA29" s="2">
        <v>64976</v>
      </c>
      <c r="FB29" s="2">
        <v>25089</v>
      </c>
      <c r="FC29" s="2">
        <v>15984</v>
      </c>
      <c r="FD29" s="6" t="s">
        <v>2124</v>
      </c>
      <c r="FE29" s="6">
        <f t="shared" ref="FE29" si="511">AVERAGE(EZ26:EZ29)</f>
        <v>21468.25</v>
      </c>
      <c r="FF29" s="6">
        <f t="shared" ref="FF29" si="512">AVERAGE(FA26:FA29)</f>
        <v>71400</v>
      </c>
      <c r="FG29" s="6">
        <f t="shared" ref="FG29" si="513">AVERAGE(FB26:FB29)</f>
        <v>25581</v>
      </c>
      <c r="FH29" s="6">
        <f t="shared" ref="FH29" si="514">AVERAGE(FC26:FC29)</f>
        <v>16065.75</v>
      </c>
      <c r="FJ29" t="s">
        <v>751</v>
      </c>
      <c r="FK29" s="2">
        <v>21318</v>
      </c>
      <c r="FL29" s="2">
        <v>75307</v>
      </c>
      <c r="FM29" s="2">
        <v>25089</v>
      </c>
      <c r="FN29" s="2">
        <v>16793</v>
      </c>
      <c r="FO29" s="6" t="s">
        <v>2124</v>
      </c>
      <c r="FP29" s="6">
        <f t="shared" ref="FP29" si="515">AVERAGE(FK26:FK29)</f>
        <v>20781.75</v>
      </c>
      <c r="FQ29" s="6">
        <f t="shared" ref="FQ29" si="516">AVERAGE(FL26:FL29)</f>
        <v>78470</v>
      </c>
      <c r="FR29" s="6">
        <f t="shared" ref="FR29" si="517">AVERAGE(FM26:FM29)</f>
        <v>25581</v>
      </c>
      <c r="FS29" s="6">
        <f t="shared" ref="FS29" si="518">AVERAGE(FN26:FN29)</f>
        <v>16911.25</v>
      </c>
      <c r="FU29" t="s">
        <v>799</v>
      </c>
      <c r="FV29" s="2">
        <v>21652</v>
      </c>
      <c r="FW29" s="2">
        <v>74207</v>
      </c>
      <c r="FX29" s="35">
        <v>25283</v>
      </c>
      <c r="FY29" s="2">
        <v>16883</v>
      </c>
      <c r="FZ29" s="6" t="s">
        <v>2124</v>
      </c>
      <c r="GA29" s="6">
        <f t="shared" ref="GA29" si="519">AVERAGE(FV26:FV29)</f>
        <v>20169</v>
      </c>
      <c r="GB29" s="6">
        <f t="shared" ref="GB29" si="520">AVERAGE(FW26:FW29)</f>
        <v>79808.25</v>
      </c>
      <c r="GC29" s="6">
        <f t="shared" ref="GC29" si="521">AVERAGE(FX26:FX29)</f>
        <v>26455.5</v>
      </c>
      <c r="GD29" s="6">
        <f t="shared" ref="GD29" si="522">AVERAGE(FY26:FY29)</f>
        <v>16568.5</v>
      </c>
      <c r="GF29" t="s">
        <v>847</v>
      </c>
      <c r="GG29" s="2">
        <v>22393</v>
      </c>
      <c r="GH29" s="2">
        <v>69601</v>
      </c>
      <c r="GI29" s="2">
        <v>25089</v>
      </c>
      <c r="GJ29" s="2">
        <v>16585</v>
      </c>
      <c r="GK29" s="6" t="s">
        <v>2124</v>
      </c>
      <c r="GL29" s="6">
        <f t="shared" ref="GL29" si="523">AVERAGE(GG26:GG29)</f>
        <v>21694.75</v>
      </c>
      <c r="GM29" s="6">
        <f t="shared" ref="GM29" si="524">AVERAGE(GH26:GH29)</f>
        <v>72727.25</v>
      </c>
      <c r="GN29" s="6">
        <f t="shared" ref="GN29" si="525">AVERAGE(GI26:GI29)</f>
        <v>25581</v>
      </c>
      <c r="GO29" s="6">
        <f t="shared" ref="GO29" si="526">AVERAGE(GJ26:GJ29)</f>
        <v>16594</v>
      </c>
      <c r="GQ29" t="s">
        <v>895</v>
      </c>
      <c r="GR29" s="2">
        <v>21294</v>
      </c>
      <c r="GS29" s="2">
        <v>77522</v>
      </c>
      <c r="GT29" s="35">
        <v>25768</v>
      </c>
      <c r="GU29" s="2">
        <v>17228</v>
      </c>
      <c r="GV29" s="6" t="s">
        <v>2124</v>
      </c>
      <c r="GW29" s="6">
        <f t="shared" ref="GW29" si="527">AVERAGE(GR26:GR29)</f>
        <v>20793.75</v>
      </c>
      <c r="GX29" s="6">
        <f t="shared" ref="GX29" si="528">AVERAGE(GS26:GS29)</f>
        <v>79441.25</v>
      </c>
      <c r="GY29" s="6">
        <f t="shared" ref="GY29" si="529">AVERAGE(GT26:GT29)</f>
        <v>26122</v>
      </c>
      <c r="GZ29" s="6">
        <f t="shared" ref="GZ29" si="530">AVERAGE(GU26:GU29)</f>
        <v>17121.5</v>
      </c>
      <c r="HB29" t="s">
        <v>943</v>
      </c>
      <c r="HC29" s="2">
        <v>21413</v>
      </c>
      <c r="HD29" s="2">
        <v>75137</v>
      </c>
      <c r="HE29" s="2">
        <v>25089</v>
      </c>
      <c r="HF29" s="2">
        <v>16849</v>
      </c>
      <c r="HG29" s="6" t="s">
        <v>2124</v>
      </c>
      <c r="HH29" s="6">
        <f t="shared" ref="HH29" si="531">AVERAGE(HC26:HC29)</f>
        <v>20281.75</v>
      </c>
      <c r="HI29" s="6">
        <f t="shared" ref="HI29" si="532">AVERAGE(HD26:HD29)</f>
        <v>79831.25</v>
      </c>
      <c r="HJ29" s="6">
        <f t="shared" ref="HJ29" si="533">AVERAGE(HE26:HE29)</f>
        <v>25581</v>
      </c>
      <c r="HK29" s="6">
        <f t="shared" ref="HK29" si="534">AVERAGE(HF26:HF29)</f>
        <v>16691.25</v>
      </c>
      <c r="HM29" t="s">
        <v>991</v>
      </c>
      <c r="HN29" s="2">
        <v>21867</v>
      </c>
      <c r="HO29" s="2">
        <v>70462</v>
      </c>
      <c r="HP29" s="2">
        <v>25355</v>
      </c>
      <c r="HQ29" s="2">
        <v>16274</v>
      </c>
      <c r="HR29" s="6" t="s">
        <v>2124</v>
      </c>
      <c r="HS29" s="6">
        <f t="shared" ref="HS29" si="535">AVERAGE(HN26:HN29)</f>
        <v>21104</v>
      </c>
      <c r="HT29" s="6">
        <f t="shared" ref="HT29" si="536">AVERAGE(HO26:HO29)</f>
        <v>73495.25</v>
      </c>
      <c r="HU29" s="6">
        <f t="shared" ref="HU29" si="537">AVERAGE(HP26:HP29)</f>
        <v>24605.5</v>
      </c>
      <c r="HV29" s="6">
        <f t="shared" ref="HV29" si="538">AVERAGE(HQ26:HQ29)</f>
        <v>16191.5</v>
      </c>
      <c r="HX29" s="2" t="str">
        <f t="shared" ref="HX29" si="539">HR29</f>
        <v>7h</v>
      </c>
      <c r="HY29" s="2">
        <f t="shared" ref="HY29:IB29" si="540">AVERAGE(G29,R29,AC29,AN29,AY29,BJ29,BU29,CF29,CQ29,DB29,DM29,DX29,EI29,ET29,FE29,FP29,GA29,GL29,GW29,HH29,HS29)</f>
        <v>20434.607142857141</v>
      </c>
      <c r="HZ29" s="2">
        <f t="shared" si="540"/>
        <v>79440.154761904763</v>
      </c>
      <c r="IA29" s="2">
        <f t="shared" si="540"/>
        <v>25595.071428571428</v>
      </c>
      <c r="IB29" s="2">
        <f t="shared" si="540"/>
        <v>16737.404761904763</v>
      </c>
      <c r="IC29" s="2">
        <f t="shared" ref="IC29" si="541">STDEV(G29,R29,AC29,AN29,AY29,BJ29,BU29,CF29,CQ29,DB29,DM29,DX29,EI29,ET29,FE29,FP29,GA29,GL29,GW29,HH29,HS29)</f>
        <v>808.96154332046501</v>
      </c>
      <c r="ID29" s="2">
        <f t="shared" ref="ID29" si="542">STDEV(H29,S29,AD29,AO29,AZ29,BK29,BV29,CG29,CR29,DC29,DN29,DY29,EJ29,EU29,FF29,FQ29,GB29,GM29,GX29,HI29,HT29)</f>
        <v>4315.5099948298339</v>
      </c>
      <c r="IE29" s="2">
        <f t="shared" ref="IE29" si="543">STDEV(I29,T29,AE29,AP29,BA29,BL29,BW29,CH29,CS29,DD29,DO29,DZ29,EK29,EV29,FG29,FR29,GC29,GN29,GY29,HJ29,HU29)</f>
        <v>393.3845855430244</v>
      </c>
      <c r="IF29" s="2">
        <f t="shared" ref="IF29" si="544">STDEV(J29,U29,AF29,AQ29,BB29,BM29,BX29,CI29,CT29,DE29,DP29,EA29,EL29,EW29,FH29,FS29,GD29,GO29,GZ29,HK29,HV29)</f>
        <v>504.30413365963051</v>
      </c>
    </row>
    <row r="30" spans="1:240" x14ac:dyDescent="0.25">
      <c r="A30" t="s">
        <v>32</v>
      </c>
      <c r="B30" s="2">
        <v>21772</v>
      </c>
      <c r="C30" s="2">
        <v>71338</v>
      </c>
      <c r="D30" s="2">
        <v>26280</v>
      </c>
      <c r="E30" s="2">
        <v>16377</v>
      </c>
      <c r="F30" s="6"/>
      <c r="G30" s="6"/>
      <c r="H30" s="6"/>
      <c r="I30" s="6"/>
      <c r="J30" s="6"/>
      <c r="K30" s="6"/>
      <c r="L30" t="s">
        <v>80</v>
      </c>
      <c r="M30" s="2">
        <v>23016</v>
      </c>
      <c r="N30" s="2">
        <v>65986</v>
      </c>
      <c r="O30" s="2">
        <v>27136</v>
      </c>
      <c r="P30" s="2">
        <v>16340</v>
      </c>
      <c r="Q30" s="6"/>
      <c r="R30" s="6"/>
      <c r="S30" s="6"/>
      <c r="T30" s="6"/>
      <c r="U30" s="6"/>
      <c r="W30" t="s">
        <v>128</v>
      </c>
      <c r="X30" s="2">
        <v>26109</v>
      </c>
      <c r="Y30" s="2">
        <v>64601</v>
      </c>
      <c r="Z30" s="2">
        <v>29015</v>
      </c>
      <c r="AA30" s="2">
        <v>18939</v>
      </c>
      <c r="AB30" s="6"/>
      <c r="AC30" s="6"/>
      <c r="AD30" s="6"/>
      <c r="AE30" s="6"/>
      <c r="AF30" s="6"/>
      <c r="AH30" t="s">
        <v>176</v>
      </c>
      <c r="AI30" s="2">
        <v>27382</v>
      </c>
      <c r="AJ30" s="2">
        <v>61111</v>
      </c>
      <c r="AK30" s="2">
        <v>29815</v>
      </c>
      <c r="AL30" s="2">
        <v>19248</v>
      </c>
      <c r="AM30" s="6"/>
      <c r="AN30" s="6"/>
      <c r="AO30" s="6"/>
      <c r="AP30" s="6"/>
      <c r="AQ30" s="6"/>
      <c r="AS30" t="s">
        <v>224</v>
      </c>
      <c r="AT30" s="2">
        <v>21867</v>
      </c>
      <c r="AU30" s="2">
        <v>73456</v>
      </c>
      <c r="AV30" s="2">
        <v>25404</v>
      </c>
      <c r="AW30" s="2">
        <v>16930</v>
      </c>
      <c r="AX30" s="6"/>
      <c r="AY30" s="6"/>
      <c r="AZ30" s="6"/>
      <c r="BA30" s="6"/>
      <c r="BB30" s="6"/>
      <c r="BD30" t="s">
        <v>272</v>
      </c>
      <c r="BE30" s="2">
        <v>21151</v>
      </c>
      <c r="BF30" s="2">
        <v>78627</v>
      </c>
      <c r="BG30" s="2">
        <v>25307</v>
      </c>
      <c r="BH30" s="2">
        <v>17313</v>
      </c>
      <c r="BI30" s="6"/>
      <c r="BJ30" s="6"/>
      <c r="BK30" s="6"/>
      <c r="BL30" s="6"/>
      <c r="BM30" s="6"/>
      <c r="BO30" t="s">
        <v>320</v>
      </c>
      <c r="BP30" s="2">
        <v>20889</v>
      </c>
      <c r="BQ30" s="2">
        <v>80240</v>
      </c>
      <c r="BR30" s="2">
        <v>25210</v>
      </c>
      <c r="BS30" s="2">
        <v>17379</v>
      </c>
      <c r="BT30" s="6"/>
      <c r="BU30" s="6"/>
      <c r="BV30" s="6"/>
      <c r="BW30" s="6"/>
      <c r="BX30" s="6"/>
      <c r="BZ30" t="s">
        <v>368</v>
      </c>
      <c r="CA30" s="2">
        <v>22609</v>
      </c>
      <c r="CB30" s="2">
        <v>70289</v>
      </c>
      <c r="CC30" s="2">
        <v>26646</v>
      </c>
      <c r="CD30" s="2">
        <v>16946</v>
      </c>
      <c r="CE30" s="6"/>
      <c r="CF30" s="6"/>
      <c r="CG30" s="6"/>
      <c r="CH30" s="6"/>
      <c r="CI30" s="6"/>
      <c r="CK30" t="s">
        <v>416</v>
      </c>
      <c r="CL30" s="2">
        <v>21270</v>
      </c>
      <c r="CM30" s="2">
        <v>76879</v>
      </c>
      <c r="CN30" s="2">
        <v>25137</v>
      </c>
      <c r="CO30" s="2">
        <v>17073</v>
      </c>
      <c r="CP30" s="6"/>
      <c r="CQ30" s="6"/>
      <c r="CR30" s="6"/>
      <c r="CS30" s="6"/>
      <c r="CT30" s="6"/>
      <c r="CV30" t="s">
        <v>464</v>
      </c>
      <c r="CW30" s="2">
        <v>19555</v>
      </c>
      <c r="CX30" s="2">
        <v>83932</v>
      </c>
      <c r="CY30" s="2">
        <v>24871</v>
      </c>
      <c r="CZ30" s="2">
        <v>16788</v>
      </c>
      <c r="DA30" s="6"/>
      <c r="DB30" s="6"/>
      <c r="DC30" s="6"/>
      <c r="DD30" s="6"/>
      <c r="DE30" s="6"/>
      <c r="DG30" t="s">
        <v>512</v>
      </c>
      <c r="DH30" s="2">
        <v>22776</v>
      </c>
      <c r="DI30" s="2">
        <v>69359</v>
      </c>
      <c r="DJ30" s="2">
        <v>26744</v>
      </c>
      <c r="DK30" s="2">
        <v>16897</v>
      </c>
      <c r="DL30" s="6"/>
      <c r="DM30" s="6"/>
      <c r="DN30" s="6"/>
      <c r="DO30" s="6"/>
      <c r="DP30" s="6"/>
      <c r="DR30" t="s">
        <v>560</v>
      </c>
      <c r="DS30" s="2">
        <v>20865</v>
      </c>
      <c r="DT30" s="2">
        <v>77169</v>
      </c>
      <c r="DU30" s="2">
        <v>24895</v>
      </c>
      <c r="DV30" s="2">
        <v>16739</v>
      </c>
      <c r="DW30" s="6"/>
      <c r="DX30" s="6"/>
      <c r="DY30" s="6"/>
      <c r="DZ30" s="6"/>
      <c r="EA30" s="6"/>
      <c r="EC30" t="s">
        <v>608</v>
      </c>
      <c r="ED30" s="2">
        <v>20341</v>
      </c>
      <c r="EE30" s="2">
        <v>74628</v>
      </c>
      <c r="EF30" s="2">
        <v>25307</v>
      </c>
      <c r="EG30" s="2">
        <v>15706</v>
      </c>
      <c r="EH30" s="6"/>
      <c r="EI30" s="6"/>
      <c r="EJ30" s="6"/>
      <c r="EK30" s="6"/>
      <c r="EL30" s="6"/>
      <c r="EN30" t="s">
        <v>656</v>
      </c>
      <c r="EO30" s="2">
        <v>21700</v>
      </c>
      <c r="EP30" s="2">
        <v>75004</v>
      </c>
      <c r="EQ30" s="2">
        <v>24677</v>
      </c>
      <c r="ER30" s="2">
        <v>17098</v>
      </c>
      <c r="ES30" s="6"/>
      <c r="ET30" s="6"/>
      <c r="EU30" s="6"/>
      <c r="EV30" s="6"/>
      <c r="EW30" s="6"/>
      <c r="EY30" t="s">
        <v>704</v>
      </c>
      <c r="EZ30" s="2">
        <v>22082</v>
      </c>
      <c r="FA30" s="2">
        <v>68411</v>
      </c>
      <c r="FB30" s="2">
        <v>26524</v>
      </c>
      <c r="FC30" s="2">
        <v>16016</v>
      </c>
      <c r="FD30" s="6"/>
      <c r="FE30" s="6"/>
      <c r="FF30" s="6"/>
      <c r="FG30" s="6"/>
      <c r="FH30" s="6"/>
      <c r="FJ30" t="s">
        <v>752</v>
      </c>
      <c r="FK30" s="2">
        <v>22154</v>
      </c>
      <c r="FL30" s="2">
        <v>73731</v>
      </c>
      <c r="FM30" s="2">
        <v>25720</v>
      </c>
      <c r="FN30" s="2">
        <v>17265</v>
      </c>
      <c r="FO30" s="6"/>
      <c r="FP30" s="6"/>
      <c r="FQ30" s="6"/>
      <c r="FR30" s="6"/>
      <c r="FS30" s="6"/>
      <c r="FU30" t="s">
        <v>800</v>
      </c>
      <c r="FV30" s="2">
        <v>21294</v>
      </c>
      <c r="FW30" s="2">
        <v>74626</v>
      </c>
      <c r="FX30" s="2">
        <v>25234</v>
      </c>
      <c r="FY30" s="2">
        <v>16626</v>
      </c>
      <c r="FZ30" s="6"/>
      <c r="GA30" s="6"/>
      <c r="GB30" s="6"/>
      <c r="GC30" s="6"/>
      <c r="GD30" s="6"/>
      <c r="GF30" t="s">
        <v>848</v>
      </c>
      <c r="GG30" s="2">
        <v>23521</v>
      </c>
      <c r="GH30" s="2">
        <v>65081</v>
      </c>
      <c r="GI30" s="2">
        <v>27653</v>
      </c>
      <c r="GJ30" s="2">
        <v>16601</v>
      </c>
      <c r="GK30" s="6"/>
      <c r="GL30" s="6"/>
      <c r="GM30" s="6"/>
      <c r="GN30" s="6"/>
      <c r="GO30" s="6"/>
      <c r="GQ30" t="s">
        <v>896</v>
      </c>
      <c r="GR30" s="2">
        <v>21867</v>
      </c>
      <c r="GS30" s="2">
        <v>75632</v>
      </c>
      <c r="GT30" s="2">
        <v>25623</v>
      </c>
      <c r="GU30" s="2">
        <v>17392</v>
      </c>
      <c r="GV30" s="6"/>
      <c r="GW30" s="6"/>
      <c r="GX30" s="6"/>
      <c r="GY30" s="6"/>
      <c r="GZ30" s="6"/>
      <c r="HB30" t="s">
        <v>944</v>
      </c>
      <c r="HC30" s="2">
        <v>22393</v>
      </c>
      <c r="HD30" s="2">
        <v>71035</v>
      </c>
      <c r="HE30" s="2">
        <v>25089</v>
      </c>
      <c r="HF30" s="2">
        <v>16907</v>
      </c>
      <c r="HG30" s="6"/>
      <c r="HH30" s="6"/>
      <c r="HI30" s="6"/>
      <c r="HJ30" s="6"/>
      <c r="HK30" s="6"/>
      <c r="HM30" t="s">
        <v>992</v>
      </c>
      <c r="HN30" s="2">
        <v>22657</v>
      </c>
      <c r="HO30" s="2">
        <v>66735</v>
      </c>
      <c r="HP30" s="2">
        <v>27112</v>
      </c>
      <c r="HQ30" s="2">
        <v>16175</v>
      </c>
      <c r="HR30" s="6"/>
      <c r="HS30" s="6"/>
      <c r="HT30" s="6"/>
      <c r="HU30" s="6"/>
      <c r="HV30" s="6"/>
    </row>
    <row r="31" spans="1:240" x14ac:dyDescent="0.25">
      <c r="A31" t="s">
        <v>33</v>
      </c>
      <c r="B31" s="2">
        <v>21819</v>
      </c>
      <c r="C31" s="2">
        <v>71458</v>
      </c>
      <c r="D31" s="2">
        <v>26426</v>
      </c>
      <c r="E31" s="2">
        <v>16449</v>
      </c>
      <c r="F31" s="6"/>
      <c r="G31" s="6"/>
      <c r="H31" s="6"/>
      <c r="I31" s="6"/>
      <c r="J31" s="6"/>
      <c r="K31" s="6"/>
      <c r="L31" t="s">
        <v>81</v>
      </c>
      <c r="M31" s="2">
        <v>25113</v>
      </c>
      <c r="N31" s="2">
        <v>59022</v>
      </c>
      <c r="O31" s="2">
        <v>28419</v>
      </c>
      <c r="P31" s="2">
        <v>16564</v>
      </c>
      <c r="Q31" s="6"/>
      <c r="R31" s="6"/>
      <c r="S31" s="6"/>
      <c r="T31" s="6"/>
      <c r="U31" s="6"/>
      <c r="W31" t="s">
        <v>129</v>
      </c>
      <c r="X31" s="2">
        <v>27333</v>
      </c>
      <c r="Y31" s="2">
        <v>59482</v>
      </c>
      <c r="Z31" s="2">
        <v>29815</v>
      </c>
      <c r="AA31" s="2">
        <v>18768</v>
      </c>
      <c r="AB31" s="6"/>
      <c r="AC31" s="6"/>
      <c r="AD31" s="6"/>
      <c r="AE31" s="6"/>
      <c r="AF31" s="6"/>
      <c r="AH31" t="s">
        <v>177</v>
      </c>
      <c r="AI31" s="2">
        <v>29715</v>
      </c>
      <c r="AJ31" s="2">
        <v>53098</v>
      </c>
      <c r="AK31" s="2">
        <v>31433</v>
      </c>
      <c r="AL31" s="2">
        <v>19163</v>
      </c>
      <c r="AM31" s="6"/>
      <c r="AN31" s="6"/>
      <c r="AO31" s="6"/>
      <c r="AP31" s="6"/>
      <c r="AQ31" s="6"/>
      <c r="AS31" t="s">
        <v>225</v>
      </c>
      <c r="AT31" s="2">
        <v>21700</v>
      </c>
      <c r="AU31" s="2">
        <v>72129</v>
      </c>
      <c r="AV31" s="2">
        <v>26182</v>
      </c>
      <c r="AW31" s="2">
        <v>16482</v>
      </c>
      <c r="AX31" s="6"/>
      <c r="AY31" s="6"/>
      <c r="AZ31" s="6"/>
      <c r="BA31" s="6"/>
      <c r="BB31" s="6"/>
      <c r="BD31" t="s">
        <v>273</v>
      </c>
      <c r="BE31" s="2">
        <v>21676</v>
      </c>
      <c r="BF31" s="2">
        <v>76935</v>
      </c>
      <c r="BG31" s="2">
        <v>25550</v>
      </c>
      <c r="BH31" s="2">
        <v>17478</v>
      </c>
      <c r="BI31" s="6"/>
      <c r="BJ31" s="6"/>
      <c r="BK31" s="6"/>
      <c r="BL31" s="6"/>
      <c r="BM31" s="6"/>
      <c r="BO31" t="s">
        <v>321</v>
      </c>
      <c r="BP31" s="2">
        <v>21676</v>
      </c>
      <c r="BQ31" s="2">
        <v>77866</v>
      </c>
      <c r="BR31" s="2">
        <v>25137</v>
      </c>
      <c r="BS31" s="2">
        <v>17669</v>
      </c>
      <c r="BT31" s="6"/>
      <c r="BU31" s="6"/>
      <c r="BV31" s="6"/>
      <c r="BW31" s="6"/>
      <c r="BX31" s="6"/>
      <c r="BZ31" t="s">
        <v>369</v>
      </c>
      <c r="CA31" s="2">
        <v>23905</v>
      </c>
      <c r="CB31" s="2">
        <v>64706</v>
      </c>
      <c r="CC31" s="2">
        <v>27850</v>
      </c>
      <c r="CD31" s="2">
        <v>16875</v>
      </c>
      <c r="CE31" s="6"/>
      <c r="CF31" s="6"/>
      <c r="CG31" s="6"/>
      <c r="CH31" s="6"/>
      <c r="CI31" s="6"/>
      <c r="CK31" t="s">
        <v>417</v>
      </c>
      <c r="CL31" s="2">
        <v>21413</v>
      </c>
      <c r="CM31" s="2">
        <v>74731</v>
      </c>
      <c r="CN31" s="2">
        <v>24508</v>
      </c>
      <c r="CO31" s="2">
        <v>16764</v>
      </c>
      <c r="CP31" s="6"/>
      <c r="CQ31" s="6"/>
      <c r="CR31" s="6"/>
      <c r="CS31" s="6"/>
      <c r="CT31" s="6"/>
      <c r="CV31" t="s">
        <v>465</v>
      </c>
      <c r="CW31" s="2">
        <v>21581</v>
      </c>
      <c r="CX31" s="2">
        <v>77182</v>
      </c>
      <c r="CY31" s="2">
        <v>24871</v>
      </c>
      <c r="CZ31" s="2">
        <v>17436</v>
      </c>
      <c r="DA31" s="6"/>
      <c r="DB31" s="6"/>
      <c r="DC31" s="6"/>
      <c r="DD31" s="6"/>
      <c r="DE31" s="6"/>
      <c r="DG31" t="s">
        <v>513</v>
      </c>
      <c r="DH31" s="2">
        <v>22513</v>
      </c>
      <c r="DI31" s="2">
        <v>71113</v>
      </c>
      <c r="DJ31" s="2">
        <v>26451</v>
      </c>
      <c r="DK31" s="2">
        <v>17039</v>
      </c>
      <c r="DL31" s="6"/>
      <c r="DM31" s="6"/>
      <c r="DN31" s="6"/>
      <c r="DO31" s="6"/>
      <c r="DP31" s="6"/>
      <c r="DR31" t="s">
        <v>561</v>
      </c>
      <c r="DS31" s="2">
        <v>21270</v>
      </c>
      <c r="DT31" s="2">
        <v>76131</v>
      </c>
      <c r="DU31" s="2">
        <v>24968</v>
      </c>
      <c r="DV31" s="2">
        <v>16918</v>
      </c>
      <c r="DW31" s="6"/>
      <c r="DX31" s="6"/>
      <c r="DY31" s="6"/>
      <c r="DZ31" s="6"/>
      <c r="EA31" s="6"/>
      <c r="EC31" t="s">
        <v>609</v>
      </c>
      <c r="ED31" s="2">
        <v>22274</v>
      </c>
      <c r="EE31" s="2">
        <v>72099</v>
      </c>
      <c r="EF31" s="2">
        <v>26720</v>
      </c>
      <c r="EG31" s="2">
        <v>17027</v>
      </c>
      <c r="EH31" s="6"/>
      <c r="EI31" s="6"/>
      <c r="EJ31" s="6"/>
      <c r="EK31" s="6"/>
      <c r="EL31" s="6"/>
      <c r="EN31" t="s">
        <v>657</v>
      </c>
      <c r="EO31" s="2">
        <v>23256</v>
      </c>
      <c r="EP31" s="2">
        <v>69276</v>
      </c>
      <c r="EQ31" s="2">
        <v>27087</v>
      </c>
      <c r="ER31" s="2">
        <v>17337</v>
      </c>
      <c r="ES31" s="6"/>
      <c r="ET31" s="6"/>
      <c r="EU31" s="6"/>
      <c r="EV31" s="6"/>
      <c r="EW31" s="6"/>
      <c r="EY31" t="s">
        <v>705</v>
      </c>
      <c r="EZ31" s="2">
        <v>22776</v>
      </c>
      <c r="FA31" s="2">
        <v>68506</v>
      </c>
      <c r="FB31" s="2">
        <v>26867</v>
      </c>
      <c r="FC31" s="2">
        <v>16701</v>
      </c>
      <c r="FD31" s="6"/>
      <c r="FE31" s="6"/>
      <c r="FF31" s="6"/>
      <c r="FG31" s="6"/>
      <c r="FH31" s="6"/>
      <c r="FJ31" t="s">
        <v>753</v>
      </c>
      <c r="FK31" s="2">
        <v>23304</v>
      </c>
      <c r="FL31" s="2">
        <v>68886</v>
      </c>
      <c r="FM31" s="2">
        <v>27235</v>
      </c>
      <c r="FN31" s="2">
        <v>17293</v>
      </c>
      <c r="FO31" s="6"/>
      <c r="FP31" s="6"/>
      <c r="FQ31" s="6"/>
      <c r="FR31" s="6"/>
      <c r="FS31" s="6"/>
      <c r="FU31" t="s">
        <v>801</v>
      </c>
      <c r="FV31" s="2">
        <v>22154</v>
      </c>
      <c r="FW31" s="2">
        <v>72382</v>
      </c>
      <c r="FX31" s="2">
        <v>25744</v>
      </c>
      <c r="FY31" s="2">
        <v>16973</v>
      </c>
      <c r="FZ31" s="6"/>
      <c r="GA31" s="6"/>
      <c r="GB31" s="6"/>
      <c r="GC31" s="6"/>
      <c r="GD31" s="6"/>
      <c r="GF31" t="s">
        <v>849</v>
      </c>
      <c r="GG31" s="2">
        <v>22800</v>
      </c>
      <c r="GH31" s="2">
        <v>66962</v>
      </c>
      <c r="GI31" s="2">
        <v>27186</v>
      </c>
      <c r="GJ31" s="2">
        <v>16365</v>
      </c>
      <c r="GK31" s="6"/>
      <c r="GL31" s="6"/>
      <c r="GM31" s="6"/>
      <c r="GN31" s="6"/>
      <c r="GO31" s="6"/>
      <c r="GQ31" t="s">
        <v>897</v>
      </c>
      <c r="GR31" s="2">
        <v>22154</v>
      </c>
      <c r="GS31" s="2">
        <v>75121</v>
      </c>
      <c r="GT31" s="2">
        <v>25720</v>
      </c>
      <c r="GU31" s="2">
        <v>17562</v>
      </c>
      <c r="GV31" s="6"/>
      <c r="GW31" s="6"/>
      <c r="GX31" s="6"/>
      <c r="GY31" s="6"/>
      <c r="GZ31" s="6"/>
      <c r="HB31" t="s">
        <v>945</v>
      </c>
      <c r="HC31" s="2">
        <v>22561</v>
      </c>
      <c r="HD31" s="2">
        <v>71290</v>
      </c>
      <c r="HE31" s="2">
        <v>25283</v>
      </c>
      <c r="HF31" s="2">
        <v>17124</v>
      </c>
      <c r="HG31" s="6"/>
      <c r="HH31" s="6"/>
      <c r="HI31" s="6"/>
      <c r="HJ31" s="6"/>
      <c r="HK31" s="6"/>
      <c r="HM31" t="s">
        <v>993</v>
      </c>
      <c r="HN31" s="2">
        <v>23040</v>
      </c>
      <c r="HO31" s="2">
        <v>64824</v>
      </c>
      <c r="HP31" s="2">
        <v>27382</v>
      </c>
      <c r="HQ31" s="2">
        <v>16084</v>
      </c>
      <c r="HR31" s="6"/>
      <c r="HS31" s="6"/>
      <c r="HT31" s="6"/>
      <c r="HU31" s="6"/>
      <c r="HV31" s="6"/>
    </row>
    <row r="32" spans="1:240" x14ac:dyDescent="0.25">
      <c r="A32" t="s">
        <v>34</v>
      </c>
      <c r="B32" s="2">
        <v>22011</v>
      </c>
      <c r="C32" s="2">
        <v>71717</v>
      </c>
      <c r="D32" s="2">
        <v>26500</v>
      </c>
      <c r="E32" s="2">
        <v>16690</v>
      </c>
      <c r="F32" s="6"/>
      <c r="G32" s="6"/>
      <c r="H32" s="6"/>
      <c r="I32" s="6"/>
      <c r="J32" s="6"/>
      <c r="K32" s="6"/>
      <c r="L32" t="s">
        <v>82</v>
      </c>
      <c r="M32" s="2">
        <v>24339</v>
      </c>
      <c r="N32" s="2">
        <v>59544</v>
      </c>
      <c r="O32" s="2">
        <v>27899</v>
      </c>
      <c r="P32" s="2">
        <v>15977</v>
      </c>
      <c r="Q32" s="6"/>
      <c r="R32" s="6"/>
      <c r="S32" s="6"/>
      <c r="T32" s="6"/>
      <c r="U32" s="6"/>
      <c r="W32" t="s">
        <v>130</v>
      </c>
      <c r="X32" s="2">
        <v>24847</v>
      </c>
      <c r="Y32" s="2">
        <v>65393</v>
      </c>
      <c r="Z32" s="2">
        <v>28270</v>
      </c>
      <c r="AA32" s="2">
        <v>17936</v>
      </c>
      <c r="AB32" s="6"/>
      <c r="AC32" s="6"/>
      <c r="AD32" s="6"/>
      <c r="AE32" s="6"/>
      <c r="AF32" s="6"/>
      <c r="AH32" t="s">
        <v>178</v>
      </c>
      <c r="AI32" s="2">
        <v>26671</v>
      </c>
      <c r="AJ32" s="2">
        <v>56316</v>
      </c>
      <c r="AK32" s="2">
        <v>29389</v>
      </c>
      <c r="AL32" s="2">
        <v>17279</v>
      </c>
      <c r="AM32" s="6"/>
      <c r="AN32" s="6"/>
      <c r="AO32" s="6"/>
      <c r="AP32" s="6"/>
      <c r="AQ32" s="6"/>
      <c r="AS32" t="s">
        <v>226</v>
      </c>
      <c r="AT32" s="2">
        <v>23448</v>
      </c>
      <c r="AU32" s="2">
        <v>66409</v>
      </c>
      <c r="AV32" s="2">
        <v>27382</v>
      </c>
      <c r="AW32" s="2">
        <v>16852</v>
      </c>
      <c r="AX32" s="6"/>
      <c r="AY32" s="6"/>
      <c r="AZ32" s="6"/>
      <c r="BA32" s="6"/>
      <c r="BB32" s="6"/>
      <c r="BD32" t="s">
        <v>274</v>
      </c>
      <c r="BE32" s="2">
        <v>22441</v>
      </c>
      <c r="BF32" s="2">
        <v>74498</v>
      </c>
      <c r="BG32" s="2">
        <v>26061</v>
      </c>
      <c r="BH32" s="2">
        <v>17707</v>
      </c>
      <c r="BI32" s="6"/>
      <c r="BJ32" s="6"/>
      <c r="BK32" s="6"/>
      <c r="BL32" s="6"/>
      <c r="BM32" s="6"/>
      <c r="BO32" t="s">
        <v>322</v>
      </c>
      <c r="BP32" s="2">
        <v>21772</v>
      </c>
      <c r="BQ32" s="2">
        <v>76473</v>
      </c>
      <c r="BR32" s="2">
        <v>25137</v>
      </c>
      <c r="BS32" s="2">
        <v>17475</v>
      </c>
      <c r="BT32" s="6"/>
      <c r="BU32" s="6"/>
      <c r="BV32" s="6"/>
      <c r="BW32" s="6"/>
      <c r="BX32" s="6"/>
      <c r="BZ32" t="s">
        <v>370</v>
      </c>
      <c r="CA32" s="2">
        <v>24484</v>
      </c>
      <c r="CB32" s="2">
        <v>62639</v>
      </c>
      <c r="CC32" s="2">
        <v>28023</v>
      </c>
      <c r="CD32" s="2">
        <v>16911</v>
      </c>
      <c r="CE32" s="6"/>
      <c r="CF32" s="6"/>
      <c r="CG32" s="6"/>
      <c r="CH32" s="6"/>
      <c r="CI32" s="6"/>
      <c r="CK32" t="s">
        <v>418</v>
      </c>
      <c r="CL32" s="2">
        <v>22465</v>
      </c>
      <c r="CM32" s="2">
        <v>71885</v>
      </c>
      <c r="CN32" s="2">
        <v>25162</v>
      </c>
      <c r="CO32" s="2">
        <v>17164</v>
      </c>
      <c r="CP32" s="6"/>
      <c r="CQ32" s="6"/>
      <c r="CR32" s="6"/>
      <c r="CS32" s="6"/>
      <c r="CT32" s="6"/>
      <c r="CV32" t="s">
        <v>466</v>
      </c>
      <c r="CW32" s="2">
        <v>22106</v>
      </c>
      <c r="CX32" s="2">
        <v>73804</v>
      </c>
      <c r="CY32" s="2">
        <v>24605</v>
      </c>
      <c r="CZ32" s="2">
        <v>17235</v>
      </c>
      <c r="DA32" s="6"/>
      <c r="DB32" s="6"/>
      <c r="DC32" s="6"/>
      <c r="DD32" s="6"/>
      <c r="DE32" s="6"/>
      <c r="DG32" t="s">
        <v>514</v>
      </c>
      <c r="DH32" s="2">
        <v>23665</v>
      </c>
      <c r="DI32" s="2">
        <v>67603</v>
      </c>
      <c r="DJ32" s="2">
        <v>27677</v>
      </c>
      <c r="DK32" s="2">
        <v>17339</v>
      </c>
      <c r="DL32" s="6"/>
      <c r="DM32" s="6"/>
      <c r="DN32" s="6"/>
      <c r="DO32" s="6"/>
      <c r="DP32" s="6"/>
      <c r="DR32" t="s">
        <v>562</v>
      </c>
      <c r="DS32" s="2">
        <v>21032</v>
      </c>
      <c r="DT32" s="2">
        <v>77017</v>
      </c>
      <c r="DU32" s="2">
        <v>25113</v>
      </c>
      <c r="DV32" s="2">
        <v>16870</v>
      </c>
      <c r="DW32" s="6"/>
      <c r="DX32" s="6"/>
      <c r="DY32" s="6"/>
      <c r="DZ32" s="6"/>
      <c r="EA32" s="6"/>
      <c r="EC32" t="s">
        <v>610</v>
      </c>
      <c r="ED32" s="2">
        <v>22393</v>
      </c>
      <c r="EE32" s="2">
        <v>70193</v>
      </c>
      <c r="EF32" s="2">
        <v>26842</v>
      </c>
      <c r="EG32" s="2">
        <v>16718</v>
      </c>
      <c r="EH32" s="6"/>
      <c r="EI32" s="6"/>
      <c r="EJ32" s="6"/>
      <c r="EK32" s="6"/>
      <c r="EL32" s="6"/>
      <c r="EN32" t="s">
        <v>658</v>
      </c>
      <c r="EO32" s="2">
        <v>23617</v>
      </c>
      <c r="EP32" s="2">
        <v>67277</v>
      </c>
      <c r="EQ32" s="2">
        <v>27554</v>
      </c>
      <c r="ER32" s="2">
        <v>17217</v>
      </c>
      <c r="ES32" s="6"/>
      <c r="ET32" s="6"/>
      <c r="EU32" s="6"/>
      <c r="EV32" s="6"/>
      <c r="EW32" s="6"/>
      <c r="EY32" t="s">
        <v>706</v>
      </c>
      <c r="EZ32" s="2">
        <v>23448</v>
      </c>
      <c r="FA32" s="2">
        <v>65944</v>
      </c>
      <c r="FB32" s="2">
        <v>27431</v>
      </c>
      <c r="FC32" s="2">
        <v>16741</v>
      </c>
      <c r="FD32" s="6"/>
      <c r="FE32" s="6"/>
      <c r="FF32" s="6"/>
      <c r="FG32" s="6"/>
      <c r="FH32" s="6"/>
      <c r="FJ32" t="s">
        <v>754</v>
      </c>
      <c r="FK32" s="2">
        <v>23809</v>
      </c>
      <c r="FL32" s="2">
        <v>65393</v>
      </c>
      <c r="FM32" s="2">
        <v>27702</v>
      </c>
      <c r="FN32" s="2">
        <v>16951</v>
      </c>
      <c r="FO32" s="6"/>
      <c r="FP32" s="6"/>
      <c r="FQ32" s="6"/>
      <c r="FR32" s="6"/>
      <c r="FS32" s="6"/>
      <c r="FU32" t="s">
        <v>802</v>
      </c>
      <c r="FV32" s="2">
        <v>22274</v>
      </c>
      <c r="FW32" s="2">
        <v>70873</v>
      </c>
      <c r="FX32" s="2">
        <v>26353</v>
      </c>
      <c r="FY32" s="2">
        <v>16756</v>
      </c>
      <c r="FZ32" s="6"/>
      <c r="GA32" s="6"/>
      <c r="GB32" s="6"/>
      <c r="GC32" s="6"/>
      <c r="GD32" s="6"/>
      <c r="GF32" t="s">
        <v>850</v>
      </c>
      <c r="GG32" s="2">
        <v>22082</v>
      </c>
      <c r="GH32" s="2">
        <v>70810</v>
      </c>
      <c r="GI32" s="2">
        <v>26524</v>
      </c>
      <c r="GJ32" s="2">
        <v>16558</v>
      </c>
      <c r="GK32" s="6"/>
      <c r="GL32" s="6"/>
      <c r="GM32" s="6"/>
      <c r="GN32" s="6"/>
      <c r="GO32" s="6"/>
      <c r="GQ32" t="s">
        <v>898</v>
      </c>
      <c r="GR32" s="2">
        <v>22393</v>
      </c>
      <c r="GS32" s="2">
        <v>74951</v>
      </c>
      <c r="GT32" s="2">
        <v>25866</v>
      </c>
      <c r="GU32" s="2">
        <v>17757</v>
      </c>
      <c r="GV32" s="6"/>
      <c r="GW32" s="6"/>
      <c r="GX32" s="6"/>
      <c r="GY32" s="6"/>
      <c r="GZ32" s="6"/>
      <c r="HB32" t="s">
        <v>946</v>
      </c>
      <c r="HC32" s="2">
        <v>23232</v>
      </c>
      <c r="HD32" s="2">
        <v>68445</v>
      </c>
      <c r="HE32" s="2">
        <v>27382</v>
      </c>
      <c r="HF32" s="2">
        <v>17123</v>
      </c>
      <c r="HG32" s="6"/>
      <c r="HH32" s="6"/>
      <c r="HI32" s="6"/>
      <c r="HJ32" s="6"/>
      <c r="HK32" s="6"/>
      <c r="HM32" t="s">
        <v>994</v>
      </c>
      <c r="HN32" s="2">
        <v>23136</v>
      </c>
      <c r="HO32" s="2">
        <v>64077</v>
      </c>
      <c r="HP32" s="2">
        <v>27456</v>
      </c>
      <c r="HQ32" s="2">
        <v>15993</v>
      </c>
      <c r="HR32" s="6"/>
      <c r="HS32" s="6"/>
      <c r="HT32" s="6"/>
      <c r="HU32" s="6"/>
      <c r="HV32" s="6"/>
      <c r="IC32" t="s">
        <v>2143</v>
      </c>
    </row>
    <row r="33" spans="1:240" x14ac:dyDescent="0.25">
      <c r="A33" t="s">
        <v>35</v>
      </c>
      <c r="B33" s="2">
        <v>22274</v>
      </c>
      <c r="C33" s="2">
        <v>71599</v>
      </c>
      <c r="D33" s="2">
        <v>26769</v>
      </c>
      <c r="E33" s="2">
        <v>16917</v>
      </c>
      <c r="F33" s="6" t="s">
        <v>2125</v>
      </c>
      <c r="G33" s="6">
        <f t="shared" ref="G33:J33" si="545">AVERAGE(B30:B33)</f>
        <v>21969</v>
      </c>
      <c r="H33" s="6">
        <f t="shared" si="545"/>
        <v>71528</v>
      </c>
      <c r="I33" s="6">
        <f t="shared" si="545"/>
        <v>26493.75</v>
      </c>
      <c r="J33" s="6">
        <f t="shared" si="545"/>
        <v>16608.25</v>
      </c>
      <c r="K33" s="6"/>
      <c r="L33" t="s">
        <v>83</v>
      </c>
      <c r="M33" s="2">
        <v>26475</v>
      </c>
      <c r="N33" s="2">
        <v>51221</v>
      </c>
      <c r="O33" s="2">
        <v>29265</v>
      </c>
      <c r="P33" s="2">
        <v>15605</v>
      </c>
      <c r="Q33" s="6" t="s">
        <v>2125</v>
      </c>
      <c r="R33" s="6">
        <f t="shared" ref="R33" si="546">AVERAGE(M30:M33)</f>
        <v>24735.75</v>
      </c>
      <c r="S33" s="6">
        <f t="shared" ref="S33" si="547">AVERAGE(N30:N33)</f>
        <v>58943.25</v>
      </c>
      <c r="T33" s="6">
        <f t="shared" ref="T33" si="548">AVERAGE(O30:O33)</f>
        <v>28179.75</v>
      </c>
      <c r="U33" s="6">
        <f t="shared" ref="U33" si="549">AVERAGE(P30:P33)</f>
        <v>16121.5</v>
      </c>
      <c r="W33" t="s">
        <v>131</v>
      </c>
      <c r="X33" s="2">
        <v>29991</v>
      </c>
      <c r="Y33" s="2">
        <v>58769</v>
      </c>
      <c r="Z33" s="2">
        <v>31637</v>
      </c>
      <c r="AA33" s="2">
        <v>21063</v>
      </c>
      <c r="AB33" s="6" t="s">
        <v>2125</v>
      </c>
      <c r="AC33" s="6">
        <f t="shared" ref="AC33" si="550">AVERAGE(X30:X33)</f>
        <v>27070</v>
      </c>
      <c r="AD33" s="6">
        <f t="shared" ref="AD33" si="551">AVERAGE(Y30:Y33)</f>
        <v>62061.25</v>
      </c>
      <c r="AE33" s="6">
        <f t="shared" ref="AE33" si="552">AVERAGE(Z30:Z33)</f>
        <v>29684.25</v>
      </c>
      <c r="AF33" s="6">
        <f t="shared" ref="AF33" si="553">AVERAGE(AA30:AA33)</f>
        <v>19176.5</v>
      </c>
      <c r="AH33" t="s">
        <v>179</v>
      </c>
      <c r="AI33" s="2">
        <v>24412</v>
      </c>
      <c r="AJ33" s="2">
        <v>62657</v>
      </c>
      <c r="AK33" s="2">
        <v>27924</v>
      </c>
      <c r="AL33" s="2">
        <v>16847</v>
      </c>
      <c r="AM33" s="6" t="s">
        <v>2125</v>
      </c>
      <c r="AN33" s="6">
        <f t="shared" ref="AN33" si="554">AVERAGE(AI30:AI33)</f>
        <v>27045</v>
      </c>
      <c r="AO33" s="6">
        <f t="shared" ref="AO33" si="555">AVERAGE(AJ30:AJ33)</f>
        <v>58295.5</v>
      </c>
      <c r="AP33" s="6">
        <f t="shared" ref="AP33" si="556">AVERAGE(AK30:AK33)</f>
        <v>29640.25</v>
      </c>
      <c r="AQ33" s="6">
        <f t="shared" ref="AQ33" si="557">AVERAGE(AL30:AL33)</f>
        <v>18134.25</v>
      </c>
      <c r="AS33" t="s">
        <v>227</v>
      </c>
      <c r="AT33" s="2">
        <v>23713</v>
      </c>
      <c r="AU33" s="2">
        <v>65347</v>
      </c>
      <c r="AV33" s="2">
        <v>27604</v>
      </c>
      <c r="AW33" s="2">
        <v>16849</v>
      </c>
      <c r="AX33" s="6" t="s">
        <v>2125</v>
      </c>
      <c r="AY33" s="6">
        <f t="shared" ref="AY33" si="558">AVERAGE(AT30:AT33)</f>
        <v>22682</v>
      </c>
      <c r="AZ33" s="6">
        <f t="shared" ref="AZ33" si="559">AVERAGE(AU30:AU33)</f>
        <v>69335.25</v>
      </c>
      <c r="BA33" s="6">
        <f t="shared" ref="BA33" si="560">AVERAGE(AV30:AV33)</f>
        <v>26643</v>
      </c>
      <c r="BB33" s="6">
        <f t="shared" ref="BB33" si="561">AVERAGE(AW30:AW33)</f>
        <v>16778.25</v>
      </c>
      <c r="BD33" t="s">
        <v>275</v>
      </c>
      <c r="BE33" s="2">
        <v>23424</v>
      </c>
      <c r="BF33" s="2">
        <v>71030</v>
      </c>
      <c r="BG33" s="2">
        <v>27407</v>
      </c>
      <c r="BH33" s="2">
        <v>17895</v>
      </c>
      <c r="BI33" s="6" t="s">
        <v>2125</v>
      </c>
      <c r="BJ33" s="6">
        <f t="shared" ref="BJ33" si="562">AVERAGE(BE30:BE33)</f>
        <v>22173</v>
      </c>
      <c r="BK33" s="6">
        <f t="shared" ref="BK33" si="563">AVERAGE(BF30:BF33)</f>
        <v>75272.5</v>
      </c>
      <c r="BL33" s="6">
        <f t="shared" ref="BL33" si="564">AVERAGE(BG30:BG33)</f>
        <v>26081.25</v>
      </c>
      <c r="BM33" s="6">
        <f t="shared" ref="BM33" si="565">AVERAGE(BH30:BH33)</f>
        <v>17598.25</v>
      </c>
      <c r="BO33" t="s">
        <v>323</v>
      </c>
      <c r="BP33" s="2">
        <v>22011</v>
      </c>
      <c r="BQ33" s="2">
        <v>75310</v>
      </c>
      <c r="BR33" s="2">
        <v>25113</v>
      </c>
      <c r="BS33" s="2">
        <v>17463</v>
      </c>
      <c r="BT33" s="6" t="s">
        <v>2125</v>
      </c>
      <c r="BU33" s="6">
        <f t="shared" ref="BU33" si="566">AVERAGE(BP30:BP33)</f>
        <v>21587</v>
      </c>
      <c r="BV33" s="6">
        <f t="shared" ref="BV33" si="567">AVERAGE(BQ30:BQ33)</f>
        <v>77472.25</v>
      </c>
      <c r="BW33" s="6">
        <f t="shared" ref="BW33" si="568">AVERAGE(BR30:BR33)</f>
        <v>25149.25</v>
      </c>
      <c r="BX33" s="6">
        <f t="shared" ref="BX33" si="569">AVERAGE(BS30:BS33)</f>
        <v>17496.5</v>
      </c>
      <c r="BZ33" t="s">
        <v>371</v>
      </c>
      <c r="CA33" s="2">
        <v>24532</v>
      </c>
      <c r="CB33" s="2">
        <v>61779</v>
      </c>
      <c r="CC33" s="2">
        <v>28221</v>
      </c>
      <c r="CD33" s="2">
        <v>16738</v>
      </c>
      <c r="CE33" s="6" t="s">
        <v>2125</v>
      </c>
      <c r="CF33" s="6">
        <f t="shared" ref="CF33" si="570">AVERAGE(CA30:CA33)</f>
        <v>23882.5</v>
      </c>
      <c r="CG33" s="6">
        <f t="shared" ref="CG33" si="571">AVERAGE(CB30:CB33)</f>
        <v>64853.25</v>
      </c>
      <c r="CH33" s="6">
        <f t="shared" ref="CH33" si="572">AVERAGE(CC30:CC33)</f>
        <v>27685</v>
      </c>
      <c r="CI33" s="6">
        <f t="shared" ref="CI33" si="573">AVERAGE(CD30:CD33)</f>
        <v>16867.5</v>
      </c>
      <c r="CK33" t="s">
        <v>419</v>
      </c>
      <c r="CL33" s="2">
        <v>24871</v>
      </c>
      <c r="CM33" s="2">
        <v>63000</v>
      </c>
      <c r="CN33" s="2">
        <v>28394</v>
      </c>
      <c r="CO33" s="2">
        <v>17367</v>
      </c>
      <c r="CP33" s="6" t="s">
        <v>2125</v>
      </c>
      <c r="CQ33" s="6">
        <f t="shared" ref="CQ33" si="574">AVERAGE(CL30:CL33)</f>
        <v>22504.75</v>
      </c>
      <c r="CR33" s="6">
        <f t="shared" ref="CR33" si="575">AVERAGE(CM30:CM33)</f>
        <v>71623.75</v>
      </c>
      <c r="CS33" s="6">
        <f t="shared" ref="CS33" si="576">AVERAGE(CN30:CN33)</f>
        <v>25800.25</v>
      </c>
      <c r="CT33" s="6">
        <f t="shared" ref="CT33" si="577">AVERAGE(CO30:CO33)</f>
        <v>17092</v>
      </c>
      <c r="CV33" t="s">
        <v>467</v>
      </c>
      <c r="CW33" s="2">
        <v>20531</v>
      </c>
      <c r="CX33" s="2">
        <v>81475</v>
      </c>
      <c r="CY33" s="2">
        <v>25890</v>
      </c>
      <c r="CZ33" s="2">
        <v>17273</v>
      </c>
      <c r="DA33" s="6" t="s">
        <v>2125</v>
      </c>
      <c r="DB33" s="6">
        <f t="shared" ref="DB33" si="578">AVERAGE(CW30:CW33)</f>
        <v>20943.25</v>
      </c>
      <c r="DC33" s="6">
        <f t="shared" ref="DC33" si="579">AVERAGE(CX30:CX33)</f>
        <v>79098.25</v>
      </c>
      <c r="DD33" s="6">
        <f t="shared" ref="DD33" si="580">AVERAGE(CY30:CY33)</f>
        <v>25059.25</v>
      </c>
      <c r="DE33" s="6">
        <f t="shared" ref="DE33" si="581">AVERAGE(CZ30:CZ33)</f>
        <v>17183</v>
      </c>
      <c r="DG33" t="s">
        <v>515</v>
      </c>
      <c r="DH33" s="2">
        <v>25162</v>
      </c>
      <c r="DI33" s="2">
        <v>59944</v>
      </c>
      <c r="DJ33" s="2">
        <v>28742</v>
      </c>
      <c r="DK33" s="2">
        <v>16854</v>
      </c>
      <c r="DL33" s="6" t="s">
        <v>2125</v>
      </c>
      <c r="DM33" s="6">
        <f t="shared" ref="DM33" si="582">AVERAGE(DH30:DH33)</f>
        <v>23529</v>
      </c>
      <c r="DN33" s="6">
        <f t="shared" ref="DN33" si="583">AVERAGE(DI30:DI33)</f>
        <v>67004.75</v>
      </c>
      <c r="DO33" s="6">
        <f t="shared" ref="DO33" si="584">AVERAGE(DJ30:DJ33)</f>
        <v>27403.5</v>
      </c>
      <c r="DP33" s="6">
        <f t="shared" ref="DP33" si="585">AVERAGE(DK30:DK33)</f>
        <v>17032.25</v>
      </c>
      <c r="DR33" t="s">
        <v>563</v>
      </c>
      <c r="DS33" s="2">
        <v>23232</v>
      </c>
      <c r="DT33" s="2">
        <v>66864</v>
      </c>
      <c r="DU33" s="2">
        <v>27333</v>
      </c>
      <c r="DV33" s="2">
        <v>16753</v>
      </c>
      <c r="DW33" s="6" t="s">
        <v>2125</v>
      </c>
      <c r="DX33" s="6">
        <f t="shared" ref="DX33" si="586">AVERAGE(DS30:DS33)</f>
        <v>21599.75</v>
      </c>
      <c r="DY33" s="6">
        <f t="shared" ref="DY33" si="587">AVERAGE(DT30:DT33)</f>
        <v>74295.25</v>
      </c>
      <c r="DZ33" s="6">
        <f t="shared" ref="DZ33" si="588">AVERAGE(DU30:DU33)</f>
        <v>25577.25</v>
      </c>
      <c r="EA33" s="6">
        <f t="shared" ref="EA33" si="589">AVERAGE(DV30:DV33)</f>
        <v>16820</v>
      </c>
      <c r="EC33" t="s">
        <v>611</v>
      </c>
      <c r="ED33" s="2">
        <v>22633</v>
      </c>
      <c r="EE33" s="2">
        <v>68993</v>
      </c>
      <c r="EF33" s="2">
        <v>27063</v>
      </c>
      <c r="EG33" s="2">
        <v>16676</v>
      </c>
      <c r="EH33" s="6" t="s">
        <v>2125</v>
      </c>
      <c r="EI33" s="6">
        <f t="shared" ref="EI33" si="590">AVERAGE(ED30:ED33)</f>
        <v>21910.25</v>
      </c>
      <c r="EJ33" s="6">
        <f t="shared" ref="EJ33" si="591">AVERAGE(EE30:EE33)</f>
        <v>71478.25</v>
      </c>
      <c r="EK33" s="6">
        <f t="shared" ref="EK33" si="592">AVERAGE(EF30:EF33)</f>
        <v>26483</v>
      </c>
      <c r="EL33" s="6">
        <f t="shared" ref="EL33" si="593">AVERAGE(EG30:EG33)</f>
        <v>16531.75</v>
      </c>
      <c r="EN33" t="s">
        <v>659</v>
      </c>
      <c r="EO33" s="2">
        <v>24195</v>
      </c>
      <c r="EP33" s="2">
        <v>64842</v>
      </c>
      <c r="EQ33" s="2">
        <v>27924</v>
      </c>
      <c r="ER33" s="2">
        <v>17183</v>
      </c>
      <c r="ES33" s="6" t="s">
        <v>2125</v>
      </c>
      <c r="ET33" s="6">
        <f t="shared" ref="ET33" si="594">AVERAGE(EO30:EO33)</f>
        <v>23192</v>
      </c>
      <c r="EU33" s="6">
        <f t="shared" ref="EU33" si="595">AVERAGE(EP30:EP33)</f>
        <v>69099.75</v>
      </c>
      <c r="EV33" s="6">
        <f t="shared" ref="EV33" si="596">AVERAGE(EQ30:EQ33)</f>
        <v>26810.5</v>
      </c>
      <c r="EW33" s="6">
        <f t="shared" ref="EW33" si="597">AVERAGE(ER30:ER33)</f>
        <v>17208.75</v>
      </c>
      <c r="EY33" t="s">
        <v>707</v>
      </c>
      <c r="EZ33" s="2">
        <v>23617</v>
      </c>
      <c r="FA33" s="2">
        <v>64980</v>
      </c>
      <c r="FB33" s="2">
        <v>27604</v>
      </c>
      <c r="FC33" s="2">
        <v>16668</v>
      </c>
      <c r="FD33" s="6" t="s">
        <v>2125</v>
      </c>
      <c r="FE33" s="6">
        <f t="shared" ref="FE33" si="598">AVERAGE(EZ30:EZ33)</f>
        <v>22980.75</v>
      </c>
      <c r="FF33" s="6">
        <f t="shared" ref="FF33" si="599">AVERAGE(FA30:FA33)</f>
        <v>66960.25</v>
      </c>
      <c r="FG33" s="6">
        <f t="shared" ref="FG33" si="600">AVERAGE(FB30:FB33)</f>
        <v>27106.5</v>
      </c>
      <c r="FH33" s="6">
        <f t="shared" ref="FH33" si="601">AVERAGE(FC30:FC33)</f>
        <v>16531.5</v>
      </c>
      <c r="FJ33" t="s">
        <v>755</v>
      </c>
      <c r="FK33" s="2">
        <v>24122</v>
      </c>
      <c r="FL33" s="2">
        <v>64948</v>
      </c>
      <c r="FM33" s="2">
        <v>27899</v>
      </c>
      <c r="FN33" s="2">
        <v>17140</v>
      </c>
      <c r="FO33" s="6" t="s">
        <v>2125</v>
      </c>
      <c r="FP33" s="6">
        <f t="shared" ref="FP33" si="602">AVERAGE(FK30:FK33)</f>
        <v>23347.25</v>
      </c>
      <c r="FQ33" s="6">
        <f t="shared" ref="FQ33" si="603">AVERAGE(FL30:FL33)</f>
        <v>68239.5</v>
      </c>
      <c r="FR33" s="6">
        <f t="shared" ref="FR33" si="604">AVERAGE(FM30:FM33)</f>
        <v>27139</v>
      </c>
      <c r="FS33" s="6">
        <f t="shared" ref="FS33" si="605">AVERAGE(FN30:FN33)</f>
        <v>17162.25</v>
      </c>
      <c r="FU33" t="s">
        <v>803</v>
      </c>
      <c r="FV33" s="2">
        <v>23232</v>
      </c>
      <c r="FW33" s="2">
        <v>66546</v>
      </c>
      <c r="FX33" s="2">
        <v>27358</v>
      </c>
      <c r="FY33" s="2">
        <v>16678</v>
      </c>
      <c r="FZ33" s="6" t="s">
        <v>2125</v>
      </c>
      <c r="GA33" s="6">
        <f t="shared" ref="GA33" si="606">AVERAGE(FV30:FV33)</f>
        <v>22238.5</v>
      </c>
      <c r="GB33" s="6">
        <f t="shared" ref="GB33" si="607">AVERAGE(FW30:FW33)</f>
        <v>71106.75</v>
      </c>
      <c r="GC33" s="6">
        <f t="shared" ref="GC33" si="608">AVERAGE(FX30:FX33)</f>
        <v>26172.25</v>
      </c>
      <c r="GD33" s="6">
        <f t="shared" ref="GD33" si="609">AVERAGE(FY30:FY33)</f>
        <v>16758.25</v>
      </c>
      <c r="GF33" t="s">
        <v>851</v>
      </c>
      <c r="GG33" s="2">
        <v>22657</v>
      </c>
      <c r="GH33" s="2">
        <v>67627</v>
      </c>
      <c r="GI33" s="2">
        <v>27038</v>
      </c>
      <c r="GJ33" s="2">
        <v>16384</v>
      </c>
      <c r="GK33" s="6" t="s">
        <v>2125</v>
      </c>
      <c r="GL33" s="6">
        <f t="shared" ref="GL33" si="610">AVERAGE(GG30:GG33)</f>
        <v>22765</v>
      </c>
      <c r="GM33" s="6">
        <f t="shared" ref="GM33" si="611">AVERAGE(GH30:GH33)</f>
        <v>67620</v>
      </c>
      <c r="GN33" s="6">
        <f t="shared" ref="GN33" si="612">AVERAGE(GI30:GI33)</f>
        <v>27100.25</v>
      </c>
      <c r="GO33" s="6">
        <f t="shared" ref="GO33" si="613">AVERAGE(GJ30:GJ33)</f>
        <v>16477</v>
      </c>
      <c r="GQ33" t="s">
        <v>899</v>
      </c>
      <c r="GR33" s="2">
        <v>22896</v>
      </c>
      <c r="GS33" s="2">
        <v>73655</v>
      </c>
      <c r="GT33" s="2">
        <v>25963</v>
      </c>
      <c r="GU33" s="2">
        <v>17965</v>
      </c>
      <c r="GV33" s="6" t="s">
        <v>2125</v>
      </c>
      <c r="GW33" s="6">
        <f t="shared" ref="GW33" si="614">AVERAGE(GR30:GR33)</f>
        <v>22327.5</v>
      </c>
      <c r="GX33" s="6">
        <f t="shared" ref="GX33" si="615">AVERAGE(GS30:GS33)</f>
        <v>74839.75</v>
      </c>
      <c r="GY33" s="6">
        <f t="shared" ref="GY33" si="616">AVERAGE(GT30:GT33)</f>
        <v>25793</v>
      </c>
      <c r="GZ33" s="6">
        <f t="shared" ref="GZ33" si="617">AVERAGE(GU30:GU33)</f>
        <v>17669</v>
      </c>
      <c r="HB33" t="s">
        <v>947</v>
      </c>
      <c r="HC33" s="2">
        <v>24726</v>
      </c>
      <c r="HD33" s="2">
        <v>61900</v>
      </c>
      <c r="HE33" s="2">
        <v>28493</v>
      </c>
      <c r="HF33" s="2">
        <v>16951</v>
      </c>
      <c r="HG33" s="6" t="s">
        <v>2125</v>
      </c>
      <c r="HH33" s="6">
        <f t="shared" ref="HH33" si="618">AVERAGE(HC30:HC33)</f>
        <v>23228</v>
      </c>
      <c r="HI33" s="6">
        <f t="shared" ref="HI33" si="619">AVERAGE(HD30:HD33)</f>
        <v>68167.5</v>
      </c>
      <c r="HJ33" s="6">
        <f t="shared" ref="HJ33" si="620">AVERAGE(HE30:HE33)</f>
        <v>26561.75</v>
      </c>
      <c r="HK33" s="6">
        <f t="shared" ref="HK33" si="621">AVERAGE(HF30:HF33)</f>
        <v>17026.25</v>
      </c>
      <c r="HM33" t="s">
        <v>995</v>
      </c>
      <c r="HN33" s="2">
        <v>22824</v>
      </c>
      <c r="HO33" s="2">
        <v>64905</v>
      </c>
      <c r="HP33" s="2">
        <v>27259</v>
      </c>
      <c r="HQ33" s="2">
        <v>15898</v>
      </c>
      <c r="HR33" s="6" t="s">
        <v>2125</v>
      </c>
      <c r="HS33" s="6">
        <f t="shared" ref="HS33" si="622">AVERAGE(HN30:HN33)</f>
        <v>22914.25</v>
      </c>
      <c r="HT33" s="6">
        <f t="shared" ref="HT33" si="623">AVERAGE(HO30:HO33)</f>
        <v>65135.25</v>
      </c>
      <c r="HU33" s="6">
        <f t="shared" ref="HU33" si="624">AVERAGE(HP30:HP33)</f>
        <v>27302.25</v>
      </c>
      <c r="HV33" s="6">
        <f t="shared" ref="HV33" si="625">AVERAGE(HQ30:HQ33)</f>
        <v>16037.5</v>
      </c>
      <c r="HX33" s="2" t="str">
        <f t="shared" ref="HX33" si="626">HR33</f>
        <v>8h</v>
      </c>
      <c r="HY33" s="2">
        <f t="shared" ref="HY33:IB33" si="627">AVERAGE(G33,R33,AC33,AN33,AY33,BJ33,BU33,CF33,CQ33,DB33,DM33,DX33,EI33,ET33,FE33,FP33,GA33,GL33,GW33,HH33,HS33)</f>
        <v>23077.357142857141</v>
      </c>
      <c r="HZ33" s="2">
        <f t="shared" si="627"/>
        <v>69163.345238095237</v>
      </c>
      <c r="IA33" s="2">
        <f t="shared" si="627"/>
        <v>26850.726190476191</v>
      </c>
      <c r="IB33" s="2">
        <f t="shared" si="627"/>
        <v>17062.404761904763</v>
      </c>
      <c r="IC33" s="2">
        <f t="shared" ref="IC33" si="628">STDEV(G33,R33,AC33,AN33,AY33,BJ33,BU33,CF33,CQ33,DB33,DM33,DX33,EI33,ET33,FE33,FP33,GA33,GL33,GW33,HH33,HS33)</f>
        <v>1575.5250326705154</v>
      </c>
      <c r="ID33" s="2">
        <f t="shared" ref="ID33" si="629">STDEV(H33,S33,AD33,AO33,AZ33,BK33,BV33,CG33,CR33,DC33,DN33,DY33,EJ33,EU33,FF33,FQ33,GB33,GM33,GX33,HI33,HT33)</f>
        <v>5504.4405525653738</v>
      </c>
      <c r="IE33" s="2">
        <f t="shared" ref="IE33" si="630">STDEV(I33,T33,AE33,AP33,BA33,BL33,BW33,CH33,CS33,DD33,DO33,DZ33,EK33,EV33,FG33,FR33,GC33,GN33,GY33,HJ33,HU33)</f>
        <v>1232.5709409217636</v>
      </c>
      <c r="IF33" s="2">
        <f t="shared" ref="IF33" si="631">STDEV(J33,U33,AF33,AQ33,BB33,BM33,BX33,CI33,CT33,DE33,DP33,EA33,EL33,EW33,FH33,FS33,GD33,GO33,GZ33,HK33,HV33)</f>
        <v>701.03288740699634</v>
      </c>
    </row>
    <row r="34" spans="1:240" x14ac:dyDescent="0.25">
      <c r="A34" t="s">
        <v>36</v>
      </c>
      <c r="B34" s="2">
        <v>22561</v>
      </c>
      <c r="C34" s="2">
        <v>71262</v>
      </c>
      <c r="D34" s="2">
        <v>26965</v>
      </c>
      <c r="E34" s="2">
        <v>17118</v>
      </c>
      <c r="F34" s="6"/>
      <c r="G34" s="6"/>
      <c r="H34" s="6"/>
      <c r="I34" s="6"/>
      <c r="J34" s="6"/>
      <c r="K34" s="6"/>
      <c r="L34" t="s">
        <v>84</v>
      </c>
      <c r="M34" s="2">
        <v>26695</v>
      </c>
      <c r="N34" s="2">
        <v>51955</v>
      </c>
      <c r="O34" s="2">
        <v>29389</v>
      </c>
      <c r="P34" s="2">
        <v>16031</v>
      </c>
      <c r="Q34" s="6"/>
      <c r="R34" s="6"/>
      <c r="S34" s="6"/>
      <c r="T34" s="6"/>
      <c r="U34" s="6"/>
      <c r="W34" t="s">
        <v>132</v>
      </c>
      <c r="X34" s="2">
        <v>34071</v>
      </c>
      <c r="Y34" s="2">
        <v>47717</v>
      </c>
      <c r="Z34" s="2">
        <v>34097</v>
      </c>
      <c r="AA34" s="2">
        <v>21425</v>
      </c>
      <c r="AB34" s="6"/>
      <c r="AC34" s="6"/>
      <c r="AD34" s="6"/>
      <c r="AE34" s="6"/>
      <c r="AF34" s="6"/>
      <c r="AH34" t="s">
        <v>180</v>
      </c>
      <c r="AI34" s="2">
        <v>26965</v>
      </c>
      <c r="AJ34" s="2">
        <v>53013</v>
      </c>
      <c r="AK34" s="2">
        <v>29565</v>
      </c>
      <c r="AL34" s="2">
        <v>16597</v>
      </c>
      <c r="AM34" s="6"/>
      <c r="AN34" s="6"/>
      <c r="AO34" s="6"/>
      <c r="AP34" s="6"/>
      <c r="AQ34" s="6"/>
      <c r="AS34" t="s">
        <v>228</v>
      </c>
      <c r="AT34" s="2">
        <v>24532</v>
      </c>
      <c r="AU34" s="2">
        <v>63064</v>
      </c>
      <c r="AV34" s="2">
        <v>28023</v>
      </c>
      <c r="AW34" s="2">
        <v>17063</v>
      </c>
      <c r="AX34" s="6"/>
      <c r="AY34" s="6"/>
      <c r="AZ34" s="6"/>
      <c r="BA34" s="6"/>
      <c r="BB34" s="6"/>
      <c r="BD34" t="s">
        <v>276</v>
      </c>
      <c r="BE34" s="2">
        <v>25404</v>
      </c>
      <c r="BF34" s="2">
        <v>64720</v>
      </c>
      <c r="BG34" s="2">
        <v>28667</v>
      </c>
      <c r="BH34" s="2">
        <v>18300</v>
      </c>
      <c r="BI34" s="6"/>
      <c r="BJ34" s="6"/>
      <c r="BK34" s="6"/>
      <c r="BL34" s="6"/>
      <c r="BM34" s="6"/>
      <c r="BO34" t="s">
        <v>324</v>
      </c>
      <c r="BP34" s="2">
        <v>22417</v>
      </c>
      <c r="BQ34" s="2">
        <v>73453</v>
      </c>
      <c r="BR34" s="2">
        <v>25647</v>
      </c>
      <c r="BS34" s="2">
        <v>17459</v>
      </c>
      <c r="BT34" s="6"/>
      <c r="BU34" s="6"/>
      <c r="BV34" s="6"/>
      <c r="BW34" s="6"/>
      <c r="BX34" s="6"/>
      <c r="BZ34" t="s">
        <v>372</v>
      </c>
      <c r="CA34" s="2">
        <v>25623</v>
      </c>
      <c r="CB34" s="2">
        <v>56040</v>
      </c>
      <c r="CC34" s="2">
        <v>29040</v>
      </c>
      <c r="CD34" s="2">
        <v>16225</v>
      </c>
      <c r="CE34" s="6"/>
      <c r="CF34" s="6"/>
      <c r="CG34" s="6"/>
      <c r="CH34" s="6"/>
      <c r="CI34" s="6"/>
      <c r="CK34" t="s">
        <v>420</v>
      </c>
      <c r="CL34" s="2">
        <v>23424</v>
      </c>
      <c r="CM34" s="2">
        <v>66550</v>
      </c>
      <c r="CN34" s="2">
        <v>27382</v>
      </c>
      <c r="CO34" s="2">
        <v>16862</v>
      </c>
      <c r="CP34" s="6"/>
      <c r="CQ34" s="6"/>
      <c r="CR34" s="6"/>
      <c r="CS34" s="6"/>
      <c r="CT34" s="6"/>
      <c r="CV34" t="s">
        <v>468</v>
      </c>
      <c r="CW34" s="2">
        <v>20579</v>
      </c>
      <c r="CX34" s="2">
        <v>81178</v>
      </c>
      <c r="CY34" s="2">
        <v>25550</v>
      </c>
      <c r="CZ34" s="2">
        <v>17261</v>
      </c>
      <c r="DA34" s="6"/>
      <c r="DB34" s="6"/>
      <c r="DC34" s="6"/>
      <c r="DD34" s="6"/>
      <c r="DE34" s="6"/>
      <c r="DG34" t="s">
        <v>516</v>
      </c>
      <c r="DH34" s="2">
        <v>24871</v>
      </c>
      <c r="DI34" s="2">
        <v>59229</v>
      </c>
      <c r="DJ34" s="2">
        <v>28419</v>
      </c>
      <c r="DK34" s="2">
        <v>16392</v>
      </c>
      <c r="DL34" s="6"/>
      <c r="DM34" s="6"/>
      <c r="DN34" s="6"/>
      <c r="DO34" s="6"/>
      <c r="DP34" s="6"/>
      <c r="DR34" t="s">
        <v>564</v>
      </c>
      <c r="DS34" s="2">
        <v>25574</v>
      </c>
      <c r="DT34" s="2">
        <v>58724</v>
      </c>
      <c r="DU34" s="2">
        <v>28990</v>
      </c>
      <c r="DV34" s="2">
        <v>16916</v>
      </c>
      <c r="DW34" s="6"/>
      <c r="DX34" s="6"/>
      <c r="DY34" s="6"/>
      <c r="DZ34" s="6"/>
      <c r="EA34" s="6"/>
      <c r="EC34" t="s">
        <v>612</v>
      </c>
      <c r="ED34" s="2">
        <v>23016</v>
      </c>
      <c r="EE34" s="2">
        <v>67057</v>
      </c>
      <c r="EF34" s="2">
        <v>27259</v>
      </c>
      <c r="EG34" s="2">
        <v>16593</v>
      </c>
      <c r="EH34" s="6"/>
      <c r="EI34" s="6"/>
      <c r="EJ34" s="6"/>
      <c r="EK34" s="6"/>
      <c r="EL34" s="6"/>
      <c r="EN34" t="s">
        <v>660</v>
      </c>
      <c r="EO34" s="2">
        <v>25113</v>
      </c>
      <c r="EP34" s="2">
        <v>61239</v>
      </c>
      <c r="EQ34" s="2">
        <v>28419</v>
      </c>
      <c r="ER34" s="2">
        <v>17146</v>
      </c>
      <c r="ES34" s="6"/>
      <c r="ET34" s="6"/>
      <c r="EU34" s="6"/>
      <c r="EV34" s="6"/>
      <c r="EW34" s="6"/>
      <c r="EY34" t="s">
        <v>708</v>
      </c>
      <c r="EZ34" s="2">
        <v>23112</v>
      </c>
      <c r="FA34" s="2">
        <v>67074</v>
      </c>
      <c r="FB34" s="2">
        <v>27136</v>
      </c>
      <c r="FC34" s="2">
        <v>16689</v>
      </c>
      <c r="FD34" s="6"/>
      <c r="FE34" s="6"/>
      <c r="FF34" s="6"/>
      <c r="FG34" s="6"/>
      <c r="FH34" s="6"/>
      <c r="FJ34" t="s">
        <v>756</v>
      </c>
      <c r="FK34" s="2">
        <v>24944</v>
      </c>
      <c r="FL34" s="2">
        <v>59758</v>
      </c>
      <c r="FM34" s="2">
        <v>28345</v>
      </c>
      <c r="FN34" s="2">
        <v>16600</v>
      </c>
      <c r="FO34" s="6"/>
      <c r="FP34" s="6"/>
      <c r="FQ34" s="6"/>
      <c r="FR34" s="6"/>
      <c r="FS34" s="6"/>
      <c r="FU34" t="s">
        <v>804</v>
      </c>
      <c r="FV34" s="2">
        <v>24171</v>
      </c>
      <c r="FW34" s="2">
        <v>63184</v>
      </c>
      <c r="FX34" s="2">
        <v>28023</v>
      </c>
      <c r="FY34" s="2">
        <v>16751</v>
      </c>
      <c r="FZ34" s="6"/>
      <c r="GA34" s="6"/>
      <c r="GB34" s="6"/>
      <c r="GC34" s="6"/>
      <c r="GD34" s="6"/>
      <c r="GF34" t="s">
        <v>852</v>
      </c>
      <c r="GG34" s="2">
        <v>23737</v>
      </c>
      <c r="GH34" s="2">
        <v>61323</v>
      </c>
      <c r="GI34" s="2">
        <v>27825</v>
      </c>
      <c r="GJ34" s="2">
        <v>15872</v>
      </c>
      <c r="GK34" s="6"/>
      <c r="GL34" s="6"/>
      <c r="GM34" s="6"/>
      <c r="GN34" s="6"/>
      <c r="GO34" s="6"/>
      <c r="GQ34" t="s">
        <v>900</v>
      </c>
      <c r="GR34" s="2">
        <v>22776</v>
      </c>
      <c r="GS34" s="2">
        <v>75787</v>
      </c>
      <c r="GT34" s="2">
        <v>26109</v>
      </c>
      <c r="GU34" s="2">
        <v>18304</v>
      </c>
      <c r="GV34" s="6"/>
      <c r="GW34" s="6"/>
      <c r="GX34" s="6"/>
      <c r="GY34" s="6"/>
      <c r="GZ34" s="6"/>
      <c r="HB34" t="s">
        <v>948</v>
      </c>
      <c r="HC34" s="2">
        <v>23737</v>
      </c>
      <c r="HD34" s="2">
        <v>64325</v>
      </c>
      <c r="HE34" s="2">
        <v>27801</v>
      </c>
      <c r="HF34" s="2">
        <v>16623</v>
      </c>
      <c r="HG34" s="6"/>
      <c r="HH34" s="6"/>
      <c r="HI34" s="6"/>
      <c r="HJ34" s="6"/>
      <c r="HK34" s="6"/>
      <c r="HM34" t="s">
        <v>996</v>
      </c>
      <c r="HN34" s="2">
        <v>24002</v>
      </c>
      <c r="HO34" s="2">
        <v>60098</v>
      </c>
      <c r="HP34" s="2">
        <v>28023</v>
      </c>
      <c r="HQ34" s="2">
        <v>15805</v>
      </c>
      <c r="HR34" s="6"/>
      <c r="HS34" s="6"/>
      <c r="HT34" s="6"/>
      <c r="HU34" s="6"/>
      <c r="HV34" s="6"/>
    </row>
    <row r="35" spans="1:240" x14ac:dyDescent="0.25">
      <c r="A35" t="s">
        <v>37</v>
      </c>
      <c r="B35" s="2">
        <v>22872</v>
      </c>
      <c r="C35" s="2">
        <v>70788</v>
      </c>
      <c r="D35" s="2">
        <v>27112</v>
      </c>
      <c r="E35" s="2">
        <v>17311</v>
      </c>
      <c r="F35" s="6"/>
      <c r="G35" s="6"/>
      <c r="H35" s="6"/>
      <c r="I35" s="6"/>
      <c r="J35" s="6"/>
      <c r="K35" s="6"/>
      <c r="L35" t="s">
        <v>85</v>
      </c>
      <c r="M35" s="2">
        <v>27628</v>
      </c>
      <c r="N35" s="2">
        <v>49332</v>
      </c>
      <c r="O35" s="2">
        <v>29941</v>
      </c>
      <c r="P35" s="2">
        <v>16076</v>
      </c>
      <c r="Q35" s="6"/>
      <c r="R35" s="6"/>
      <c r="S35" s="6"/>
      <c r="T35" s="6"/>
      <c r="U35" s="6"/>
      <c r="W35" t="s">
        <v>133</v>
      </c>
      <c r="X35" s="2">
        <v>35555</v>
      </c>
      <c r="Y35" s="2">
        <v>47121</v>
      </c>
      <c r="Z35" s="2">
        <v>34969</v>
      </c>
      <c r="AA35" s="2">
        <v>22569</v>
      </c>
      <c r="AB35" s="6"/>
      <c r="AC35" s="6"/>
      <c r="AD35" s="6"/>
      <c r="AE35" s="6"/>
      <c r="AF35" s="6"/>
      <c r="AH35" t="s">
        <v>181</v>
      </c>
      <c r="AI35" s="2">
        <v>25987</v>
      </c>
      <c r="AJ35" s="2">
        <v>56311</v>
      </c>
      <c r="AK35" s="2">
        <v>28941</v>
      </c>
      <c r="AL35" s="2">
        <v>16641</v>
      </c>
      <c r="AM35" s="6"/>
      <c r="AN35" s="6"/>
      <c r="AO35" s="6"/>
      <c r="AP35" s="6"/>
      <c r="AQ35" s="6"/>
      <c r="AS35" t="s">
        <v>229</v>
      </c>
      <c r="AT35" s="2">
        <v>25671</v>
      </c>
      <c r="AU35" s="2">
        <v>58677</v>
      </c>
      <c r="AV35" s="2">
        <v>28816</v>
      </c>
      <c r="AW35" s="2">
        <v>16995</v>
      </c>
      <c r="AX35" s="6"/>
      <c r="AY35" s="6"/>
      <c r="AZ35" s="6"/>
      <c r="BA35" s="6"/>
      <c r="BB35" s="6"/>
      <c r="BD35" t="s">
        <v>277</v>
      </c>
      <c r="BE35" s="2">
        <v>25939</v>
      </c>
      <c r="BF35" s="2">
        <v>62364</v>
      </c>
      <c r="BG35" s="2">
        <v>29065</v>
      </c>
      <c r="BH35" s="2">
        <v>18214</v>
      </c>
      <c r="BI35" s="6"/>
      <c r="BJ35" s="6"/>
      <c r="BK35" s="6"/>
      <c r="BL35" s="6"/>
      <c r="BM35" s="6"/>
      <c r="BO35" t="s">
        <v>325</v>
      </c>
      <c r="BP35" s="2">
        <v>25234</v>
      </c>
      <c r="BQ35" s="2">
        <v>61439</v>
      </c>
      <c r="BR35" s="2">
        <v>28543</v>
      </c>
      <c r="BS35" s="2">
        <v>17312</v>
      </c>
      <c r="BT35" s="6"/>
      <c r="BU35" s="6"/>
      <c r="BV35" s="6"/>
      <c r="BW35" s="6"/>
      <c r="BX35" s="6"/>
      <c r="BZ35" t="s">
        <v>373</v>
      </c>
      <c r="CA35" s="2">
        <v>26304</v>
      </c>
      <c r="CB35" s="2">
        <v>55136</v>
      </c>
      <c r="CC35" s="2">
        <v>29265</v>
      </c>
      <c r="CD35" s="2">
        <v>16603</v>
      </c>
      <c r="CE35" s="6"/>
      <c r="CF35" s="6"/>
      <c r="CG35" s="6"/>
      <c r="CH35" s="6"/>
      <c r="CI35" s="6"/>
      <c r="CK35" t="s">
        <v>421</v>
      </c>
      <c r="CL35" s="2">
        <v>24098</v>
      </c>
      <c r="CM35" s="2">
        <v>61710</v>
      </c>
      <c r="CN35" s="2">
        <v>27924</v>
      </c>
      <c r="CO35" s="2">
        <v>16311</v>
      </c>
      <c r="CP35" s="6"/>
      <c r="CQ35" s="6"/>
      <c r="CR35" s="6"/>
      <c r="CS35" s="6"/>
      <c r="CT35" s="6"/>
      <c r="CV35" t="s">
        <v>469</v>
      </c>
      <c r="CW35" s="2">
        <v>21127</v>
      </c>
      <c r="CX35" s="2">
        <v>79224</v>
      </c>
      <c r="CY35" s="2">
        <v>25525</v>
      </c>
      <c r="CZ35" s="2">
        <v>17410</v>
      </c>
      <c r="DA35" s="6"/>
      <c r="DB35" s="6"/>
      <c r="DC35" s="6"/>
      <c r="DD35" s="6"/>
      <c r="DE35" s="6"/>
      <c r="DG35" t="s">
        <v>517</v>
      </c>
      <c r="DH35" s="2">
        <v>25939</v>
      </c>
      <c r="DI35" s="2">
        <v>56771</v>
      </c>
      <c r="DJ35" s="2">
        <v>29140</v>
      </c>
      <c r="DK35" s="2">
        <v>16723</v>
      </c>
      <c r="DL35" s="6"/>
      <c r="DM35" s="6"/>
      <c r="DN35" s="6"/>
      <c r="DO35" s="6"/>
      <c r="DP35" s="6"/>
      <c r="DR35" t="s">
        <v>565</v>
      </c>
      <c r="DS35" s="2">
        <v>26036</v>
      </c>
      <c r="DT35" s="2">
        <v>54784</v>
      </c>
      <c r="DU35" s="2">
        <v>29240</v>
      </c>
      <c r="DV35" s="2">
        <v>16253</v>
      </c>
      <c r="DW35" s="6"/>
      <c r="DX35" s="6"/>
      <c r="DY35" s="6"/>
      <c r="DZ35" s="6"/>
      <c r="EA35" s="6"/>
      <c r="EC35" t="s">
        <v>613</v>
      </c>
      <c r="ED35" s="2">
        <v>23472</v>
      </c>
      <c r="EE35" s="2">
        <v>65365</v>
      </c>
      <c r="EF35" s="2">
        <v>27579</v>
      </c>
      <c r="EG35" s="2">
        <v>16625</v>
      </c>
      <c r="EH35" s="6"/>
      <c r="EI35" s="6"/>
      <c r="EJ35" s="6"/>
      <c r="EK35" s="6"/>
      <c r="EL35" s="6"/>
      <c r="EN35" t="s">
        <v>661</v>
      </c>
      <c r="EO35" s="2">
        <v>26134</v>
      </c>
      <c r="EP35" s="2">
        <v>57172</v>
      </c>
      <c r="EQ35" s="2">
        <v>29090</v>
      </c>
      <c r="ER35" s="2">
        <v>17016</v>
      </c>
      <c r="ES35" s="6"/>
      <c r="ET35" s="6"/>
      <c r="EU35" s="6"/>
      <c r="EV35" s="6"/>
      <c r="EW35" s="6"/>
      <c r="EY35" t="s">
        <v>709</v>
      </c>
      <c r="EZ35" s="2">
        <v>23954</v>
      </c>
      <c r="FA35" s="2">
        <v>65037</v>
      </c>
      <c r="FB35" s="2">
        <v>27801</v>
      </c>
      <c r="FC35" s="2">
        <v>17002</v>
      </c>
      <c r="FD35" s="6"/>
      <c r="FE35" s="6"/>
      <c r="FF35" s="6"/>
      <c r="FG35" s="6"/>
      <c r="FH35" s="6"/>
      <c r="FJ35" t="s">
        <v>757</v>
      </c>
      <c r="FK35" s="2">
        <v>23930</v>
      </c>
      <c r="FL35" s="2">
        <v>62520</v>
      </c>
      <c r="FM35" s="2">
        <v>27875</v>
      </c>
      <c r="FN35" s="2">
        <v>16357</v>
      </c>
      <c r="FO35" s="6"/>
      <c r="FP35" s="6"/>
      <c r="FQ35" s="6"/>
      <c r="FR35" s="6"/>
      <c r="FS35" s="6"/>
      <c r="FU35" t="s">
        <v>805</v>
      </c>
      <c r="FV35" s="2">
        <v>24074</v>
      </c>
      <c r="FW35" s="2">
        <v>63790</v>
      </c>
      <c r="FX35" s="2">
        <v>27875</v>
      </c>
      <c r="FY35" s="2">
        <v>16810</v>
      </c>
      <c r="FZ35" s="6"/>
      <c r="GA35" s="6"/>
      <c r="GB35" s="6"/>
      <c r="GC35" s="6"/>
      <c r="GD35" s="6"/>
      <c r="GF35" t="s">
        <v>853</v>
      </c>
      <c r="GG35" s="2">
        <v>24605</v>
      </c>
      <c r="GH35" s="2">
        <v>58731</v>
      </c>
      <c r="GI35" s="2">
        <v>28245</v>
      </c>
      <c r="GJ35" s="2">
        <v>16010</v>
      </c>
      <c r="GK35" s="6"/>
      <c r="GL35" s="6"/>
      <c r="GM35" s="6"/>
      <c r="GN35" s="6"/>
      <c r="GO35" s="6"/>
      <c r="GQ35" t="s">
        <v>901</v>
      </c>
      <c r="GR35" s="2">
        <v>25453</v>
      </c>
      <c r="GS35" s="2">
        <v>66550</v>
      </c>
      <c r="GT35" s="2">
        <v>28766</v>
      </c>
      <c r="GU35" s="2">
        <v>18792</v>
      </c>
      <c r="GV35" s="6"/>
      <c r="GW35" s="6"/>
      <c r="GX35" s="6"/>
      <c r="GY35" s="6"/>
      <c r="GZ35" s="6"/>
      <c r="HB35" t="s">
        <v>949</v>
      </c>
      <c r="HC35" s="2">
        <v>25671</v>
      </c>
      <c r="HD35" s="2">
        <v>56670</v>
      </c>
      <c r="HE35" s="2">
        <v>29140</v>
      </c>
      <c r="HF35" s="2">
        <v>16446</v>
      </c>
      <c r="HG35" s="6"/>
      <c r="HH35" s="6"/>
      <c r="HI35" s="6"/>
      <c r="HJ35" s="6"/>
      <c r="HK35" s="6"/>
      <c r="HM35" t="s">
        <v>997</v>
      </c>
      <c r="HN35" s="2">
        <v>24847</v>
      </c>
      <c r="HO35" s="2">
        <v>58124</v>
      </c>
      <c r="HP35" s="2">
        <v>28568</v>
      </c>
      <c r="HQ35" s="2">
        <v>16074</v>
      </c>
      <c r="HR35" s="6"/>
      <c r="HS35" s="6"/>
      <c r="HT35" s="6"/>
      <c r="HU35" s="6"/>
      <c r="HV35" s="6"/>
    </row>
    <row r="36" spans="1:240" x14ac:dyDescent="0.25">
      <c r="A36" t="s">
        <v>38</v>
      </c>
      <c r="B36" s="2">
        <v>23184</v>
      </c>
      <c r="C36" s="2">
        <v>69915</v>
      </c>
      <c r="D36" s="2">
        <v>27161</v>
      </c>
      <c r="E36" s="2">
        <v>17413</v>
      </c>
      <c r="F36" s="6"/>
      <c r="G36" s="6"/>
      <c r="H36" s="6"/>
      <c r="I36" s="6"/>
      <c r="J36" s="6"/>
      <c r="K36" s="6"/>
      <c r="L36" t="s">
        <v>86</v>
      </c>
      <c r="M36" s="2">
        <v>27825</v>
      </c>
      <c r="N36" s="2">
        <v>47754</v>
      </c>
      <c r="O36" s="2">
        <v>30192</v>
      </c>
      <c r="P36" s="2">
        <v>15747</v>
      </c>
      <c r="Q36" s="6"/>
      <c r="R36" s="6"/>
      <c r="S36" s="6"/>
      <c r="T36" s="6"/>
      <c r="U36" s="6"/>
      <c r="W36" t="s">
        <v>134</v>
      </c>
      <c r="X36" s="2">
        <v>36796</v>
      </c>
      <c r="Y36" s="2">
        <v>42996</v>
      </c>
      <c r="Z36" s="2">
        <v>35931</v>
      </c>
      <c r="AA36" s="2">
        <v>22180</v>
      </c>
      <c r="AB36" s="6"/>
      <c r="AC36" s="6"/>
      <c r="AD36" s="6"/>
      <c r="AE36" s="6"/>
      <c r="AF36" s="6"/>
      <c r="AH36" t="s">
        <v>182</v>
      </c>
      <c r="AI36" s="2">
        <v>27210</v>
      </c>
      <c r="AJ36" s="2">
        <v>51767</v>
      </c>
      <c r="AK36" s="2">
        <v>29715</v>
      </c>
      <c r="AL36" s="2">
        <v>16449</v>
      </c>
      <c r="AM36" s="6"/>
      <c r="AN36" s="6"/>
      <c r="AO36" s="6"/>
      <c r="AP36" s="6"/>
      <c r="AQ36" s="6"/>
      <c r="AS36" t="s">
        <v>230</v>
      </c>
      <c r="AT36" s="2">
        <v>26524</v>
      </c>
      <c r="AU36" s="2">
        <v>54884</v>
      </c>
      <c r="AV36" s="2">
        <v>29340</v>
      </c>
      <c r="AW36" s="2">
        <v>16735</v>
      </c>
      <c r="AX36" s="6"/>
      <c r="AY36" s="6"/>
      <c r="AZ36" s="6"/>
      <c r="BA36" s="6"/>
      <c r="BB36" s="6"/>
      <c r="BD36" t="s">
        <v>278</v>
      </c>
      <c r="BE36" s="2">
        <v>27382</v>
      </c>
      <c r="BF36" s="2">
        <v>58255</v>
      </c>
      <c r="BG36" s="2">
        <v>29865</v>
      </c>
      <c r="BH36" s="2">
        <v>18481</v>
      </c>
      <c r="BI36" s="6"/>
      <c r="BJ36" s="6"/>
      <c r="BK36" s="6"/>
      <c r="BL36" s="6"/>
      <c r="BM36" s="6"/>
      <c r="BO36" t="s">
        <v>326</v>
      </c>
      <c r="BP36" s="2">
        <v>26671</v>
      </c>
      <c r="BQ36" s="2">
        <v>56316</v>
      </c>
      <c r="BR36" s="2">
        <v>29414</v>
      </c>
      <c r="BS36" s="2">
        <v>17279</v>
      </c>
      <c r="BT36" s="6"/>
      <c r="BU36" s="6"/>
      <c r="BV36" s="6"/>
      <c r="BW36" s="6"/>
      <c r="BX36" s="6"/>
      <c r="BZ36" t="s">
        <v>374</v>
      </c>
      <c r="CA36" s="2">
        <v>27038</v>
      </c>
      <c r="CB36" s="2">
        <v>52641</v>
      </c>
      <c r="CC36" s="2">
        <v>29765</v>
      </c>
      <c r="CD36" s="2">
        <v>16553</v>
      </c>
      <c r="CE36" s="6"/>
      <c r="CF36" s="6"/>
      <c r="CG36" s="6"/>
      <c r="CH36" s="6"/>
      <c r="CI36" s="6"/>
      <c r="CK36" t="s">
        <v>422</v>
      </c>
      <c r="CL36" s="2">
        <v>26329</v>
      </c>
      <c r="CM36" s="2">
        <v>53752</v>
      </c>
      <c r="CN36" s="2">
        <v>29265</v>
      </c>
      <c r="CO36" s="2">
        <v>16226</v>
      </c>
      <c r="CP36" s="6"/>
      <c r="CQ36" s="6"/>
      <c r="CR36" s="6"/>
      <c r="CS36" s="6"/>
      <c r="CT36" s="6"/>
      <c r="CV36" t="s">
        <v>470</v>
      </c>
      <c r="CW36" s="2">
        <v>21437</v>
      </c>
      <c r="CX36" s="2">
        <v>78371</v>
      </c>
      <c r="CY36" s="2">
        <v>25355</v>
      </c>
      <c r="CZ36" s="2">
        <v>17539</v>
      </c>
      <c r="DA36" s="6"/>
      <c r="DB36" s="6"/>
      <c r="DC36" s="6"/>
      <c r="DD36" s="6"/>
      <c r="DE36" s="6"/>
      <c r="DG36" t="s">
        <v>518</v>
      </c>
      <c r="DH36" s="2">
        <v>24968</v>
      </c>
      <c r="DI36" s="2">
        <v>59853</v>
      </c>
      <c r="DJ36" s="2">
        <v>28518</v>
      </c>
      <c r="DK36" s="2">
        <v>16648</v>
      </c>
      <c r="DL36" s="6"/>
      <c r="DM36" s="6"/>
      <c r="DN36" s="6"/>
      <c r="DO36" s="6"/>
      <c r="DP36" s="6"/>
      <c r="DR36" t="s">
        <v>566</v>
      </c>
      <c r="DS36" s="2">
        <v>26793</v>
      </c>
      <c r="DT36" s="2">
        <v>49486</v>
      </c>
      <c r="DU36" s="2">
        <v>29640</v>
      </c>
      <c r="DV36" s="2">
        <v>15359</v>
      </c>
      <c r="DW36" s="6"/>
      <c r="DX36" s="6"/>
      <c r="DY36" s="6"/>
      <c r="DZ36" s="6"/>
      <c r="EA36" s="6"/>
      <c r="EC36" t="s">
        <v>614</v>
      </c>
      <c r="ED36" s="2">
        <v>23978</v>
      </c>
      <c r="EE36" s="2">
        <v>63004</v>
      </c>
      <c r="EF36" s="2">
        <v>27850</v>
      </c>
      <c r="EG36" s="2">
        <v>16524</v>
      </c>
      <c r="EH36" s="6"/>
      <c r="EI36" s="6"/>
      <c r="EJ36" s="6"/>
      <c r="EK36" s="6"/>
      <c r="EL36" s="6"/>
      <c r="EN36" t="s">
        <v>662</v>
      </c>
      <c r="EO36" s="2">
        <v>26744</v>
      </c>
      <c r="EP36" s="2">
        <v>56264</v>
      </c>
      <c r="EQ36" s="2">
        <v>29439</v>
      </c>
      <c r="ER36" s="2">
        <v>17332</v>
      </c>
      <c r="ES36" s="6"/>
      <c r="ET36" s="6"/>
      <c r="EU36" s="6"/>
      <c r="EV36" s="6"/>
      <c r="EW36" s="6"/>
      <c r="EY36" t="s">
        <v>710</v>
      </c>
      <c r="EZ36" s="2">
        <v>25428</v>
      </c>
      <c r="FA36" s="2">
        <v>61560</v>
      </c>
      <c r="FB36" s="2">
        <v>28717</v>
      </c>
      <c r="FC36" s="2">
        <v>17526</v>
      </c>
      <c r="FD36" s="6"/>
      <c r="FE36" s="6"/>
      <c r="FF36" s="6"/>
      <c r="FG36" s="6"/>
      <c r="FH36" s="6"/>
      <c r="FJ36" t="s">
        <v>758</v>
      </c>
      <c r="FK36" s="2">
        <v>24581</v>
      </c>
      <c r="FL36" s="2">
        <v>61697</v>
      </c>
      <c r="FM36" s="2">
        <v>28196</v>
      </c>
      <c r="FN36" s="2">
        <v>16762</v>
      </c>
      <c r="FO36" s="6"/>
      <c r="FP36" s="6"/>
      <c r="FQ36" s="6"/>
      <c r="FR36" s="6"/>
      <c r="FS36" s="6"/>
      <c r="FU36" t="s">
        <v>806</v>
      </c>
      <c r="FV36" s="2">
        <v>24243</v>
      </c>
      <c r="FW36" s="2">
        <v>60257</v>
      </c>
      <c r="FX36" s="2">
        <v>28023</v>
      </c>
      <c r="FY36" s="2">
        <v>16073</v>
      </c>
      <c r="FZ36" s="6"/>
      <c r="GA36" s="6"/>
      <c r="GB36" s="6"/>
      <c r="GC36" s="6"/>
      <c r="GD36" s="6"/>
      <c r="GF36" t="s">
        <v>854</v>
      </c>
      <c r="GG36" s="2">
        <v>26769</v>
      </c>
      <c r="GH36" s="2">
        <v>51645</v>
      </c>
      <c r="GI36" s="2">
        <v>29615</v>
      </c>
      <c r="GJ36" s="2">
        <v>16005</v>
      </c>
      <c r="GK36" s="6"/>
      <c r="GL36" s="6"/>
      <c r="GM36" s="6"/>
      <c r="GN36" s="6"/>
      <c r="GO36" s="6"/>
      <c r="GQ36" t="s">
        <v>902</v>
      </c>
      <c r="GR36" s="2">
        <v>24798</v>
      </c>
      <c r="GS36" s="2">
        <v>67773</v>
      </c>
      <c r="GT36" s="2">
        <v>28122</v>
      </c>
      <c r="GU36" s="2">
        <v>18460</v>
      </c>
      <c r="GV36" s="6"/>
      <c r="GW36" s="6"/>
      <c r="GX36" s="6"/>
      <c r="GY36" s="6"/>
      <c r="GZ36" s="6"/>
      <c r="HB36" t="s">
        <v>950</v>
      </c>
      <c r="HC36" s="2">
        <v>25963</v>
      </c>
      <c r="HD36" s="2">
        <v>55527</v>
      </c>
      <c r="HE36" s="2">
        <v>29190</v>
      </c>
      <c r="HF36" s="2">
        <v>16397</v>
      </c>
      <c r="HG36" s="6"/>
      <c r="HH36" s="6"/>
      <c r="HI36" s="6"/>
      <c r="HJ36" s="6"/>
      <c r="HK36" s="6"/>
      <c r="HM36" t="s">
        <v>998</v>
      </c>
      <c r="HN36" s="2">
        <v>24339</v>
      </c>
      <c r="HO36" s="2">
        <v>59148</v>
      </c>
      <c r="HP36" s="2">
        <v>28270</v>
      </c>
      <c r="HQ36" s="2">
        <v>15872</v>
      </c>
      <c r="HR36" s="6"/>
      <c r="HS36" s="6"/>
      <c r="HT36" s="6"/>
      <c r="HU36" s="6"/>
      <c r="HV36" s="6"/>
      <c r="IC36" t="s">
        <v>2143</v>
      </c>
    </row>
    <row r="37" spans="1:240" x14ac:dyDescent="0.25">
      <c r="A37" t="s">
        <v>39</v>
      </c>
      <c r="B37" s="2">
        <v>23400</v>
      </c>
      <c r="C37" s="2">
        <v>69216</v>
      </c>
      <c r="D37" s="2">
        <v>27407</v>
      </c>
      <c r="E37" s="2">
        <v>17461</v>
      </c>
      <c r="F37" s="6" t="s">
        <v>2126</v>
      </c>
      <c r="G37" s="6">
        <f t="shared" ref="G37:J37" si="632">AVERAGE(B34:B37)</f>
        <v>23004.25</v>
      </c>
      <c r="H37" s="6">
        <f t="shared" si="632"/>
        <v>70295.25</v>
      </c>
      <c r="I37" s="6">
        <f t="shared" si="632"/>
        <v>27161.25</v>
      </c>
      <c r="J37" s="6">
        <f t="shared" si="632"/>
        <v>17325.75</v>
      </c>
      <c r="K37" s="6"/>
      <c r="L37" t="s">
        <v>87</v>
      </c>
      <c r="M37" s="2">
        <v>26818</v>
      </c>
      <c r="N37" s="2">
        <v>50234</v>
      </c>
      <c r="O37" s="2">
        <v>29439</v>
      </c>
      <c r="P37" s="2">
        <v>15616</v>
      </c>
      <c r="Q37" s="6" t="s">
        <v>2126</v>
      </c>
      <c r="R37" s="6">
        <f t="shared" ref="R37" si="633">AVERAGE(M34:M37)</f>
        <v>27241.5</v>
      </c>
      <c r="S37" s="6">
        <f t="shared" ref="S37" si="634">AVERAGE(N34:N37)</f>
        <v>49818.75</v>
      </c>
      <c r="T37" s="6">
        <f t="shared" ref="T37" si="635">AVERAGE(O34:O37)</f>
        <v>29740.25</v>
      </c>
      <c r="U37" s="6">
        <f t="shared" ref="U37" si="636">AVERAGE(P34:P37)</f>
        <v>15867.5</v>
      </c>
      <c r="W37" t="s">
        <v>135</v>
      </c>
      <c r="X37" s="2">
        <v>38170</v>
      </c>
      <c r="Y37" s="2">
        <v>42277</v>
      </c>
      <c r="Z37" s="2">
        <v>36742</v>
      </c>
      <c r="AA37" s="2">
        <v>23133</v>
      </c>
      <c r="AB37" s="6" t="s">
        <v>2126</v>
      </c>
      <c r="AC37" s="6">
        <f t="shared" ref="AC37" si="637">AVERAGE(X34:X37)</f>
        <v>36148</v>
      </c>
      <c r="AD37" s="6">
        <f t="shared" ref="AD37" si="638">AVERAGE(Y34:Y37)</f>
        <v>45027.75</v>
      </c>
      <c r="AE37" s="6">
        <f t="shared" ref="AE37" si="639">AVERAGE(Z34:Z37)</f>
        <v>35434.75</v>
      </c>
      <c r="AF37" s="6">
        <f t="shared" ref="AF37" si="640">AVERAGE(AA34:AA37)</f>
        <v>22326.75</v>
      </c>
      <c r="AH37" t="s">
        <v>183</v>
      </c>
      <c r="AI37" s="2">
        <v>27776</v>
      </c>
      <c r="AJ37" s="2">
        <v>50487</v>
      </c>
      <c r="AK37" s="2">
        <v>29966</v>
      </c>
      <c r="AL37" s="2">
        <v>16575</v>
      </c>
      <c r="AM37" s="6" t="s">
        <v>2126</v>
      </c>
      <c r="AN37" s="6">
        <f t="shared" ref="AN37" si="641">AVERAGE(AI34:AI37)</f>
        <v>26984.5</v>
      </c>
      <c r="AO37" s="6">
        <f t="shared" ref="AO37" si="642">AVERAGE(AJ34:AJ37)</f>
        <v>52894.5</v>
      </c>
      <c r="AP37" s="6">
        <f t="shared" ref="AP37" si="643">AVERAGE(AK34:AK37)</f>
        <v>29546.75</v>
      </c>
      <c r="AQ37" s="6">
        <f t="shared" ref="AQ37" si="644">AVERAGE(AL34:AL37)</f>
        <v>16565.5</v>
      </c>
      <c r="AS37" t="s">
        <v>231</v>
      </c>
      <c r="AT37" s="2">
        <v>26989</v>
      </c>
      <c r="AU37" s="2">
        <v>54918</v>
      </c>
      <c r="AV37" s="2">
        <v>29439</v>
      </c>
      <c r="AW37" s="2">
        <v>17177</v>
      </c>
      <c r="AX37" s="6" t="s">
        <v>2126</v>
      </c>
      <c r="AY37" s="6">
        <f t="shared" ref="AY37" si="645">AVERAGE(AT34:AT37)</f>
        <v>25929</v>
      </c>
      <c r="AZ37" s="6">
        <f t="shared" ref="AZ37" si="646">AVERAGE(AU34:AU37)</f>
        <v>57885.75</v>
      </c>
      <c r="BA37" s="6">
        <f t="shared" ref="BA37" si="647">AVERAGE(AV34:AV37)</f>
        <v>28904.5</v>
      </c>
      <c r="BB37" s="6">
        <f t="shared" ref="BB37" si="648">AVERAGE(AW34:AW37)</f>
        <v>16992.5</v>
      </c>
      <c r="BD37" t="s">
        <v>279</v>
      </c>
      <c r="BE37" s="2">
        <v>28692</v>
      </c>
      <c r="BF37" s="2">
        <v>54141</v>
      </c>
      <c r="BG37" s="2">
        <v>30748</v>
      </c>
      <c r="BH37" s="2">
        <v>18529</v>
      </c>
      <c r="BI37" s="6" t="s">
        <v>2126</v>
      </c>
      <c r="BJ37" s="6">
        <f t="shared" ref="BJ37" si="649">AVERAGE(BE34:BE37)</f>
        <v>26854.25</v>
      </c>
      <c r="BK37" s="6">
        <f t="shared" ref="BK37" si="650">AVERAGE(BF34:BF37)</f>
        <v>59870</v>
      </c>
      <c r="BL37" s="6">
        <f t="shared" ref="BL37" si="651">AVERAGE(BG34:BG37)</f>
        <v>29586.25</v>
      </c>
      <c r="BM37" s="6">
        <f t="shared" ref="BM37" si="652">AVERAGE(BH34:BH37)</f>
        <v>18381</v>
      </c>
      <c r="BO37" t="s">
        <v>327</v>
      </c>
      <c r="BP37" s="2">
        <v>26867</v>
      </c>
      <c r="BQ37" s="2">
        <v>55875</v>
      </c>
      <c r="BR37" s="2">
        <v>29715</v>
      </c>
      <c r="BS37" s="2">
        <v>17336</v>
      </c>
      <c r="BT37" s="6" t="s">
        <v>2126</v>
      </c>
      <c r="BU37" s="6">
        <f t="shared" ref="BU37" si="653">AVERAGE(BP34:BP37)</f>
        <v>25297.25</v>
      </c>
      <c r="BV37" s="6">
        <f t="shared" ref="BV37" si="654">AVERAGE(BQ34:BQ37)</f>
        <v>61770.75</v>
      </c>
      <c r="BW37" s="6">
        <f t="shared" ref="BW37" si="655">AVERAGE(BR34:BR37)</f>
        <v>28329.75</v>
      </c>
      <c r="BX37" s="6">
        <f t="shared" ref="BX37" si="656">AVERAGE(BS34:BS37)</f>
        <v>17346.5</v>
      </c>
      <c r="BZ37" t="s">
        <v>375</v>
      </c>
      <c r="CA37" s="2">
        <v>27063</v>
      </c>
      <c r="CB37" s="2">
        <v>52516</v>
      </c>
      <c r="CC37" s="2">
        <v>29815</v>
      </c>
      <c r="CD37" s="2">
        <v>16539</v>
      </c>
      <c r="CE37" s="6" t="s">
        <v>2126</v>
      </c>
      <c r="CF37" s="6">
        <f t="shared" ref="CF37" si="657">AVERAGE(CA34:CA37)</f>
        <v>26507</v>
      </c>
      <c r="CG37" s="6">
        <f t="shared" ref="CG37" si="658">AVERAGE(CB34:CB37)</f>
        <v>54083.25</v>
      </c>
      <c r="CH37" s="6">
        <f t="shared" ref="CH37" si="659">AVERAGE(CC34:CC37)</f>
        <v>29471.25</v>
      </c>
      <c r="CI37" s="6">
        <f t="shared" ref="CI37" si="660">AVERAGE(CD34:CD37)</f>
        <v>16480</v>
      </c>
      <c r="CK37" t="s">
        <v>423</v>
      </c>
      <c r="CL37" s="2">
        <v>26989</v>
      </c>
      <c r="CM37" s="2">
        <v>51417</v>
      </c>
      <c r="CN37" s="2">
        <v>29590</v>
      </c>
      <c r="CO37" s="2">
        <v>16138</v>
      </c>
      <c r="CP37" s="6" t="s">
        <v>2126</v>
      </c>
      <c r="CQ37" s="6">
        <f t="shared" ref="CQ37" si="661">AVERAGE(CL34:CL37)</f>
        <v>25210</v>
      </c>
      <c r="CR37" s="6">
        <f t="shared" ref="CR37" si="662">AVERAGE(CM34:CM37)</f>
        <v>58357.25</v>
      </c>
      <c r="CS37" s="6">
        <f t="shared" ref="CS37" si="663">AVERAGE(CN34:CN37)</f>
        <v>28540.25</v>
      </c>
      <c r="CT37" s="6">
        <f t="shared" ref="CT37" si="664">AVERAGE(CO34:CO37)</f>
        <v>16384.25</v>
      </c>
      <c r="CV37" t="s">
        <v>471</v>
      </c>
      <c r="CW37" s="2">
        <v>20627</v>
      </c>
      <c r="CX37" s="2">
        <v>85515</v>
      </c>
      <c r="CY37" s="2">
        <v>31689</v>
      </c>
      <c r="CZ37" s="2">
        <v>18135</v>
      </c>
      <c r="DA37" s="6" t="s">
        <v>2126</v>
      </c>
      <c r="DB37" s="6">
        <f t="shared" ref="DB37" si="665">AVERAGE(CW34:CW37)</f>
        <v>20942.5</v>
      </c>
      <c r="DC37" s="6">
        <f t="shared" ref="DC37" si="666">AVERAGE(CX34:CX37)</f>
        <v>81072</v>
      </c>
      <c r="DD37" s="6">
        <f t="shared" ref="DD37" si="667">AVERAGE(CY34:CY37)</f>
        <v>27029.75</v>
      </c>
      <c r="DE37" s="6">
        <f t="shared" ref="DE37" si="668">AVERAGE(CZ34:CZ37)</f>
        <v>17586.25</v>
      </c>
      <c r="DG37" t="s">
        <v>519</v>
      </c>
      <c r="DH37" s="2">
        <v>26036</v>
      </c>
      <c r="DI37" s="2">
        <v>56037</v>
      </c>
      <c r="DJ37" s="2">
        <v>29190</v>
      </c>
      <c r="DK37" s="2">
        <v>16609</v>
      </c>
      <c r="DL37" s="6" t="s">
        <v>2126</v>
      </c>
      <c r="DM37" s="6">
        <f t="shared" ref="DM37" si="669">AVERAGE(DH34:DH37)</f>
        <v>25453.5</v>
      </c>
      <c r="DN37" s="6">
        <f t="shared" ref="DN37" si="670">AVERAGE(DI34:DI37)</f>
        <v>57972.5</v>
      </c>
      <c r="DO37" s="6">
        <f t="shared" ref="DO37" si="671">AVERAGE(DJ34:DJ37)</f>
        <v>28816.75</v>
      </c>
      <c r="DP37" s="6">
        <f t="shared" ref="DP37" si="672">AVERAGE(DK34:DK37)</f>
        <v>16593</v>
      </c>
      <c r="DR37" t="s">
        <v>567</v>
      </c>
      <c r="DS37" s="2">
        <v>27308</v>
      </c>
      <c r="DT37" s="2">
        <v>49844</v>
      </c>
      <c r="DU37" s="2">
        <v>29966</v>
      </c>
      <c r="DV37" s="2">
        <v>15944</v>
      </c>
      <c r="DW37" s="6" t="s">
        <v>2126</v>
      </c>
      <c r="DX37" s="6">
        <f t="shared" ref="DX37" si="673">AVERAGE(DS34:DS37)</f>
        <v>26427.75</v>
      </c>
      <c r="DY37" s="6">
        <f t="shared" ref="DY37" si="674">AVERAGE(DT34:DT37)</f>
        <v>53209.5</v>
      </c>
      <c r="DZ37" s="6">
        <f t="shared" ref="DZ37" si="675">AVERAGE(DU34:DU37)</f>
        <v>29459</v>
      </c>
      <c r="EA37" s="6">
        <f t="shared" ref="EA37" si="676">AVERAGE(DV34:DV37)</f>
        <v>16118</v>
      </c>
      <c r="EC37" t="s">
        <v>615</v>
      </c>
      <c r="ED37" s="2">
        <v>24484</v>
      </c>
      <c r="EE37" s="2">
        <v>60385</v>
      </c>
      <c r="EF37" s="2">
        <v>28221</v>
      </c>
      <c r="EG37" s="2">
        <v>16333</v>
      </c>
      <c r="EH37" s="6" t="s">
        <v>2126</v>
      </c>
      <c r="EI37" s="6">
        <f t="shared" ref="EI37" si="677">AVERAGE(ED34:ED37)</f>
        <v>23737.5</v>
      </c>
      <c r="EJ37" s="6">
        <f t="shared" ref="EJ37" si="678">AVERAGE(EE34:EE37)</f>
        <v>63952.75</v>
      </c>
      <c r="EK37" s="6">
        <f t="shared" ref="EK37" si="679">AVERAGE(EF34:EF37)</f>
        <v>27727.25</v>
      </c>
      <c r="EL37" s="6">
        <f t="shared" ref="EL37" si="680">AVERAGE(EG34:EG37)</f>
        <v>16518.75</v>
      </c>
      <c r="EN37" t="s">
        <v>663</v>
      </c>
      <c r="EO37" s="2">
        <v>27702</v>
      </c>
      <c r="EP37" s="2">
        <v>51929</v>
      </c>
      <c r="EQ37" s="2">
        <v>30066</v>
      </c>
      <c r="ER37" s="2">
        <v>16951</v>
      </c>
      <c r="ES37" s="6" t="s">
        <v>2126</v>
      </c>
      <c r="ET37" s="6">
        <f t="shared" ref="ET37" si="681">AVERAGE(EO34:EO37)</f>
        <v>26423.25</v>
      </c>
      <c r="EU37" s="6">
        <f t="shared" ref="EU37" si="682">AVERAGE(EP34:EP37)</f>
        <v>56651</v>
      </c>
      <c r="EV37" s="6">
        <f t="shared" ref="EV37" si="683">AVERAGE(EQ34:EQ37)</f>
        <v>29253.5</v>
      </c>
      <c r="EW37" s="6">
        <f t="shared" ref="EW37" si="684">AVERAGE(ER34:ER37)</f>
        <v>17111.25</v>
      </c>
      <c r="EY37" t="s">
        <v>711</v>
      </c>
      <c r="EZ37" s="2">
        <v>25234</v>
      </c>
      <c r="FA37" s="2">
        <v>60563</v>
      </c>
      <c r="FB37" s="2">
        <v>28642</v>
      </c>
      <c r="FC37" s="2">
        <v>17085</v>
      </c>
      <c r="FD37" s="6" t="s">
        <v>2126</v>
      </c>
      <c r="FE37" s="6">
        <f t="shared" ref="FE37" si="685">AVERAGE(EZ34:EZ37)</f>
        <v>24432</v>
      </c>
      <c r="FF37" s="6">
        <f t="shared" ref="FF37" si="686">AVERAGE(FA34:FA37)</f>
        <v>63558.5</v>
      </c>
      <c r="FG37" s="6">
        <f t="shared" ref="FG37" si="687">AVERAGE(FB34:FB37)</f>
        <v>28074</v>
      </c>
      <c r="FH37" s="6">
        <f t="shared" ref="FH37" si="688">AVERAGE(FC34:FC37)</f>
        <v>17075.5</v>
      </c>
      <c r="FJ37" t="s">
        <v>759</v>
      </c>
      <c r="FK37" s="2">
        <v>25453</v>
      </c>
      <c r="FL37" s="2">
        <v>55235</v>
      </c>
      <c r="FM37" s="2">
        <v>28692</v>
      </c>
      <c r="FN37" s="2">
        <v>15840</v>
      </c>
      <c r="FO37" s="6" t="s">
        <v>2126</v>
      </c>
      <c r="FP37" s="6">
        <f t="shared" ref="FP37" si="689">AVERAGE(FK34:FK37)</f>
        <v>24727</v>
      </c>
      <c r="FQ37" s="6">
        <f t="shared" ref="FQ37" si="690">AVERAGE(FL34:FL37)</f>
        <v>59802.5</v>
      </c>
      <c r="FR37" s="6">
        <f t="shared" ref="FR37" si="691">AVERAGE(FM34:FM37)</f>
        <v>28277</v>
      </c>
      <c r="FS37" s="6">
        <f t="shared" ref="FS37" si="692">AVERAGE(FN34:FN37)</f>
        <v>16389.75</v>
      </c>
      <c r="FU37" t="s">
        <v>807</v>
      </c>
      <c r="FV37" s="2">
        <v>24171</v>
      </c>
      <c r="FW37" s="2">
        <v>60367</v>
      </c>
      <c r="FX37" s="2">
        <v>28023</v>
      </c>
      <c r="FY37" s="2">
        <v>16033</v>
      </c>
      <c r="FZ37" s="6" t="s">
        <v>2126</v>
      </c>
      <c r="GA37" s="6">
        <f t="shared" ref="GA37" si="693">AVERAGE(FV34:FV37)</f>
        <v>24164.75</v>
      </c>
      <c r="GB37" s="6">
        <f t="shared" ref="GB37" si="694">AVERAGE(FW34:FW37)</f>
        <v>61899.5</v>
      </c>
      <c r="GC37" s="6">
        <f t="shared" ref="GC37" si="695">AVERAGE(FX34:FX37)</f>
        <v>27986</v>
      </c>
      <c r="GD37" s="6">
        <f t="shared" ref="GD37" si="696">AVERAGE(FY34:FY37)</f>
        <v>16416.75</v>
      </c>
      <c r="GF37" t="s">
        <v>855</v>
      </c>
      <c r="GG37" s="2">
        <v>26207</v>
      </c>
      <c r="GH37" s="2">
        <v>51890</v>
      </c>
      <c r="GI37" s="2">
        <v>29265</v>
      </c>
      <c r="GJ37" s="2">
        <v>15561</v>
      </c>
      <c r="GK37" s="6" t="s">
        <v>2126</v>
      </c>
      <c r="GL37" s="6">
        <f t="shared" ref="GL37" si="697">AVERAGE(GG34:GG37)</f>
        <v>25329.5</v>
      </c>
      <c r="GM37" s="6">
        <f t="shared" ref="GM37" si="698">AVERAGE(GH34:GH37)</f>
        <v>55897.25</v>
      </c>
      <c r="GN37" s="6">
        <f t="shared" ref="GN37" si="699">AVERAGE(GI34:GI37)</f>
        <v>28737.5</v>
      </c>
      <c r="GO37" s="6">
        <f t="shared" ref="GO37" si="700">AVERAGE(GJ34:GJ37)</f>
        <v>15862</v>
      </c>
      <c r="GQ37" t="s">
        <v>903</v>
      </c>
      <c r="GR37" s="2">
        <v>24412</v>
      </c>
      <c r="GS37" s="2">
        <v>68884</v>
      </c>
      <c r="GT37" s="2">
        <v>28122</v>
      </c>
      <c r="GU37" s="2">
        <v>18351</v>
      </c>
      <c r="GV37" s="6" t="s">
        <v>2126</v>
      </c>
      <c r="GW37" s="6">
        <f t="shared" ref="GW37" si="701">AVERAGE(GR34:GR37)</f>
        <v>24359.75</v>
      </c>
      <c r="GX37" s="6">
        <f t="shared" ref="GX37" si="702">AVERAGE(GS34:GS37)</f>
        <v>69748.5</v>
      </c>
      <c r="GY37" s="6">
        <f t="shared" ref="GY37" si="703">AVERAGE(GT34:GT37)</f>
        <v>27779.75</v>
      </c>
      <c r="GZ37" s="6">
        <f t="shared" ref="GZ37" si="704">AVERAGE(GU34:GU37)</f>
        <v>18476.75</v>
      </c>
      <c r="HB37" t="s">
        <v>951</v>
      </c>
      <c r="HC37" s="2">
        <v>27456</v>
      </c>
      <c r="HD37" s="2">
        <v>51285</v>
      </c>
      <c r="HE37" s="2">
        <v>30217</v>
      </c>
      <c r="HF37" s="2">
        <v>16528</v>
      </c>
      <c r="HG37" s="6" t="s">
        <v>2126</v>
      </c>
      <c r="HH37" s="6">
        <f t="shared" ref="HH37" si="705">AVERAGE(HC34:HC37)</f>
        <v>25706.75</v>
      </c>
      <c r="HI37" s="6">
        <f t="shared" ref="HI37" si="706">AVERAGE(HD34:HD37)</f>
        <v>56951.75</v>
      </c>
      <c r="HJ37" s="6">
        <f t="shared" ref="HJ37" si="707">AVERAGE(HE34:HE37)</f>
        <v>29087</v>
      </c>
      <c r="HK37" s="6">
        <f t="shared" ref="HK37" si="708">AVERAGE(HF34:HF37)</f>
        <v>16498.5</v>
      </c>
      <c r="HM37" t="s">
        <v>999</v>
      </c>
      <c r="HN37" s="2">
        <v>24484</v>
      </c>
      <c r="HO37" s="2">
        <v>57824</v>
      </c>
      <c r="HP37" s="2">
        <v>28270</v>
      </c>
      <c r="HQ37" s="2">
        <v>15654</v>
      </c>
      <c r="HR37" s="6" t="s">
        <v>2126</v>
      </c>
      <c r="HS37" s="6">
        <f t="shared" ref="HS37" si="709">AVERAGE(HN34:HN37)</f>
        <v>24418</v>
      </c>
      <c r="HT37" s="6">
        <f t="shared" ref="HT37" si="710">AVERAGE(HO34:HO37)</f>
        <v>58798.5</v>
      </c>
      <c r="HU37" s="6">
        <f t="shared" ref="HU37" si="711">AVERAGE(HP34:HP37)</f>
        <v>28282.75</v>
      </c>
      <c r="HV37" s="6">
        <f t="shared" ref="HV37" si="712">AVERAGE(HQ34:HQ37)</f>
        <v>15851.25</v>
      </c>
      <c r="HX37" s="2" t="str">
        <f t="shared" ref="HX37" si="713">HR37</f>
        <v>9h</v>
      </c>
      <c r="HY37" s="2">
        <f t="shared" ref="HY37:IB37" si="714">AVERAGE(G37,R37,AC37,AN37,AY37,BJ37,BU37,CF37,CQ37,DB37,DM37,DX37,EI37,ET37,FE37,FP37,GA37,GL37,GW37,HH37,HS37)</f>
        <v>25680.857142857141</v>
      </c>
      <c r="HZ37" s="2">
        <f t="shared" si="714"/>
        <v>59500.833333333336</v>
      </c>
      <c r="IA37" s="2">
        <f t="shared" si="714"/>
        <v>28915.488095238095</v>
      </c>
      <c r="IB37" s="2">
        <f t="shared" si="714"/>
        <v>17055.595238095237</v>
      </c>
      <c r="IC37" s="2">
        <f t="shared" ref="IC37" si="715">STDEV(G37,R37,AC37,AN37,AY37,BJ37,BU37,CF37,CQ37,DB37,DM37,DX37,EI37,ET37,FE37,FP37,GA37,GL37,GW37,HH37,HS37)</f>
        <v>2819.325012936858</v>
      </c>
      <c r="ID37" s="2">
        <f t="shared" ref="ID37" si="716">STDEV(H37,S37,AD37,AO37,AZ37,BK37,BV37,CG37,CR37,DC37,DN37,DY37,EJ37,EU37,FF37,FQ37,GB37,GM37,GX37,HI37,HT37)</f>
        <v>7695.4698022332323</v>
      </c>
      <c r="IE37" s="2">
        <f t="shared" ref="IE37" si="717">STDEV(I37,T37,AE37,AP37,BA37,BL37,BW37,CH37,CS37,DD37,DO37,DZ37,EK37,EV37,FG37,FR37,GC37,GN37,GY37,HJ37,HU37)</f>
        <v>1688.4616305904588</v>
      </c>
      <c r="IF37" s="2">
        <f t="shared" ref="IF37" si="718">STDEV(J37,U37,AF37,AQ37,BB37,BM37,BX37,CI37,CT37,DE37,DP37,EA37,EL37,EW37,FH37,FS37,GD37,GO37,GZ37,HK37,HV37)</f>
        <v>1411.7389044105114</v>
      </c>
    </row>
    <row r="38" spans="1:240" x14ac:dyDescent="0.25">
      <c r="A38" t="s">
        <v>40</v>
      </c>
      <c r="B38" s="2">
        <v>23713</v>
      </c>
      <c r="C38" s="2">
        <v>69102</v>
      </c>
      <c r="D38" s="2">
        <v>27530</v>
      </c>
      <c r="E38" s="2">
        <v>17733</v>
      </c>
      <c r="F38" s="6"/>
      <c r="G38" s="6"/>
      <c r="H38" s="6"/>
      <c r="I38" s="6"/>
      <c r="J38" s="6"/>
      <c r="K38" s="6"/>
      <c r="L38" t="s">
        <v>88</v>
      </c>
      <c r="M38" s="2">
        <v>29140</v>
      </c>
      <c r="N38" s="2">
        <v>44658</v>
      </c>
      <c r="O38" s="2">
        <v>30874</v>
      </c>
      <c r="P38" s="2">
        <v>15891</v>
      </c>
      <c r="Q38" s="6"/>
      <c r="R38" s="6"/>
      <c r="S38" s="6"/>
      <c r="T38" s="6"/>
      <c r="U38" s="6"/>
      <c r="W38" t="s">
        <v>136</v>
      </c>
      <c r="X38" s="2">
        <v>39346</v>
      </c>
      <c r="Y38" s="2">
        <v>37821</v>
      </c>
      <c r="Z38" s="2">
        <v>37563</v>
      </c>
      <c r="AA38" s="2">
        <v>22337</v>
      </c>
      <c r="AB38" s="6"/>
      <c r="AC38" s="6"/>
      <c r="AD38" s="6"/>
      <c r="AE38" s="6"/>
      <c r="AF38" s="6"/>
      <c r="AH38" t="s">
        <v>184</v>
      </c>
      <c r="AI38" s="2">
        <v>28568</v>
      </c>
      <c r="AJ38" s="2">
        <v>47647</v>
      </c>
      <c r="AK38" s="2">
        <v>30495</v>
      </c>
      <c r="AL38" s="2">
        <v>16388</v>
      </c>
      <c r="AM38" s="6"/>
      <c r="AN38" s="6"/>
      <c r="AO38" s="6"/>
      <c r="AP38" s="6"/>
      <c r="AQ38" s="6"/>
      <c r="AS38" t="s">
        <v>232</v>
      </c>
      <c r="AT38" s="2">
        <v>26134</v>
      </c>
      <c r="AU38" s="2">
        <v>55864</v>
      </c>
      <c r="AV38" s="2">
        <v>29040</v>
      </c>
      <c r="AW38" s="2">
        <v>16651</v>
      </c>
      <c r="AX38" s="6"/>
      <c r="AY38" s="6"/>
      <c r="AZ38" s="6"/>
      <c r="BA38" s="6"/>
      <c r="BB38" s="6"/>
      <c r="BD38" t="s">
        <v>280</v>
      </c>
      <c r="BE38" s="2">
        <v>30824</v>
      </c>
      <c r="BF38" s="2">
        <v>48088</v>
      </c>
      <c r="BG38" s="2">
        <v>32201</v>
      </c>
      <c r="BH38" s="2">
        <v>18592</v>
      </c>
      <c r="BI38" s="6"/>
      <c r="BJ38" s="6"/>
      <c r="BK38" s="6"/>
      <c r="BL38" s="6"/>
      <c r="BM38" s="6"/>
      <c r="BO38" t="s">
        <v>328</v>
      </c>
      <c r="BP38" s="2">
        <v>26207</v>
      </c>
      <c r="BQ38" s="2">
        <v>57926</v>
      </c>
      <c r="BR38" s="2">
        <v>29240</v>
      </c>
      <c r="BS38" s="2">
        <v>17292</v>
      </c>
      <c r="BT38" s="6"/>
      <c r="BU38" s="6"/>
      <c r="BV38" s="6"/>
      <c r="BW38" s="6"/>
      <c r="BX38" s="6"/>
      <c r="BZ38" t="s">
        <v>376</v>
      </c>
      <c r="CA38" s="2">
        <v>28072</v>
      </c>
      <c r="CB38" s="2">
        <v>49681</v>
      </c>
      <c r="CC38" s="2">
        <v>30520</v>
      </c>
      <c r="CD38" s="2">
        <v>16594</v>
      </c>
      <c r="CE38" s="6"/>
      <c r="CF38" s="6"/>
      <c r="CG38" s="6"/>
      <c r="CH38" s="6"/>
      <c r="CI38" s="6"/>
      <c r="CK38" t="s">
        <v>424</v>
      </c>
      <c r="CL38" s="2">
        <v>27014</v>
      </c>
      <c r="CM38" s="2">
        <v>51066</v>
      </c>
      <c r="CN38" s="2">
        <v>29715</v>
      </c>
      <c r="CO38" s="2">
        <v>16054</v>
      </c>
      <c r="CP38" s="6"/>
      <c r="CQ38" s="6"/>
      <c r="CR38" s="6"/>
      <c r="CS38" s="6"/>
      <c r="CT38" s="6"/>
      <c r="CV38" t="s">
        <v>472</v>
      </c>
      <c r="CW38" s="2">
        <v>21246</v>
      </c>
      <c r="CX38" s="2">
        <v>83914</v>
      </c>
      <c r="CY38" s="2">
        <v>28023</v>
      </c>
      <c r="CZ38" s="2">
        <v>18441</v>
      </c>
      <c r="DA38" s="6"/>
      <c r="DB38" s="6"/>
      <c r="DC38" s="6"/>
      <c r="DD38" s="6"/>
      <c r="DE38" s="6"/>
      <c r="DG38" t="s">
        <v>520</v>
      </c>
      <c r="DH38" s="2">
        <v>27308</v>
      </c>
      <c r="DI38" s="2">
        <v>50233</v>
      </c>
      <c r="DJ38" s="2">
        <v>29890</v>
      </c>
      <c r="DK38" s="2">
        <v>16066</v>
      </c>
      <c r="DL38" s="6"/>
      <c r="DM38" s="6"/>
      <c r="DN38" s="6"/>
      <c r="DO38" s="6"/>
      <c r="DP38" s="6"/>
      <c r="DR38" t="s">
        <v>568</v>
      </c>
      <c r="DS38" s="2">
        <v>27727</v>
      </c>
      <c r="DT38" s="2">
        <v>46787</v>
      </c>
      <c r="DU38" s="2">
        <v>29966</v>
      </c>
      <c r="DV38" s="2">
        <v>15337</v>
      </c>
      <c r="DW38" s="6"/>
      <c r="DX38" s="6"/>
      <c r="DY38" s="6"/>
      <c r="DZ38" s="6"/>
      <c r="EA38" s="6"/>
      <c r="EC38" t="s">
        <v>616</v>
      </c>
      <c r="ED38" s="2">
        <v>24968</v>
      </c>
      <c r="EE38" s="2">
        <v>57957</v>
      </c>
      <c r="EF38" s="2">
        <v>28543</v>
      </c>
      <c r="EG38" s="2">
        <v>16142</v>
      </c>
      <c r="EH38" s="6"/>
      <c r="EI38" s="6"/>
      <c r="EJ38" s="6"/>
      <c r="EK38" s="6"/>
      <c r="EL38" s="6"/>
      <c r="EN38" t="s">
        <v>664</v>
      </c>
      <c r="EO38" s="2">
        <v>27875</v>
      </c>
      <c r="EP38" s="2">
        <v>51082</v>
      </c>
      <c r="EQ38" s="2">
        <v>30192</v>
      </c>
      <c r="ER38" s="2">
        <v>16851</v>
      </c>
      <c r="ES38" s="6"/>
      <c r="ET38" s="6"/>
      <c r="EU38" s="6"/>
      <c r="EV38" s="6"/>
      <c r="EW38" s="6"/>
      <c r="EY38" t="s">
        <v>712</v>
      </c>
      <c r="EZ38" s="2">
        <v>27014</v>
      </c>
      <c r="FA38" s="2">
        <v>57612</v>
      </c>
      <c r="FB38" s="2">
        <v>29740</v>
      </c>
      <c r="FC38" s="2">
        <v>17960</v>
      </c>
      <c r="FD38" s="6"/>
      <c r="FE38" s="6"/>
      <c r="FF38" s="6"/>
      <c r="FG38" s="6"/>
      <c r="FH38" s="6"/>
      <c r="FJ38" t="s">
        <v>760</v>
      </c>
      <c r="FK38" s="2">
        <v>26549</v>
      </c>
      <c r="FL38" s="2">
        <v>53592</v>
      </c>
      <c r="FM38" s="2">
        <v>29464</v>
      </c>
      <c r="FN38" s="2">
        <v>16383</v>
      </c>
      <c r="FO38" s="6"/>
      <c r="FP38" s="6"/>
      <c r="FQ38" s="6"/>
      <c r="FR38" s="6"/>
      <c r="FS38" s="6"/>
      <c r="FU38" t="s">
        <v>808</v>
      </c>
      <c r="FV38" s="2">
        <v>24653</v>
      </c>
      <c r="FW38" s="2">
        <v>59592</v>
      </c>
      <c r="FX38" s="2">
        <v>28394</v>
      </c>
      <c r="FY38" s="2">
        <v>16284</v>
      </c>
      <c r="FZ38" s="6"/>
      <c r="GA38" s="6"/>
      <c r="GB38" s="6"/>
      <c r="GC38" s="6"/>
      <c r="GD38" s="6"/>
      <c r="GF38" t="s">
        <v>856</v>
      </c>
      <c r="GG38" s="2">
        <v>26036</v>
      </c>
      <c r="GH38" s="2">
        <v>52856</v>
      </c>
      <c r="GI38" s="2">
        <v>29040</v>
      </c>
      <c r="GJ38" s="2">
        <v>15692</v>
      </c>
      <c r="GK38" s="6"/>
      <c r="GL38" s="6"/>
      <c r="GM38" s="6"/>
      <c r="GN38" s="6"/>
      <c r="GO38" s="6"/>
      <c r="GQ38" t="s">
        <v>904</v>
      </c>
      <c r="GR38" s="2">
        <v>23713</v>
      </c>
      <c r="GS38" s="2">
        <v>73288</v>
      </c>
      <c r="GT38" s="2">
        <v>27136</v>
      </c>
      <c r="GU38" s="2">
        <v>18672</v>
      </c>
      <c r="GV38" s="6"/>
      <c r="GW38" s="6"/>
      <c r="GX38" s="6"/>
      <c r="GY38" s="6"/>
      <c r="GZ38" s="6"/>
      <c r="HB38" t="s">
        <v>952</v>
      </c>
      <c r="HC38" s="2">
        <v>26182</v>
      </c>
      <c r="HD38" s="2">
        <v>53700</v>
      </c>
      <c r="HE38" s="2">
        <v>29340</v>
      </c>
      <c r="HF38" s="2">
        <v>16075</v>
      </c>
      <c r="HG38" s="6"/>
      <c r="HH38" s="6"/>
      <c r="HI38" s="6"/>
      <c r="HJ38" s="6"/>
      <c r="HK38" s="6"/>
      <c r="HM38" t="s">
        <v>1000</v>
      </c>
      <c r="HN38" s="2">
        <v>25841</v>
      </c>
      <c r="HO38" s="2">
        <v>52320</v>
      </c>
      <c r="HP38" s="2">
        <v>29140</v>
      </c>
      <c r="HQ38" s="2">
        <v>15353</v>
      </c>
      <c r="HR38" s="6"/>
      <c r="HS38" s="6"/>
      <c r="HT38" s="6"/>
      <c r="HU38" s="6"/>
      <c r="HV38" s="6"/>
    </row>
    <row r="39" spans="1:240" x14ac:dyDescent="0.25">
      <c r="A39" t="s">
        <v>41</v>
      </c>
      <c r="B39" s="2">
        <v>24653</v>
      </c>
      <c r="C39" s="2">
        <v>65712</v>
      </c>
      <c r="D39" s="2">
        <v>28122</v>
      </c>
      <c r="E39" s="2">
        <v>17830</v>
      </c>
      <c r="F39" s="6"/>
      <c r="G39" s="6"/>
      <c r="H39" s="6"/>
      <c r="I39" s="6"/>
      <c r="J39" s="6"/>
      <c r="K39" s="6"/>
      <c r="L39" t="s">
        <v>89</v>
      </c>
      <c r="M39" s="2">
        <v>30192</v>
      </c>
      <c r="N39" s="2">
        <v>42957</v>
      </c>
      <c r="O39" s="2">
        <v>31714</v>
      </c>
      <c r="P39" s="2">
        <v>16231</v>
      </c>
      <c r="Q39" s="6"/>
      <c r="R39" s="6"/>
      <c r="S39" s="6"/>
      <c r="T39" s="6"/>
      <c r="U39" s="6"/>
      <c r="W39" t="s">
        <v>137</v>
      </c>
      <c r="X39" s="2">
        <v>41268</v>
      </c>
      <c r="Y39" s="2">
        <v>35887</v>
      </c>
      <c r="Z39" s="2">
        <v>38700</v>
      </c>
      <c r="AA39" s="2">
        <v>23159</v>
      </c>
      <c r="AB39" s="6"/>
      <c r="AC39" s="6"/>
      <c r="AD39" s="6"/>
      <c r="AE39" s="6"/>
      <c r="AF39" s="6"/>
      <c r="AH39" t="s">
        <v>185</v>
      </c>
      <c r="AI39" s="2">
        <v>29315</v>
      </c>
      <c r="AJ39" s="2">
        <v>46148</v>
      </c>
      <c r="AK39" s="2">
        <v>31077</v>
      </c>
      <c r="AL39" s="2">
        <v>16565</v>
      </c>
      <c r="AM39" s="6"/>
      <c r="AN39" s="6"/>
      <c r="AO39" s="6"/>
      <c r="AP39" s="6"/>
      <c r="AQ39" s="6"/>
      <c r="AS39" t="s">
        <v>233</v>
      </c>
      <c r="AT39" s="2">
        <v>28320</v>
      </c>
      <c r="AU39" s="2">
        <v>49713</v>
      </c>
      <c r="AV39" s="2">
        <v>30495</v>
      </c>
      <c r="AW39" s="2">
        <v>16830</v>
      </c>
      <c r="AX39" s="6"/>
      <c r="AY39" s="6"/>
      <c r="AZ39" s="6"/>
      <c r="BA39" s="6"/>
      <c r="BB39" s="6"/>
      <c r="BD39" t="s">
        <v>281</v>
      </c>
      <c r="BE39" s="2">
        <v>31996</v>
      </c>
      <c r="BF39" s="2">
        <v>44580</v>
      </c>
      <c r="BG39" s="2">
        <v>32820</v>
      </c>
      <c r="BH39" s="2">
        <v>18444</v>
      </c>
      <c r="BI39" s="6"/>
      <c r="BJ39" s="6"/>
      <c r="BK39" s="6"/>
      <c r="BL39" s="6"/>
      <c r="BM39" s="6"/>
      <c r="BO39" t="s">
        <v>329</v>
      </c>
      <c r="BP39" s="2">
        <v>27677</v>
      </c>
      <c r="BQ39" s="2">
        <v>52663</v>
      </c>
      <c r="BR39" s="2">
        <v>30192</v>
      </c>
      <c r="BS39" s="2">
        <v>17150</v>
      </c>
      <c r="BT39" s="6"/>
      <c r="BU39" s="6"/>
      <c r="BV39" s="6"/>
      <c r="BW39" s="6"/>
      <c r="BX39" s="6"/>
      <c r="BZ39" t="s">
        <v>377</v>
      </c>
      <c r="CA39" s="2">
        <v>28916</v>
      </c>
      <c r="CB39" s="2">
        <v>48315</v>
      </c>
      <c r="CC39" s="2">
        <v>30824</v>
      </c>
      <c r="CD39" s="2">
        <v>16925</v>
      </c>
      <c r="CE39" s="6"/>
      <c r="CF39" s="6"/>
      <c r="CG39" s="6"/>
      <c r="CH39" s="6"/>
      <c r="CI39" s="6"/>
      <c r="CK39" t="s">
        <v>425</v>
      </c>
      <c r="CL39" s="2">
        <v>26549</v>
      </c>
      <c r="CM39" s="2">
        <v>51295</v>
      </c>
      <c r="CN39" s="2">
        <v>29414</v>
      </c>
      <c r="CO39" s="2">
        <v>15695</v>
      </c>
      <c r="CP39" s="6"/>
      <c r="CQ39" s="6"/>
      <c r="CR39" s="6"/>
      <c r="CS39" s="6"/>
      <c r="CT39" s="6"/>
      <c r="CV39" t="s">
        <v>473</v>
      </c>
      <c r="CW39" s="2">
        <v>20507</v>
      </c>
      <c r="CX39" s="2">
        <v>82816</v>
      </c>
      <c r="CY39" s="2">
        <v>26842</v>
      </c>
      <c r="CZ39" s="2">
        <v>17508</v>
      </c>
      <c r="DA39" s="6"/>
      <c r="DB39" s="6"/>
      <c r="DC39" s="6"/>
      <c r="DD39" s="6"/>
      <c r="DE39" s="6"/>
      <c r="DG39" t="s">
        <v>521</v>
      </c>
      <c r="DH39" s="2">
        <v>27235</v>
      </c>
      <c r="DI39" s="2">
        <v>51610</v>
      </c>
      <c r="DJ39" s="2">
        <v>29941</v>
      </c>
      <c r="DK39" s="2">
        <v>16423</v>
      </c>
      <c r="DL39" s="6"/>
      <c r="DM39" s="6"/>
      <c r="DN39" s="6"/>
      <c r="DO39" s="6"/>
      <c r="DP39" s="6"/>
      <c r="DR39" t="s">
        <v>569</v>
      </c>
      <c r="DS39" s="2">
        <v>28221</v>
      </c>
      <c r="DT39" s="2">
        <v>42604</v>
      </c>
      <c r="DU39" s="2">
        <v>30646</v>
      </c>
      <c r="DV39" s="2">
        <v>14329</v>
      </c>
      <c r="DW39" s="6"/>
      <c r="DX39" s="6"/>
      <c r="DY39" s="6"/>
      <c r="DZ39" s="6"/>
      <c r="EA39" s="6"/>
      <c r="EC39" t="s">
        <v>617</v>
      </c>
      <c r="ED39" s="2">
        <v>25550</v>
      </c>
      <c r="EE39" s="2">
        <v>56434</v>
      </c>
      <c r="EF39" s="2">
        <v>28866</v>
      </c>
      <c r="EG39" s="2">
        <v>16267</v>
      </c>
      <c r="EH39" s="6"/>
      <c r="EI39" s="6"/>
      <c r="EJ39" s="6"/>
      <c r="EK39" s="6"/>
      <c r="EL39" s="6"/>
      <c r="EN39" t="s">
        <v>665</v>
      </c>
      <c r="EO39" s="2">
        <v>28345</v>
      </c>
      <c r="EP39" s="2">
        <v>50106</v>
      </c>
      <c r="EQ39" s="2">
        <v>30495</v>
      </c>
      <c r="ER39" s="2">
        <v>16978</v>
      </c>
      <c r="ES39" s="6"/>
      <c r="ET39" s="6"/>
      <c r="EU39" s="6"/>
      <c r="EV39" s="6"/>
      <c r="EW39" s="6"/>
      <c r="EY39" t="s">
        <v>713</v>
      </c>
      <c r="EZ39" s="2">
        <v>27038</v>
      </c>
      <c r="FA39" s="2">
        <v>55491</v>
      </c>
      <c r="FB39" s="2">
        <v>29765</v>
      </c>
      <c r="FC39" s="2">
        <v>17387</v>
      </c>
      <c r="FD39" s="6"/>
      <c r="FE39" s="6"/>
      <c r="FF39" s="6"/>
      <c r="FG39" s="6"/>
      <c r="FH39" s="6"/>
      <c r="FJ39" t="s">
        <v>761</v>
      </c>
      <c r="FK39" s="2">
        <v>25283</v>
      </c>
      <c r="FL39" s="2">
        <v>55929</v>
      </c>
      <c r="FM39" s="2">
        <v>28667</v>
      </c>
      <c r="FN39" s="2">
        <v>15877</v>
      </c>
      <c r="FO39" s="6"/>
      <c r="FP39" s="6"/>
      <c r="FQ39" s="6"/>
      <c r="FR39" s="6"/>
      <c r="FS39" s="6"/>
      <c r="FU39" t="s">
        <v>809</v>
      </c>
      <c r="FV39" s="2">
        <v>24968</v>
      </c>
      <c r="FW39" s="2">
        <v>57125</v>
      </c>
      <c r="FX39" s="2">
        <v>28543</v>
      </c>
      <c r="FY39" s="2">
        <v>15915</v>
      </c>
      <c r="FZ39" s="6"/>
      <c r="GA39" s="6"/>
      <c r="GB39" s="6"/>
      <c r="GC39" s="6"/>
      <c r="GD39" s="6"/>
      <c r="GF39" t="s">
        <v>857</v>
      </c>
      <c r="GG39" s="2">
        <v>26134</v>
      </c>
      <c r="GH39" s="2">
        <v>51432</v>
      </c>
      <c r="GI39" s="2">
        <v>29040</v>
      </c>
      <c r="GJ39" s="2">
        <v>15355</v>
      </c>
      <c r="GK39" s="6"/>
      <c r="GL39" s="6"/>
      <c r="GM39" s="6"/>
      <c r="GN39" s="6"/>
      <c r="GO39" s="6"/>
      <c r="GQ39" t="s">
        <v>905</v>
      </c>
      <c r="GR39" s="2">
        <v>24122</v>
      </c>
      <c r="GS39" s="2">
        <v>69745</v>
      </c>
      <c r="GT39" s="2">
        <v>27924</v>
      </c>
      <c r="GU39" s="2">
        <v>18272</v>
      </c>
      <c r="GV39" s="6"/>
      <c r="GW39" s="6"/>
      <c r="GX39" s="6"/>
      <c r="GY39" s="6"/>
      <c r="GZ39" s="6"/>
      <c r="HB39" t="s">
        <v>953</v>
      </c>
      <c r="HC39" s="2">
        <v>27481</v>
      </c>
      <c r="HD39" s="2">
        <v>50061</v>
      </c>
      <c r="HE39" s="2">
        <v>30268</v>
      </c>
      <c r="HF39" s="2">
        <v>16170</v>
      </c>
      <c r="HG39" s="6"/>
      <c r="HH39" s="6"/>
      <c r="HI39" s="6"/>
      <c r="HJ39" s="6"/>
      <c r="HK39" s="6"/>
      <c r="HM39" t="s">
        <v>1001</v>
      </c>
      <c r="HN39" s="2">
        <v>27751</v>
      </c>
      <c r="HO39" s="2">
        <v>48139</v>
      </c>
      <c r="HP39" s="2">
        <v>30394</v>
      </c>
      <c r="HQ39" s="2">
        <v>15805</v>
      </c>
      <c r="HR39" s="6"/>
      <c r="HS39" s="6"/>
      <c r="HT39" s="6"/>
      <c r="HU39" s="6"/>
      <c r="HV39" s="6"/>
    </row>
    <row r="40" spans="1:240" x14ac:dyDescent="0.25">
      <c r="A40" t="s">
        <v>42</v>
      </c>
      <c r="B40" s="2">
        <v>26036</v>
      </c>
      <c r="C40" s="2">
        <v>59438</v>
      </c>
      <c r="D40" s="2">
        <v>28941</v>
      </c>
      <c r="E40" s="2">
        <v>17541</v>
      </c>
      <c r="F40" s="6"/>
      <c r="G40" s="6"/>
      <c r="H40" s="6"/>
      <c r="I40" s="6"/>
      <c r="J40" s="6"/>
      <c r="K40" s="6"/>
      <c r="L40" t="s">
        <v>90</v>
      </c>
      <c r="M40" s="2">
        <v>30217</v>
      </c>
      <c r="N40" s="2">
        <v>43027</v>
      </c>
      <c r="O40" s="2">
        <v>31663</v>
      </c>
      <c r="P40" s="2">
        <v>16279</v>
      </c>
      <c r="Q40" s="6"/>
      <c r="R40" s="6"/>
      <c r="S40" s="6"/>
      <c r="T40" s="6"/>
      <c r="U40" s="6"/>
      <c r="W40" t="s">
        <v>138</v>
      </c>
      <c r="X40" s="2">
        <v>41707</v>
      </c>
      <c r="Y40" s="2">
        <v>34078</v>
      </c>
      <c r="Z40" s="2">
        <v>38840</v>
      </c>
      <c r="AA40" s="2">
        <v>22685</v>
      </c>
      <c r="AB40" s="6"/>
      <c r="AC40" s="6"/>
      <c r="AD40" s="6"/>
      <c r="AE40" s="6"/>
      <c r="AF40" s="6"/>
      <c r="AH40" t="s">
        <v>186</v>
      </c>
      <c r="AI40" s="2">
        <v>29590</v>
      </c>
      <c r="AJ40" s="2">
        <v>45045</v>
      </c>
      <c r="AK40" s="2">
        <v>31128</v>
      </c>
      <c r="AL40" s="2">
        <v>16433</v>
      </c>
      <c r="AM40" s="6"/>
      <c r="AN40" s="6"/>
      <c r="AO40" s="6"/>
      <c r="AP40" s="6"/>
      <c r="AQ40" s="6"/>
      <c r="AS40" t="s">
        <v>234</v>
      </c>
      <c r="AT40" s="2">
        <v>30091</v>
      </c>
      <c r="AU40" s="2">
        <v>45906</v>
      </c>
      <c r="AV40" s="2">
        <v>31637</v>
      </c>
      <c r="AW40" s="2">
        <v>17187</v>
      </c>
      <c r="AX40" s="6"/>
      <c r="AY40" s="6"/>
      <c r="AZ40" s="6"/>
      <c r="BA40" s="6"/>
      <c r="BB40" s="6"/>
      <c r="BD40" t="s">
        <v>282</v>
      </c>
      <c r="BE40" s="2">
        <v>31663</v>
      </c>
      <c r="BF40" s="2">
        <v>45788</v>
      </c>
      <c r="BG40" s="2">
        <v>32639</v>
      </c>
      <c r="BH40" s="2">
        <v>18571</v>
      </c>
      <c r="BI40" s="6"/>
      <c r="BJ40" s="6"/>
      <c r="BK40" s="6"/>
      <c r="BL40" s="6"/>
      <c r="BM40" s="6"/>
      <c r="BO40" t="s">
        <v>330</v>
      </c>
      <c r="BP40" s="2">
        <v>27530</v>
      </c>
      <c r="BQ40" s="2">
        <v>54836</v>
      </c>
      <c r="BR40" s="2">
        <v>30117</v>
      </c>
      <c r="BS40" s="2">
        <v>17655</v>
      </c>
      <c r="BT40" s="6"/>
      <c r="BU40" s="6"/>
      <c r="BV40" s="6"/>
      <c r="BW40" s="6"/>
      <c r="BX40" s="6"/>
      <c r="BZ40" t="s">
        <v>378</v>
      </c>
      <c r="CA40" s="2">
        <v>29115</v>
      </c>
      <c r="CB40" s="2">
        <v>46655</v>
      </c>
      <c r="CC40" s="2">
        <v>31179</v>
      </c>
      <c r="CD40" s="2">
        <v>16556</v>
      </c>
      <c r="CE40" s="6"/>
      <c r="CF40" s="6"/>
      <c r="CG40" s="6"/>
      <c r="CH40" s="6"/>
      <c r="CI40" s="6"/>
      <c r="CK40" t="s">
        <v>426</v>
      </c>
      <c r="CL40" s="2">
        <v>26916</v>
      </c>
      <c r="CM40" s="2">
        <v>49891</v>
      </c>
      <c r="CN40" s="2">
        <v>29740</v>
      </c>
      <c r="CO40" s="2">
        <v>15599</v>
      </c>
      <c r="CP40" s="6"/>
      <c r="CQ40" s="6"/>
      <c r="CR40" s="6"/>
      <c r="CS40" s="6"/>
      <c r="CT40" s="6"/>
      <c r="CV40" t="s">
        <v>474</v>
      </c>
      <c r="CW40" s="2">
        <v>20460</v>
      </c>
      <c r="CX40" s="2">
        <v>83234</v>
      </c>
      <c r="CY40" s="2">
        <v>27382</v>
      </c>
      <c r="CZ40" s="2">
        <v>17542</v>
      </c>
      <c r="DA40" s="6"/>
      <c r="DB40" s="6"/>
      <c r="DC40" s="6"/>
      <c r="DD40" s="6"/>
      <c r="DE40" s="6"/>
      <c r="DG40" t="s">
        <v>522</v>
      </c>
      <c r="DH40" s="2">
        <v>28518</v>
      </c>
      <c r="DI40" s="2">
        <v>48003</v>
      </c>
      <c r="DJ40" s="2">
        <v>30824</v>
      </c>
      <c r="DK40" s="2">
        <v>16460</v>
      </c>
      <c r="DL40" s="6"/>
      <c r="DM40" s="6"/>
      <c r="DN40" s="6"/>
      <c r="DO40" s="6"/>
      <c r="DP40" s="6"/>
      <c r="DR40" t="s">
        <v>570</v>
      </c>
      <c r="DS40" s="2">
        <v>28941</v>
      </c>
      <c r="DT40" s="2">
        <v>41122</v>
      </c>
      <c r="DU40" s="2">
        <v>31179</v>
      </c>
      <c r="DV40" s="2">
        <v>14427</v>
      </c>
      <c r="DW40" s="6"/>
      <c r="DX40" s="6"/>
      <c r="DY40" s="6"/>
      <c r="DZ40" s="6"/>
      <c r="EA40" s="6"/>
      <c r="EC40" t="s">
        <v>618</v>
      </c>
      <c r="ED40" s="2">
        <v>28369</v>
      </c>
      <c r="EE40" s="2">
        <v>45770</v>
      </c>
      <c r="EF40" s="2">
        <v>30621</v>
      </c>
      <c r="EG40" s="2">
        <v>15578</v>
      </c>
      <c r="EH40" s="6"/>
      <c r="EI40" s="6"/>
      <c r="EJ40" s="6"/>
      <c r="EK40" s="6"/>
      <c r="EL40" s="6"/>
      <c r="EN40" t="s">
        <v>666</v>
      </c>
      <c r="EO40" s="2">
        <v>28916</v>
      </c>
      <c r="EP40" s="2">
        <v>48775</v>
      </c>
      <c r="EQ40" s="2">
        <v>30900</v>
      </c>
      <c r="ER40" s="2">
        <v>17075</v>
      </c>
      <c r="ES40" s="6"/>
      <c r="ET40" s="6"/>
      <c r="EU40" s="6"/>
      <c r="EV40" s="6"/>
      <c r="EW40" s="6"/>
      <c r="EY40" t="s">
        <v>714</v>
      </c>
      <c r="EZ40" s="2">
        <v>27358</v>
      </c>
      <c r="FA40" s="2">
        <v>53703</v>
      </c>
      <c r="FB40" s="2">
        <v>29840</v>
      </c>
      <c r="FC40" s="2">
        <v>17164</v>
      </c>
      <c r="FD40" s="6"/>
      <c r="FE40" s="6"/>
      <c r="FF40" s="6"/>
      <c r="FG40" s="6"/>
      <c r="FH40" s="6"/>
      <c r="FJ40" t="s">
        <v>762</v>
      </c>
      <c r="FK40" s="2">
        <v>25939</v>
      </c>
      <c r="FL40" s="2">
        <v>53572</v>
      </c>
      <c r="FM40" s="2">
        <v>29040</v>
      </c>
      <c r="FN40" s="2">
        <v>15812</v>
      </c>
      <c r="FO40" s="6"/>
      <c r="FP40" s="6"/>
      <c r="FQ40" s="6"/>
      <c r="FR40" s="6"/>
      <c r="FS40" s="6"/>
      <c r="FU40" t="s">
        <v>810</v>
      </c>
      <c r="FV40" s="2">
        <v>25744</v>
      </c>
      <c r="FW40" s="2">
        <v>53038</v>
      </c>
      <c r="FX40" s="2">
        <v>28891</v>
      </c>
      <c r="FY40" s="2">
        <v>15475</v>
      </c>
      <c r="FZ40" s="6"/>
      <c r="GA40" s="6"/>
      <c r="GB40" s="6"/>
      <c r="GC40" s="6"/>
      <c r="GD40" s="6"/>
      <c r="GF40" t="s">
        <v>858</v>
      </c>
      <c r="GG40" s="2">
        <v>27063</v>
      </c>
      <c r="GH40" s="2">
        <v>48315</v>
      </c>
      <c r="GI40" s="2">
        <v>29941</v>
      </c>
      <c r="GJ40" s="2">
        <v>15233</v>
      </c>
      <c r="GK40" s="6"/>
      <c r="GL40" s="6"/>
      <c r="GM40" s="6"/>
      <c r="GN40" s="6"/>
      <c r="GO40" s="6"/>
      <c r="GQ40" t="s">
        <v>906</v>
      </c>
      <c r="GR40" s="2">
        <v>27308</v>
      </c>
      <c r="GS40" s="2">
        <v>58770</v>
      </c>
      <c r="GT40" s="2">
        <v>30217</v>
      </c>
      <c r="GU40" s="2">
        <v>18553</v>
      </c>
      <c r="GV40" s="6"/>
      <c r="GW40" s="6"/>
      <c r="GX40" s="6"/>
      <c r="GY40" s="6"/>
      <c r="GZ40" s="6"/>
      <c r="HB40" t="s">
        <v>954</v>
      </c>
      <c r="HC40" s="2">
        <v>28692</v>
      </c>
      <c r="HD40" s="2">
        <v>47794</v>
      </c>
      <c r="HE40" s="2">
        <v>31153</v>
      </c>
      <c r="HF40" s="2">
        <v>16550</v>
      </c>
      <c r="HG40" s="6"/>
      <c r="HH40" s="6"/>
      <c r="HI40" s="6"/>
      <c r="HJ40" s="6"/>
      <c r="HK40" s="6"/>
      <c r="HM40" t="s">
        <v>1002</v>
      </c>
      <c r="HN40" s="2">
        <v>28295</v>
      </c>
      <c r="HO40" s="2">
        <v>46259</v>
      </c>
      <c r="HP40" s="2">
        <v>30596</v>
      </c>
      <c r="HQ40" s="2">
        <v>15677</v>
      </c>
      <c r="HR40" s="6"/>
      <c r="HS40" s="6"/>
      <c r="HT40" s="6"/>
      <c r="HU40" s="6"/>
      <c r="HV40" s="6"/>
      <c r="IC40" t="s">
        <v>2143</v>
      </c>
    </row>
    <row r="41" spans="1:240" x14ac:dyDescent="0.25">
      <c r="A41" t="s">
        <v>43</v>
      </c>
      <c r="B41" s="2">
        <v>26598</v>
      </c>
      <c r="C41" s="2">
        <v>57426</v>
      </c>
      <c r="D41" s="2">
        <v>29140</v>
      </c>
      <c r="E41" s="2">
        <v>17520</v>
      </c>
      <c r="F41" s="6" t="s">
        <v>2128</v>
      </c>
      <c r="G41" s="6">
        <f t="shared" ref="G41:J41" si="719">AVERAGE(B38:B41)</f>
        <v>25250</v>
      </c>
      <c r="H41" s="6">
        <f t="shared" si="719"/>
        <v>62919.5</v>
      </c>
      <c r="I41" s="6">
        <f t="shared" si="719"/>
        <v>28433.25</v>
      </c>
      <c r="J41" s="6">
        <f t="shared" si="719"/>
        <v>17656</v>
      </c>
      <c r="K41" s="6"/>
      <c r="L41" t="s">
        <v>91</v>
      </c>
      <c r="M41" s="2">
        <v>29515</v>
      </c>
      <c r="N41" s="2">
        <v>44265</v>
      </c>
      <c r="O41" s="2">
        <v>31306</v>
      </c>
      <c r="P41" s="2">
        <v>16091</v>
      </c>
      <c r="Q41" s="6" t="s">
        <v>2128</v>
      </c>
      <c r="R41" s="6">
        <f t="shared" ref="R41" si="720">AVERAGE(M38:M41)</f>
        <v>29766</v>
      </c>
      <c r="S41" s="6">
        <f t="shared" ref="S41" si="721">AVERAGE(N38:N41)</f>
        <v>43726.75</v>
      </c>
      <c r="T41" s="6">
        <f t="shared" ref="T41" si="722">AVERAGE(O38:O41)</f>
        <v>31389.25</v>
      </c>
      <c r="U41" s="6">
        <f t="shared" ref="U41" si="723">AVERAGE(P38:P41)</f>
        <v>16123</v>
      </c>
      <c r="W41" t="s">
        <v>139</v>
      </c>
      <c r="X41" s="2">
        <v>42684</v>
      </c>
      <c r="Y41" s="2">
        <v>31115</v>
      </c>
      <c r="Z41" s="2">
        <v>39403</v>
      </c>
      <c r="AA41" s="2">
        <v>22031</v>
      </c>
      <c r="AB41" s="6" t="s">
        <v>2128</v>
      </c>
      <c r="AC41" s="6">
        <f t="shared" ref="AC41" si="724">AVERAGE(X38:X41)</f>
        <v>41251.25</v>
      </c>
      <c r="AD41" s="6">
        <f t="shared" ref="AD41" si="725">AVERAGE(Y38:Y41)</f>
        <v>34725.25</v>
      </c>
      <c r="AE41" s="6">
        <f t="shared" ref="AE41" si="726">AVERAGE(Z38:Z41)</f>
        <v>38626.5</v>
      </c>
      <c r="AF41" s="6">
        <f t="shared" ref="AF41" si="727">AVERAGE(AA38:AA41)</f>
        <v>22553</v>
      </c>
      <c r="AH41" t="s">
        <v>187</v>
      </c>
      <c r="AI41" s="2">
        <v>30142</v>
      </c>
      <c r="AJ41" s="2">
        <v>43594</v>
      </c>
      <c r="AK41" s="2">
        <v>31561</v>
      </c>
      <c r="AL41" s="2">
        <v>16417</v>
      </c>
      <c r="AM41" s="6" t="s">
        <v>2128</v>
      </c>
      <c r="AN41" s="6">
        <f t="shared" ref="AN41" si="728">AVERAGE(AI38:AI41)</f>
        <v>29403.75</v>
      </c>
      <c r="AO41" s="6">
        <f t="shared" ref="AO41" si="729">AVERAGE(AJ38:AJ41)</f>
        <v>45608.5</v>
      </c>
      <c r="AP41" s="6">
        <f t="shared" ref="AP41" si="730">AVERAGE(AK38:AK41)</f>
        <v>31065.25</v>
      </c>
      <c r="AQ41" s="6">
        <f t="shared" ref="AQ41" si="731">AVERAGE(AL38:AL41)</f>
        <v>16450.75</v>
      </c>
      <c r="AS41" t="s">
        <v>235</v>
      </c>
      <c r="AT41" s="2">
        <v>31255</v>
      </c>
      <c r="AU41" s="2">
        <v>41300</v>
      </c>
      <c r="AV41" s="2">
        <v>32381</v>
      </c>
      <c r="AW41" s="2">
        <v>16566</v>
      </c>
      <c r="AX41" s="6" t="s">
        <v>2128</v>
      </c>
      <c r="AY41" s="6">
        <f t="shared" ref="AY41" si="732">AVERAGE(AT38:AT41)</f>
        <v>28950</v>
      </c>
      <c r="AZ41" s="6">
        <f t="shared" ref="AZ41" si="733">AVERAGE(AU38:AU41)</f>
        <v>48195.75</v>
      </c>
      <c r="BA41" s="6">
        <f t="shared" ref="BA41" si="734">AVERAGE(AV38:AV41)</f>
        <v>30888.25</v>
      </c>
      <c r="BB41" s="6">
        <f t="shared" ref="BB41" si="735">AVERAGE(AW38:AW41)</f>
        <v>16808.5</v>
      </c>
      <c r="BD41" t="s">
        <v>283</v>
      </c>
      <c r="BE41" s="2">
        <v>34229</v>
      </c>
      <c r="BF41" s="2">
        <v>40092</v>
      </c>
      <c r="BG41" s="2">
        <v>34202</v>
      </c>
      <c r="BH41" s="2">
        <v>18749</v>
      </c>
      <c r="BI41" s="6" t="s">
        <v>2128</v>
      </c>
      <c r="BJ41" s="6">
        <f t="shared" ref="BJ41" si="736">AVERAGE(BE38:BE41)</f>
        <v>32178</v>
      </c>
      <c r="BK41" s="6">
        <f t="shared" ref="BK41" si="737">AVERAGE(BF38:BF41)</f>
        <v>44637</v>
      </c>
      <c r="BL41" s="6">
        <f t="shared" ref="BL41" si="738">AVERAGE(BG38:BG41)</f>
        <v>32965.5</v>
      </c>
      <c r="BM41" s="6">
        <f t="shared" ref="BM41" si="739">AVERAGE(BH38:BH41)</f>
        <v>18589</v>
      </c>
      <c r="BO41" t="s">
        <v>331</v>
      </c>
      <c r="BP41" s="2">
        <v>29490</v>
      </c>
      <c r="BQ41" s="2">
        <v>48748</v>
      </c>
      <c r="BR41" s="2">
        <v>31433</v>
      </c>
      <c r="BS41" s="2">
        <v>17591</v>
      </c>
      <c r="BT41" s="6" t="s">
        <v>2128</v>
      </c>
      <c r="BU41" s="6">
        <f t="shared" ref="BU41" si="740">AVERAGE(BP38:BP41)</f>
        <v>27726</v>
      </c>
      <c r="BV41" s="6">
        <f t="shared" ref="BV41" si="741">AVERAGE(BQ38:BQ41)</f>
        <v>53543.25</v>
      </c>
      <c r="BW41" s="6">
        <f t="shared" ref="BW41" si="742">AVERAGE(BR38:BR41)</f>
        <v>30245.5</v>
      </c>
      <c r="BX41" s="6">
        <f t="shared" ref="BX41" si="743">AVERAGE(BS38:BS41)</f>
        <v>17422</v>
      </c>
      <c r="BZ41" t="s">
        <v>379</v>
      </c>
      <c r="CA41" s="2">
        <v>29690</v>
      </c>
      <c r="CB41" s="2">
        <v>44788</v>
      </c>
      <c r="CC41" s="2">
        <v>31535</v>
      </c>
      <c r="CD41" s="2">
        <v>16434</v>
      </c>
      <c r="CE41" s="6" t="s">
        <v>2128</v>
      </c>
      <c r="CF41" s="6">
        <f t="shared" ref="CF41" si="744">AVERAGE(CA38:CA41)</f>
        <v>28948.25</v>
      </c>
      <c r="CG41" s="6">
        <f t="shared" ref="CG41" si="745">AVERAGE(CB38:CB41)</f>
        <v>47359.75</v>
      </c>
      <c r="CH41" s="6">
        <f t="shared" ref="CH41" si="746">AVERAGE(CC38:CC41)</f>
        <v>31014.5</v>
      </c>
      <c r="CI41" s="6">
        <f t="shared" ref="CI41" si="747">AVERAGE(CD38:CD41)</f>
        <v>16627.25</v>
      </c>
      <c r="CK41" t="s">
        <v>427</v>
      </c>
      <c r="CL41" s="2">
        <v>26940</v>
      </c>
      <c r="CM41" s="2">
        <v>50121</v>
      </c>
      <c r="CN41" s="2">
        <v>29540</v>
      </c>
      <c r="CO41" s="2">
        <v>15693</v>
      </c>
      <c r="CP41" s="6" t="s">
        <v>2128</v>
      </c>
      <c r="CQ41" s="6">
        <f t="shared" ref="CQ41" si="748">AVERAGE(CL38:CL41)</f>
        <v>26854.75</v>
      </c>
      <c r="CR41" s="6">
        <f t="shared" ref="CR41" si="749">AVERAGE(CM38:CM41)</f>
        <v>50593.25</v>
      </c>
      <c r="CS41" s="6">
        <f t="shared" ref="CS41" si="750">AVERAGE(CN38:CN41)</f>
        <v>29602.25</v>
      </c>
      <c r="CT41" s="6">
        <f t="shared" ref="CT41" si="751">AVERAGE(CO38:CO41)</f>
        <v>15760.25</v>
      </c>
      <c r="CV41" t="s">
        <v>475</v>
      </c>
      <c r="CW41" s="2">
        <v>21987</v>
      </c>
      <c r="CX41" s="2">
        <v>78115</v>
      </c>
      <c r="CY41" s="2">
        <v>25453</v>
      </c>
      <c r="CZ41" s="2">
        <v>18021</v>
      </c>
      <c r="DA41" s="6" t="s">
        <v>2128</v>
      </c>
      <c r="DB41" s="6">
        <f t="shared" ref="DB41" si="752">AVERAGE(CW38:CW41)</f>
        <v>21050</v>
      </c>
      <c r="DC41" s="6">
        <f t="shared" ref="DC41" si="753">AVERAGE(CX38:CX41)</f>
        <v>82019.75</v>
      </c>
      <c r="DD41" s="6">
        <f t="shared" ref="DD41" si="754">AVERAGE(CY38:CY41)</f>
        <v>26925</v>
      </c>
      <c r="DE41" s="6">
        <f t="shared" ref="DE41" si="755">AVERAGE(CZ38:CZ41)</f>
        <v>17878</v>
      </c>
      <c r="DG41" t="s">
        <v>523</v>
      </c>
      <c r="DH41" s="2">
        <v>29590</v>
      </c>
      <c r="DI41" s="2">
        <v>44038</v>
      </c>
      <c r="DJ41" s="2">
        <v>31459</v>
      </c>
      <c r="DK41" s="2">
        <v>16078</v>
      </c>
      <c r="DL41" s="6" t="s">
        <v>2128</v>
      </c>
      <c r="DM41" s="6">
        <f t="shared" ref="DM41" si="756">AVERAGE(DH38:DH41)</f>
        <v>28162.75</v>
      </c>
      <c r="DN41" s="6">
        <f t="shared" ref="DN41" si="757">AVERAGE(DI38:DI41)</f>
        <v>48471</v>
      </c>
      <c r="DO41" s="6">
        <f t="shared" ref="DO41" si="758">AVERAGE(DJ38:DJ41)</f>
        <v>30528.5</v>
      </c>
      <c r="DP41" s="6">
        <f t="shared" ref="DP41" si="759">AVERAGE(DK38:DK41)</f>
        <v>16256.75</v>
      </c>
      <c r="DR41" t="s">
        <v>571</v>
      </c>
      <c r="DS41" s="2">
        <v>29240</v>
      </c>
      <c r="DT41" s="2">
        <v>41188</v>
      </c>
      <c r="DU41" s="2">
        <v>31204</v>
      </c>
      <c r="DV41" s="2">
        <v>14719</v>
      </c>
      <c r="DW41" s="6" t="s">
        <v>2128</v>
      </c>
      <c r="DX41" s="6">
        <f t="shared" ref="DX41" si="760">AVERAGE(DS38:DS41)</f>
        <v>28532.25</v>
      </c>
      <c r="DY41" s="6">
        <f t="shared" ref="DY41" si="761">AVERAGE(DT38:DT41)</f>
        <v>42925.25</v>
      </c>
      <c r="DZ41" s="6">
        <f t="shared" ref="DZ41" si="762">AVERAGE(DU38:DU41)</f>
        <v>30748.75</v>
      </c>
      <c r="EA41" s="6">
        <f t="shared" ref="EA41" si="763">AVERAGE(DV38:DV41)</f>
        <v>14703</v>
      </c>
      <c r="EC41" t="s">
        <v>619</v>
      </c>
      <c r="ED41" s="2">
        <v>29740</v>
      </c>
      <c r="EE41" s="2">
        <v>42059</v>
      </c>
      <c r="EF41" s="2">
        <v>31484</v>
      </c>
      <c r="EG41" s="2">
        <v>15494</v>
      </c>
      <c r="EH41" s="6" t="s">
        <v>2128</v>
      </c>
      <c r="EI41" s="6">
        <f t="shared" ref="EI41" si="764">AVERAGE(ED38:ED41)</f>
        <v>27156.75</v>
      </c>
      <c r="EJ41" s="6">
        <f t="shared" ref="EJ41" si="765">AVERAGE(EE38:EE41)</f>
        <v>50555</v>
      </c>
      <c r="EK41" s="6">
        <f t="shared" ref="EK41" si="766">AVERAGE(EF38:EF41)</f>
        <v>29878.5</v>
      </c>
      <c r="EL41" s="6">
        <f t="shared" ref="EL41" si="767">AVERAGE(EG38:EG41)</f>
        <v>15870.25</v>
      </c>
      <c r="EN41" t="s">
        <v>667</v>
      </c>
      <c r="EO41" s="2">
        <v>29615</v>
      </c>
      <c r="EP41" s="2">
        <v>46715</v>
      </c>
      <c r="EQ41" s="2">
        <v>31357</v>
      </c>
      <c r="ER41" s="2">
        <v>17030</v>
      </c>
      <c r="ES41" s="6" t="s">
        <v>2128</v>
      </c>
      <c r="ET41" s="6">
        <f t="shared" ref="ET41" si="768">AVERAGE(EO38:EO41)</f>
        <v>28687.75</v>
      </c>
      <c r="EU41" s="6">
        <f t="shared" ref="EU41" si="769">AVERAGE(EP38:EP41)</f>
        <v>49169.5</v>
      </c>
      <c r="EV41" s="6">
        <f t="shared" ref="EV41" si="770">AVERAGE(EQ38:EQ41)</f>
        <v>30736</v>
      </c>
      <c r="EW41" s="6">
        <f t="shared" ref="EW41" si="771">AVERAGE(ER38:ER41)</f>
        <v>16983.5</v>
      </c>
      <c r="EY41" t="s">
        <v>715</v>
      </c>
      <c r="EZ41" s="2">
        <v>27136</v>
      </c>
      <c r="FA41" s="2">
        <v>54244</v>
      </c>
      <c r="FB41" s="2">
        <v>29840</v>
      </c>
      <c r="FC41" s="2">
        <v>17118</v>
      </c>
      <c r="FD41" s="6" t="s">
        <v>2128</v>
      </c>
      <c r="FE41" s="6">
        <f t="shared" ref="FE41" si="772">AVERAGE(EZ38:EZ41)</f>
        <v>27136.5</v>
      </c>
      <c r="FF41" s="6">
        <f t="shared" ref="FF41" si="773">AVERAGE(FA38:FA41)</f>
        <v>55262.5</v>
      </c>
      <c r="FG41" s="6">
        <f t="shared" ref="FG41" si="774">AVERAGE(FB38:FB41)</f>
        <v>29796.25</v>
      </c>
      <c r="FH41" s="6">
        <f t="shared" ref="FH41" si="775">AVERAGE(FC38:FC41)</f>
        <v>17407.25</v>
      </c>
      <c r="FJ41" t="s">
        <v>763</v>
      </c>
      <c r="FK41" s="2">
        <v>26916</v>
      </c>
      <c r="FL41" s="2">
        <v>51407</v>
      </c>
      <c r="FM41" s="2">
        <v>29590</v>
      </c>
      <c r="FN41" s="2">
        <v>16068</v>
      </c>
      <c r="FO41" s="6" t="s">
        <v>2128</v>
      </c>
      <c r="FP41" s="6">
        <f t="shared" ref="FP41" si="776">AVERAGE(FK38:FK41)</f>
        <v>26171.75</v>
      </c>
      <c r="FQ41" s="6">
        <f t="shared" ref="FQ41" si="777">AVERAGE(FL38:FL41)</f>
        <v>53625</v>
      </c>
      <c r="FR41" s="6">
        <f t="shared" ref="FR41" si="778">AVERAGE(FM38:FM41)</f>
        <v>29190.25</v>
      </c>
      <c r="FS41" s="6">
        <f t="shared" ref="FS41" si="779">AVERAGE(FN38:FN41)</f>
        <v>16035</v>
      </c>
      <c r="FU41" t="s">
        <v>811</v>
      </c>
      <c r="FV41" s="2">
        <v>26012</v>
      </c>
      <c r="FW41" s="2">
        <v>54024</v>
      </c>
      <c r="FX41" s="2">
        <v>29165</v>
      </c>
      <c r="FY41" s="2">
        <v>16012</v>
      </c>
      <c r="FZ41" s="6" t="s">
        <v>2128</v>
      </c>
      <c r="GA41" s="6">
        <f t="shared" ref="GA41" si="780">AVERAGE(FV38:FV41)</f>
        <v>25344.25</v>
      </c>
      <c r="GB41" s="6">
        <f t="shared" ref="GB41" si="781">AVERAGE(FW38:FW41)</f>
        <v>55944.75</v>
      </c>
      <c r="GC41" s="6">
        <f t="shared" ref="GC41" si="782">AVERAGE(FX38:FX41)</f>
        <v>28748.25</v>
      </c>
      <c r="GD41" s="6">
        <f t="shared" ref="GD41" si="783">AVERAGE(FY38:FY41)</f>
        <v>15921.5</v>
      </c>
      <c r="GF41" t="s">
        <v>859</v>
      </c>
      <c r="GG41" s="2">
        <v>28394</v>
      </c>
      <c r="GH41" s="2">
        <v>43432</v>
      </c>
      <c r="GI41" s="2">
        <v>30950</v>
      </c>
      <c r="GJ41" s="2">
        <v>14784</v>
      </c>
      <c r="GK41" s="6" t="s">
        <v>2128</v>
      </c>
      <c r="GL41" s="6">
        <f t="shared" ref="GL41" si="784">AVERAGE(GG38:GG41)</f>
        <v>26906.75</v>
      </c>
      <c r="GM41" s="6">
        <f t="shared" ref="GM41" si="785">AVERAGE(GH38:GH41)</f>
        <v>49008.75</v>
      </c>
      <c r="GN41" s="6">
        <f t="shared" ref="GN41" si="786">AVERAGE(GI38:GI41)</f>
        <v>29742.75</v>
      </c>
      <c r="GO41" s="6">
        <f t="shared" ref="GO41" si="787">AVERAGE(GJ38:GJ41)</f>
        <v>15266</v>
      </c>
      <c r="GQ41" t="s">
        <v>907</v>
      </c>
      <c r="GR41" s="2">
        <v>26304</v>
      </c>
      <c r="GS41" s="2">
        <v>61850</v>
      </c>
      <c r="GT41" s="2">
        <v>29389</v>
      </c>
      <c r="GU41" s="2">
        <v>18426</v>
      </c>
      <c r="GV41" s="6" t="s">
        <v>2128</v>
      </c>
      <c r="GW41" s="6">
        <f t="shared" ref="GW41" si="788">AVERAGE(GR38:GR41)</f>
        <v>25361.75</v>
      </c>
      <c r="GX41" s="6">
        <f t="shared" ref="GX41" si="789">AVERAGE(GS38:GS41)</f>
        <v>65913.25</v>
      </c>
      <c r="GY41" s="6">
        <f t="shared" ref="GY41" si="790">AVERAGE(GT38:GT41)</f>
        <v>28666.5</v>
      </c>
      <c r="GZ41" s="6">
        <f t="shared" ref="GZ41" si="791">AVERAGE(GU38:GU41)</f>
        <v>18480.75</v>
      </c>
      <c r="HB41" t="s">
        <v>955</v>
      </c>
      <c r="HC41" s="2">
        <v>28891</v>
      </c>
      <c r="HD41" s="2">
        <v>47059</v>
      </c>
      <c r="HE41" s="2">
        <v>31204</v>
      </c>
      <c r="HF41" s="2">
        <v>16487</v>
      </c>
      <c r="HG41" s="6" t="s">
        <v>2128</v>
      </c>
      <c r="HH41" s="6">
        <f t="shared" ref="HH41" si="792">AVERAGE(HC38:HC41)</f>
        <v>27811.5</v>
      </c>
      <c r="HI41" s="6">
        <f t="shared" ref="HI41" si="793">AVERAGE(HD38:HD41)</f>
        <v>49653.5</v>
      </c>
      <c r="HJ41" s="6">
        <f t="shared" ref="HJ41" si="794">AVERAGE(HE38:HE41)</f>
        <v>30491.25</v>
      </c>
      <c r="HK41" s="6">
        <f t="shared" ref="HK41" si="795">AVERAGE(HF38:HF41)</f>
        <v>16320.5</v>
      </c>
      <c r="HM41" t="s">
        <v>1003</v>
      </c>
      <c r="HN41" s="2">
        <v>28841</v>
      </c>
      <c r="HO41" s="2">
        <v>43078</v>
      </c>
      <c r="HP41" s="2">
        <v>31204</v>
      </c>
      <c r="HQ41" s="2">
        <v>15059</v>
      </c>
      <c r="HR41" s="6" t="s">
        <v>2128</v>
      </c>
      <c r="HS41" s="6">
        <f t="shared" ref="HS41" si="796">AVERAGE(HN38:HN41)</f>
        <v>27682</v>
      </c>
      <c r="HT41" s="6">
        <f t="shared" ref="HT41" si="797">AVERAGE(HO38:HO41)</f>
        <v>47449</v>
      </c>
      <c r="HU41" s="6">
        <f t="shared" ref="HU41" si="798">AVERAGE(HP38:HP41)</f>
        <v>30333.5</v>
      </c>
      <c r="HV41" s="6">
        <f t="shared" ref="HV41" si="799">AVERAGE(HQ38:HQ41)</f>
        <v>15473.5</v>
      </c>
      <c r="HX41" s="2" t="str">
        <f t="shared" ref="HX41" si="800">HR41</f>
        <v>10h</v>
      </c>
      <c r="HY41" s="2">
        <f t="shared" ref="HY41:IB41" si="801">AVERAGE(G41,R41,AC41,AN41,AY41,BJ41,BU41,CF41,CQ41,DB41,DM41,DX41,EI41,ET41,FE41,FP41,GA41,GL41,GW41,HH41,HS41)</f>
        <v>28111.047619047618</v>
      </c>
      <c r="HZ41" s="2">
        <f t="shared" si="801"/>
        <v>51490.773809523809</v>
      </c>
      <c r="IA41" s="2">
        <f t="shared" si="801"/>
        <v>30476.940476190477</v>
      </c>
      <c r="IB41" s="2">
        <f t="shared" si="801"/>
        <v>16885.035714285714</v>
      </c>
      <c r="IC41" s="2">
        <f t="shared" ref="IC41" si="802">STDEV(G41,R41,AC41,AN41,AY41,BJ41,BU41,CF41,CQ41,DB41,DM41,DX41,EI41,ET41,FE41,FP41,GA41,GL41,GW41,HH41,HS41)</f>
        <v>3727.3460444556335</v>
      </c>
      <c r="ID41" s="2">
        <f t="shared" ref="ID41" si="803">STDEV(H41,S41,AD41,AO41,AZ41,BK41,BV41,CG41,CR41,DC41,DN41,DY41,EJ41,EU41,FF41,FQ41,GB41,GM41,GX41,HI41,HT41)</f>
        <v>9694.7482287140865</v>
      </c>
      <c r="IE41" s="2">
        <f t="shared" ref="IE41" si="804">STDEV(I41,T41,AE41,AP41,BA41,BL41,BW41,CH41,CS41,DD41,DO41,DZ41,EK41,EV41,FG41,FR41,GC41,GN41,GY41,HJ41,HU41)</f>
        <v>2250.5886575860018</v>
      </c>
      <c r="IF41" s="2">
        <f t="shared" ref="IF41" si="805">STDEV(J41,U41,AF41,AQ41,BB41,BM41,BX41,CI41,CT41,DE41,DP41,EA41,EL41,EW41,FH41,FS41,GD41,GO41,GZ41,HK41,HV41)</f>
        <v>1652.3113608021083</v>
      </c>
    </row>
    <row r="42" spans="1:240" x14ac:dyDescent="0.25">
      <c r="A42" t="s">
        <v>44</v>
      </c>
      <c r="B42" s="2">
        <v>26916</v>
      </c>
      <c r="C42" s="2">
        <v>55631</v>
      </c>
      <c r="D42" s="2">
        <v>29414</v>
      </c>
      <c r="E42" s="2">
        <v>17313</v>
      </c>
      <c r="F42" s="6"/>
      <c r="G42" s="6"/>
      <c r="H42" s="6"/>
      <c r="I42" s="6"/>
      <c r="J42" s="6"/>
      <c r="K42" s="6"/>
      <c r="L42" t="s">
        <v>92</v>
      </c>
      <c r="M42" s="2">
        <v>30318</v>
      </c>
      <c r="N42" s="2">
        <v>42563</v>
      </c>
      <c r="O42" s="2">
        <v>31765</v>
      </c>
      <c r="P42" s="2">
        <v>16200</v>
      </c>
      <c r="Q42" s="6"/>
      <c r="R42" s="6"/>
      <c r="S42" s="6"/>
      <c r="T42" s="6"/>
      <c r="U42" s="6"/>
      <c r="W42" t="s">
        <v>140</v>
      </c>
      <c r="X42" s="2">
        <v>44411</v>
      </c>
      <c r="Y42" s="2">
        <v>27330</v>
      </c>
      <c r="Z42" s="2">
        <v>40688</v>
      </c>
      <c r="AA42" s="2">
        <v>21375</v>
      </c>
      <c r="AB42" s="6"/>
      <c r="AC42" s="6"/>
      <c r="AD42" s="6"/>
      <c r="AE42" s="6"/>
      <c r="AF42" s="6"/>
      <c r="AH42" t="s">
        <v>188</v>
      </c>
      <c r="AI42" s="2">
        <v>30900</v>
      </c>
      <c r="AJ42" s="2">
        <v>41056</v>
      </c>
      <c r="AK42" s="2">
        <v>32098</v>
      </c>
      <c r="AL42" s="2">
        <v>16155</v>
      </c>
      <c r="AM42" s="6"/>
      <c r="AN42" s="6"/>
      <c r="AO42" s="6"/>
      <c r="AP42" s="6"/>
      <c r="AQ42" s="6"/>
      <c r="AS42" t="s">
        <v>236</v>
      </c>
      <c r="AT42" s="2">
        <v>31484</v>
      </c>
      <c r="AU42" s="2">
        <v>41632</v>
      </c>
      <c r="AV42" s="2">
        <v>32717</v>
      </c>
      <c r="AW42" s="2">
        <v>16898</v>
      </c>
      <c r="AX42" s="6"/>
      <c r="AY42" s="6"/>
      <c r="AZ42" s="6"/>
      <c r="BA42" s="6"/>
      <c r="BB42" s="6"/>
      <c r="BD42" t="s">
        <v>284</v>
      </c>
      <c r="BE42" s="2">
        <v>30900</v>
      </c>
      <c r="BF42" s="2">
        <v>45129</v>
      </c>
      <c r="BG42" s="2">
        <v>32278</v>
      </c>
      <c r="BH42" s="2">
        <v>17648</v>
      </c>
      <c r="BI42" s="6"/>
      <c r="BJ42" s="6"/>
      <c r="BK42" s="6"/>
      <c r="BL42" s="6"/>
      <c r="BM42" s="6"/>
      <c r="BO42" t="s">
        <v>332</v>
      </c>
      <c r="BP42" s="2">
        <v>29240</v>
      </c>
      <c r="BQ42" s="2">
        <v>50156</v>
      </c>
      <c r="BR42" s="2">
        <v>31052</v>
      </c>
      <c r="BS42" s="2">
        <v>17814</v>
      </c>
      <c r="BT42" s="6"/>
      <c r="BU42" s="6"/>
      <c r="BV42" s="6"/>
      <c r="BW42" s="6"/>
      <c r="BX42" s="6"/>
      <c r="BZ42" t="s">
        <v>380</v>
      </c>
      <c r="CA42" s="2">
        <v>30217</v>
      </c>
      <c r="CB42" s="2">
        <v>41736</v>
      </c>
      <c r="CC42" s="2">
        <v>31868</v>
      </c>
      <c r="CD42" s="2">
        <v>15801</v>
      </c>
      <c r="CE42" s="6"/>
      <c r="CF42" s="6"/>
      <c r="CG42" s="6"/>
      <c r="CH42" s="6"/>
      <c r="CI42" s="6"/>
      <c r="CK42" t="s">
        <v>428</v>
      </c>
      <c r="CL42" s="2">
        <v>29490</v>
      </c>
      <c r="CM42" s="2">
        <v>44127</v>
      </c>
      <c r="CN42" s="2">
        <v>31459</v>
      </c>
      <c r="CO42" s="2">
        <v>16020</v>
      </c>
      <c r="CP42" s="6"/>
      <c r="CQ42" s="6"/>
      <c r="CR42" s="6"/>
      <c r="CS42" s="6"/>
      <c r="CT42" s="6"/>
      <c r="CV42" t="s">
        <v>476</v>
      </c>
      <c r="CW42" s="2">
        <v>23954</v>
      </c>
      <c r="CX42" s="2">
        <v>69430</v>
      </c>
      <c r="CY42" s="2">
        <v>27530</v>
      </c>
      <c r="CZ42" s="2">
        <v>18039</v>
      </c>
      <c r="DA42" s="6"/>
      <c r="DB42" s="6"/>
      <c r="DC42" s="6"/>
      <c r="DD42" s="6"/>
      <c r="DE42" s="6"/>
      <c r="DG42" t="s">
        <v>524</v>
      </c>
      <c r="DH42" s="2">
        <v>30142</v>
      </c>
      <c r="DI42" s="2">
        <v>41455</v>
      </c>
      <c r="DJ42" s="2">
        <v>31740</v>
      </c>
      <c r="DK42" s="2">
        <v>15628</v>
      </c>
      <c r="DL42" s="6"/>
      <c r="DM42" s="6"/>
      <c r="DN42" s="6"/>
      <c r="DO42" s="6"/>
      <c r="DP42" s="6"/>
      <c r="DR42" t="s">
        <v>572</v>
      </c>
      <c r="DS42" s="2">
        <v>29290</v>
      </c>
      <c r="DT42" s="2">
        <v>41159</v>
      </c>
      <c r="DU42" s="2">
        <v>31331</v>
      </c>
      <c r="DV42" s="2">
        <v>14753</v>
      </c>
      <c r="DW42" s="6"/>
      <c r="DX42" s="6"/>
      <c r="DY42" s="6"/>
      <c r="DZ42" s="6"/>
      <c r="EA42" s="6"/>
      <c r="EC42" t="s">
        <v>620</v>
      </c>
      <c r="ED42" s="2">
        <v>30798</v>
      </c>
      <c r="EE42" s="2">
        <v>40256</v>
      </c>
      <c r="EF42" s="2">
        <v>32253</v>
      </c>
      <c r="EG42" s="2">
        <v>15756</v>
      </c>
      <c r="EH42" s="6"/>
      <c r="EI42" s="6"/>
      <c r="EJ42" s="6"/>
      <c r="EK42" s="6"/>
      <c r="EL42" s="6"/>
      <c r="EN42" t="s">
        <v>668</v>
      </c>
      <c r="EO42" s="2">
        <v>30243</v>
      </c>
      <c r="EP42" s="2">
        <v>43436</v>
      </c>
      <c r="EQ42" s="2">
        <v>31714</v>
      </c>
      <c r="ER42" s="2">
        <v>16451</v>
      </c>
      <c r="ES42" s="6"/>
      <c r="ET42" s="6"/>
      <c r="EU42" s="6"/>
      <c r="EV42" s="6"/>
      <c r="EW42" s="6"/>
      <c r="EY42" t="s">
        <v>716</v>
      </c>
      <c r="EZ42" s="2">
        <v>27186</v>
      </c>
      <c r="FA42" s="2">
        <v>54819</v>
      </c>
      <c r="FB42" s="2">
        <v>29840</v>
      </c>
      <c r="FC42" s="2">
        <v>17330</v>
      </c>
      <c r="FD42" s="6"/>
      <c r="FE42" s="6"/>
      <c r="FF42" s="6"/>
      <c r="FG42" s="6"/>
      <c r="FH42" s="6"/>
      <c r="FJ42" t="s">
        <v>764</v>
      </c>
      <c r="FK42" s="2">
        <v>28072</v>
      </c>
      <c r="FL42" s="2">
        <v>46465</v>
      </c>
      <c r="FM42" s="2">
        <v>30495</v>
      </c>
      <c r="FN42" s="2">
        <v>15544</v>
      </c>
      <c r="FO42" s="6"/>
      <c r="FP42" s="6"/>
      <c r="FQ42" s="6"/>
      <c r="FR42" s="6"/>
      <c r="FS42" s="6"/>
      <c r="FU42" t="s">
        <v>812</v>
      </c>
      <c r="FV42" s="2">
        <v>26134</v>
      </c>
      <c r="FW42" s="2">
        <v>51753</v>
      </c>
      <c r="FX42" s="2">
        <v>29165</v>
      </c>
      <c r="FY42" s="2">
        <v>15452</v>
      </c>
      <c r="FZ42" s="6"/>
      <c r="GA42" s="6"/>
      <c r="GB42" s="6"/>
      <c r="GC42" s="6"/>
      <c r="GD42" s="6"/>
      <c r="GF42" t="s">
        <v>860</v>
      </c>
      <c r="GG42" s="2">
        <v>29165</v>
      </c>
      <c r="GH42" s="2">
        <v>41009</v>
      </c>
      <c r="GI42" s="2">
        <v>31281</v>
      </c>
      <c r="GJ42" s="2">
        <v>14585</v>
      </c>
      <c r="GK42" s="6"/>
      <c r="GL42" s="6"/>
      <c r="GM42" s="6"/>
      <c r="GN42" s="6"/>
      <c r="GO42" s="6"/>
      <c r="GQ42" t="s">
        <v>908</v>
      </c>
      <c r="GR42" s="2">
        <v>24508</v>
      </c>
      <c r="GS42" s="2">
        <v>68126</v>
      </c>
      <c r="GT42" s="2">
        <v>28072</v>
      </c>
      <c r="GU42" s="2">
        <v>18266</v>
      </c>
      <c r="GV42" s="6"/>
      <c r="GW42" s="6"/>
      <c r="GX42" s="6"/>
      <c r="GY42" s="6"/>
      <c r="GZ42" s="6"/>
      <c r="HB42" t="s">
        <v>956</v>
      </c>
      <c r="HC42" s="2">
        <v>29590</v>
      </c>
      <c r="HD42" s="2">
        <v>42653</v>
      </c>
      <c r="HE42" s="2">
        <v>31637</v>
      </c>
      <c r="HF42" s="2">
        <v>15578</v>
      </c>
      <c r="HG42" s="6"/>
      <c r="HH42" s="6"/>
      <c r="HI42" s="6"/>
      <c r="HJ42" s="6"/>
      <c r="HK42" s="6"/>
      <c r="HM42" t="s">
        <v>1004</v>
      </c>
      <c r="HN42" s="2">
        <v>27899</v>
      </c>
      <c r="HO42" s="2">
        <v>45549</v>
      </c>
      <c r="HP42" s="2">
        <v>30520</v>
      </c>
      <c r="HQ42" s="2">
        <v>15076</v>
      </c>
      <c r="HR42" s="6"/>
      <c r="HS42" s="6"/>
      <c r="HT42" s="6"/>
      <c r="HU42" s="6"/>
      <c r="HV42" s="6"/>
    </row>
    <row r="43" spans="1:240" x14ac:dyDescent="0.25">
      <c r="A43" t="s">
        <v>45</v>
      </c>
      <c r="B43" s="2">
        <v>27284</v>
      </c>
      <c r="C43" s="2">
        <v>54833</v>
      </c>
      <c r="D43" s="2">
        <v>29715</v>
      </c>
      <c r="E43" s="2">
        <v>17426</v>
      </c>
      <c r="F43" s="6"/>
      <c r="G43" s="6"/>
      <c r="H43" s="6"/>
      <c r="I43" s="6"/>
      <c r="J43" s="6"/>
      <c r="K43" s="6"/>
      <c r="L43" t="s">
        <v>93</v>
      </c>
      <c r="M43" s="2">
        <v>29916</v>
      </c>
      <c r="N43" s="2">
        <v>44411</v>
      </c>
      <c r="O43" s="2">
        <v>31433</v>
      </c>
      <c r="P43" s="2">
        <v>16505</v>
      </c>
      <c r="Q43" s="6"/>
      <c r="R43" s="6"/>
      <c r="S43" s="6"/>
      <c r="T43" s="6"/>
      <c r="U43" s="6"/>
      <c r="W43" t="s">
        <v>141</v>
      </c>
      <c r="X43" s="2">
        <v>46067</v>
      </c>
      <c r="Y43" s="2">
        <v>26958</v>
      </c>
      <c r="Z43" s="2">
        <v>41795</v>
      </c>
      <c r="AA43" s="2">
        <v>22547</v>
      </c>
      <c r="AB43" s="6"/>
      <c r="AC43" s="6"/>
      <c r="AD43" s="6"/>
      <c r="AE43" s="6"/>
      <c r="AF43" s="6"/>
      <c r="AH43" t="s">
        <v>189</v>
      </c>
      <c r="AI43" s="2">
        <v>31255</v>
      </c>
      <c r="AJ43" s="2">
        <v>41471</v>
      </c>
      <c r="AK43" s="2">
        <v>32304</v>
      </c>
      <c r="AL43" s="2">
        <v>16631</v>
      </c>
      <c r="AM43" s="6"/>
      <c r="AN43" s="6"/>
      <c r="AO43" s="6"/>
      <c r="AP43" s="6"/>
      <c r="AQ43" s="6"/>
      <c r="AS43" t="s">
        <v>237</v>
      </c>
      <c r="AT43" s="2">
        <v>31433</v>
      </c>
      <c r="AU43" s="2">
        <v>40494</v>
      </c>
      <c r="AV43" s="2">
        <v>32536</v>
      </c>
      <c r="AW43" s="2">
        <v>16415</v>
      </c>
      <c r="AX43" s="6"/>
      <c r="AY43" s="6"/>
      <c r="AZ43" s="6"/>
      <c r="BA43" s="6"/>
      <c r="BB43" s="6"/>
      <c r="BD43" t="s">
        <v>285</v>
      </c>
      <c r="BE43" s="2">
        <v>31408</v>
      </c>
      <c r="BF43" s="2">
        <v>45826</v>
      </c>
      <c r="BG43" s="2">
        <v>32458</v>
      </c>
      <c r="BH43" s="2">
        <v>18353</v>
      </c>
      <c r="BI43" s="6"/>
      <c r="BJ43" s="6"/>
      <c r="BK43" s="6"/>
      <c r="BL43" s="6"/>
      <c r="BM43" s="6"/>
      <c r="BO43" t="s">
        <v>333</v>
      </c>
      <c r="BP43" s="2">
        <v>29490</v>
      </c>
      <c r="BQ43" s="2">
        <v>50644</v>
      </c>
      <c r="BR43" s="2">
        <v>31331</v>
      </c>
      <c r="BS43" s="2">
        <v>18198</v>
      </c>
      <c r="BT43" s="6"/>
      <c r="BU43" s="6"/>
      <c r="BV43" s="6"/>
      <c r="BW43" s="6"/>
      <c r="BX43" s="6"/>
      <c r="BZ43" t="s">
        <v>381</v>
      </c>
      <c r="CA43" s="2">
        <v>31663</v>
      </c>
      <c r="CB43" s="2">
        <v>37291</v>
      </c>
      <c r="CC43" s="2">
        <v>32587</v>
      </c>
      <c r="CD43" s="2">
        <v>15329</v>
      </c>
      <c r="CE43" s="6"/>
      <c r="CF43" s="6"/>
      <c r="CG43" s="6"/>
      <c r="CH43" s="6"/>
      <c r="CI43" s="6"/>
      <c r="CK43" t="s">
        <v>429</v>
      </c>
      <c r="CL43" s="2">
        <v>30243</v>
      </c>
      <c r="CM43" s="2">
        <v>40918</v>
      </c>
      <c r="CN43" s="2">
        <v>31637</v>
      </c>
      <c r="CO43" s="2">
        <v>15515</v>
      </c>
      <c r="CP43" s="6"/>
      <c r="CQ43" s="6"/>
      <c r="CR43" s="6"/>
      <c r="CS43" s="6"/>
      <c r="CT43" s="6"/>
      <c r="CV43" t="s">
        <v>477</v>
      </c>
      <c r="CW43" s="2">
        <v>26182</v>
      </c>
      <c r="CX43" s="2">
        <v>61468</v>
      </c>
      <c r="CY43" s="2">
        <v>29240</v>
      </c>
      <c r="CZ43" s="2">
        <v>18213</v>
      </c>
      <c r="DA43" s="6"/>
      <c r="DB43" s="6"/>
      <c r="DC43" s="6"/>
      <c r="DD43" s="6"/>
      <c r="DE43" s="6"/>
      <c r="DG43" t="s">
        <v>525</v>
      </c>
      <c r="DH43" s="2">
        <v>30697</v>
      </c>
      <c r="DI43" s="2">
        <v>38276</v>
      </c>
      <c r="DJ43" s="2">
        <v>32330</v>
      </c>
      <c r="DK43" s="2">
        <v>14879</v>
      </c>
      <c r="DL43" s="6"/>
      <c r="DM43" s="6"/>
      <c r="DN43" s="6"/>
      <c r="DO43" s="6"/>
      <c r="DP43" s="6"/>
      <c r="DR43" t="s">
        <v>573</v>
      </c>
      <c r="DS43" s="2">
        <v>29640</v>
      </c>
      <c r="DT43" s="2">
        <v>40991</v>
      </c>
      <c r="DU43" s="2">
        <v>31663</v>
      </c>
      <c r="DV43" s="2">
        <v>15003</v>
      </c>
      <c r="DW43" s="6"/>
      <c r="DX43" s="6"/>
      <c r="DY43" s="6"/>
      <c r="DZ43" s="6"/>
      <c r="EA43" s="6"/>
      <c r="EC43" t="s">
        <v>621</v>
      </c>
      <c r="ED43" s="2">
        <v>32304</v>
      </c>
      <c r="EE43" s="2">
        <v>37108</v>
      </c>
      <c r="EF43" s="2">
        <v>33261</v>
      </c>
      <c r="EG43" s="2">
        <v>15818</v>
      </c>
      <c r="EH43" s="6"/>
      <c r="EI43" s="6"/>
      <c r="EJ43" s="6"/>
      <c r="EK43" s="6"/>
      <c r="EL43" s="6"/>
      <c r="EN43" t="s">
        <v>669</v>
      </c>
      <c r="EO43" s="2">
        <v>30571</v>
      </c>
      <c r="EP43" s="2">
        <v>41774</v>
      </c>
      <c r="EQ43" s="2">
        <v>31816</v>
      </c>
      <c r="ER43" s="2">
        <v>16132</v>
      </c>
      <c r="ES43" s="6"/>
      <c r="ET43" s="6"/>
      <c r="EU43" s="6"/>
      <c r="EV43" s="6"/>
      <c r="EW43" s="6"/>
      <c r="EY43" t="s">
        <v>717</v>
      </c>
      <c r="EZ43" s="2">
        <v>27087</v>
      </c>
      <c r="FA43" s="2">
        <v>53857</v>
      </c>
      <c r="FB43" s="2">
        <v>29615</v>
      </c>
      <c r="FC43" s="2">
        <v>16959</v>
      </c>
      <c r="FD43" s="6"/>
      <c r="FE43" s="6"/>
      <c r="FF43" s="6"/>
      <c r="FG43" s="6"/>
      <c r="FH43" s="6"/>
      <c r="FJ43" t="s">
        <v>765</v>
      </c>
      <c r="FK43" s="2">
        <v>26720</v>
      </c>
      <c r="FL43" s="2">
        <v>49574</v>
      </c>
      <c r="FM43" s="2">
        <v>29439</v>
      </c>
      <c r="FN43" s="2">
        <v>15320</v>
      </c>
      <c r="FO43" s="6"/>
      <c r="FP43" s="6"/>
      <c r="FQ43" s="6"/>
      <c r="FR43" s="6"/>
      <c r="FS43" s="6"/>
      <c r="FU43" t="s">
        <v>813</v>
      </c>
      <c r="FV43" s="2">
        <v>27850</v>
      </c>
      <c r="FW43" s="2">
        <v>46769</v>
      </c>
      <c r="FX43" s="2">
        <v>30419</v>
      </c>
      <c r="FY43" s="2">
        <v>15443</v>
      </c>
      <c r="FZ43" s="6"/>
      <c r="GA43" s="6"/>
      <c r="GB43" s="6"/>
      <c r="GC43" s="6"/>
      <c r="GD43" s="6"/>
      <c r="GF43" t="s">
        <v>861</v>
      </c>
      <c r="GG43" s="2">
        <v>30091</v>
      </c>
      <c r="GH43" s="2">
        <v>38632</v>
      </c>
      <c r="GI43" s="2">
        <v>31612</v>
      </c>
      <c r="GJ43" s="2">
        <v>14485</v>
      </c>
      <c r="GK43" s="6"/>
      <c r="GL43" s="6"/>
      <c r="GM43" s="6"/>
      <c r="GN43" s="6"/>
      <c r="GO43" s="6"/>
      <c r="GQ43" t="s">
        <v>909</v>
      </c>
      <c r="GR43" s="2">
        <v>25574</v>
      </c>
      <c r="GS43" s="2">
        <v>64423</v>
      </c>
      <c r="GT43" s="2">
        <v>29040</v>
      </c>
      <c r="GU43" s="2">
        <v>18387</v>
      </c>
      <c r="GV43" s="6"/>
      <c r="GW43" s="6"/>
      <c r="GX43" s="6"/>
      <c r="GY43" s="6"/>
      <c r="GZ43" s="6"/>
      <c r="HB43" t="s">
        <v>957</v>
      </c>
      <c r="HC43" s="2">
        <v>30369</v>
      </c>
      <c r="HD43" s="2">
        <v>41581</v>
      </c>
      <c r="HE43" s="2">
        <v>31919</v>
      </c>
      <c r="HF43" s="2">
        <v>15879</v>
      </c>
      <c r="HG43" s="6"/>
      <c r="HH43" s="6"/>
      <c r="HI43" s="6"/>
      <c r="HJ43" s="6"/>
      <c r="HK43" s="6"/>
      <c r="HM43" t="s">
        <v>1005</v>
      </c>
      <c r="HN43" s="2">
        <v>28468</v>
      </c>
      <c r="HO43" s="2">
        <v>44849</v>
      </c>
      <c r="HP43" s="2">
        <v>30950</v>
      </c>
      <c r="HQ43" s="2">
        <v>15350</v>
      </c>
      <c r="HR43" s="6"/>
      <c r="HS43" s="6"/>
      <c r="HT43" s="6"/>
      <c r="HU43" s="6"/>
      <c r="HV43" s="6"/>
    </row>
    <row r="44" spans="1:240" x14ac:dyDescent="0.25">
      <c r="A44" t="s">
        <v>46</v>
      </c>
      <c r="B44" s="2">
        <v>29040</v>
      </c>
      <c r="C44" s="2">
        <v>59803</v>
      </c>
      <c r="D44" s="2">
        <v>30874</v>
      </c>
      <c r="E44" s="2">
        <v>20456</v>
      </c>
      <c r="F44" s="6"/>
      <c r="G44" s="6"/>
      <c r="H44" s="6"/>
      <c r="I44" s="6"/>
      <c r="J44" s="6"/>
      <c r="K44" s="6"/>
      <c r="L44" t="s">
        <v>94</v>
      </c>
      <c r="M44" s="2">
        <v>31970</v>
      </c>
      <c r="N44" s="2">
        <v>38716</v>
      </c>
      <c r="O44" s="2">
        <v>32768</v>
      </c>
      <c r="P44" s="2">
        <v>16187</v>
      </c>
      <c r="Q44" s="6"/>
      <c r="R44" s="6"/>
      <c r="S44" s="6"/>
      <c r="T44" s="6"/>
      <c r="U44" s="6"/>
      <c r="W44" t="s">
        <v>142</v>
      </c>
      <c r="X44" s="2">
        <v>44688</v>
      </c>
      <c r="Y44" s="2">
        <v>24239</v>
      </c>
      <c r="Z44" s="2">
        <v>40862</v>
      </c>
      <c r="AA44" s="2">
        <v>19659</v>
      </c>
      <c r="AB44" s="6"/>
      <c r="AC44" s="6"/>
      <c r="AD44" s="6"/>
      <c r="AE44" s="6"/>
      <c r="AF44" s="6"/>
      <c r="AH44" t="s">
        <v>190</v>
      </c>
      <c r="AI44" s="2">
        <v>32433</v>
      </c>
      <c r="AJ44" s="2">
        <v>39040</v>
      </c>
      <c r="AK44" s="2">
        <v>33131</v>
      </c>
      <c r="AL44" s="2">
        <v>16729</v>
      </c>
      <c r="AM44" s="6"/>
      <c r="AN44" s="6"/>
      <c r="AO44" s="6"/>
      <c r="AP44" s="6"/>
      <c r="AQ44" s="6"/>
      <c r="AS44" t="s">
        <v>238</v>
      </c>
      <c r="AT44" s="2">
        <v>31637</v>
      </c>
      <c r="AU44" s="2">
        <v>41717</v>
      </c>
      <c r="AV44" s="2">
        <v>32742</v>
      </c>
      <c r="AW44" s="2">
        <v>17067</v>
      </c>
      <c r="AX44" s="6"/>
      <c r="AY44" s="6"/>
      <c r="AZ44" s="6"/>
      <c r="BA44" s="6"/>
      <c r="BB44" s="6"/>
      <c r="BD44" t="s">
        <v>286</v>
      </c>
      <c r="BE44" s="2">
        <v>32924</v>
      </c>
      <c r="BF44" s="2">
        <v>41546</v>
      </c>
      <c r="BG44" s="2">
        <v>33469</v>
      </c>
      <c r="BH44" s="2">
        <v>18153</v>
      </c>
      <c r="BI44" s="6"/>
      <c r="BJ44" s="6"/>
      <c r="BK44" s="6"/>
      <c r="BL44" s="6"/>
      <c r="BM44" s="6"/>
      <c r="BO44" t="s">
        <v>334</v>
      </c>
      <c r="BP44" s="2">
        <v>30495</v>
      </c>
      <c r="BQ44" s="2">
        <v>48741</v>
      </c>
      <c r="BR44" s="2">
        <v>31919</v>
      </c>
      <c r="BS44" s="2">
        <v>18507</v>
      </c>
      <c r="BT44" s="6"/>
      <c r="BU44" s="6"/>
      <c r="BV44" s="6"/>
      <c r="BW44" s="6"/>
      <c r="BX44" s="6"/>
      <c r="BZ44" t="s">
        <v>382</v>
      </c>
      <c r="CA44" s="2">
        <v>32691</v>
      </c>
      <c r="CB44" s="2">
        <v>36020</v>
      </c>
      <c r="CC44" s="2">
        <v>33469</v>
      </c>
      <c r="CD44" s="2">
        <v>15693</v>
      </c>
      <c r="CE44" s="6"/>
      <c r="CF44" s="6"/>
      <c r="CG44" s="6"/>
      <c r="CH44" s="6"/>
      <c r="CI44" s="6"/>
      <c r="CK44" t="s">
        <v>430</v>
      </c>
      <c r="CL44" s="2">
        <v>30041</v>
      </c>
      <c r="CM44" s="2">
        <v>41580</v>
      </c>
      <c r="CN44" s="2">
        <v>31689</v>
      </c>
      <c r="CO44" s="2">
        <v>15585</v>
      </c>
      <c r="CP44" s="6"/>
      <c r="CQ44" s="6"/>
      <c r="CR44" s="6"/>
      <c r="CS44" s="6"/>
      <c r="CT44" s="6"/>
      <c r="CV44" t="s">
        <v>478</v>
      </c>
      <c r="CW44" s="2">
        <v>26818</v>
      </c>
      <c r="CX44" s="2">
        <v>56868</v>
      </c>
      <c r="CY44" s="2">
        <v>29640</v>
      </c>
      <c r="CZ44" s="2">
        <v>17570</v>
      </c>
      <c r="DA44" s="6"/>
      <c r="DB44" s="6"/>
      <c r="DC44" s="6"/>
      <c r="DD44" s="6"/>
      <c r="DE44" s="6"/>
      <c r="DG44" t="s">
        <v>526</v>
      </c>
      <c r="DH44" s="2">
        <v>31612</v>
      </c>
      <c r="DI44" s="2">
        <v>37321</v>
      </c>
      <c r="DJ44" s="2">
        <v>32665</v>
      </c>
      <c r="DK44" s="2">
        <v>15296</v>
      </c>
      <c r="DL44" s="6"/>
      <c r="DM44" s="6"/>
      <c r="DN44" s="6"/>
      <c r="DO44" s="6"/>
      <c r="DP44" s="6"/>
      <c r="DR44" t="s">
        <v>574</v>
      </c>
      <c r="DS44" s="2">
        <v>30293</v>
      </c>
      <c r="DT44" s="2">
        <v>38548</v>
      </c>
      <c r="DU44" s="2">
        <v>31919</v>
      </c>
      <c r="DV44" s="2">
        <v>14631</v>
      </c>
      <c r="DW44" s="6"/>
      <c r="DX44" s="6"/>
      <c r="DY44" s="6"/>
      <c r="DZ44" s="6"/>
      <c r="EA44" s="6"/>
      <c r="EC44" t="s">
        <v>622</v>
      </c>
      <c r="ED44" s="2">
        <v>45279</v>
      </c>
      <c r="EE44" s="2">
        <v>20933</v>
      </c>
      <c r="EF44" s="2">
        <v>41414</v>
      </c>
      <c r="EG44" s="2">
        <v>17797</v>
      </c>
      <c r="EH44" s="6"/>
      <c r="EI44" s="6"/>
      <c r="EJ44" s="6"/>
      <c r="EK44" s="6"/>
      <c r="EL44" s="6"/>
      <c r="EN44" t="s">
        <v>670</v>
      </c>
      <c r="EO44" s="2">
        <v>31052</v>
      </c>
      <c r="EP44" s="2">
        <v>39869</v>
      </c>
      <c r="EQ44" s="2">
        <v>32227</v>
      </c>
      <c r="ER44" s="2">
        <v>15831</v>
      </c>
      <c r="ES44" s="6"/>
      <c r="ET44" s="6"/>
      <c r="EU44" s="6"/>
      <c r="EV44" s="6"/>
      <c r="EW44" s="6"/>
      <c r="EY44" t="s">
        <v>718</v>
      </c>
      <c r="EZ44" s="2">
        <v>27382</v>
      </c>
      <c r="FA44" s="2">
        <v>52559</v>
      </c>
      <c r="FB44" s="2">
        <v>29916</v>
      </c>
      <c r="FC44" s="2">
        <v>16846</v>
      </c>
      <c r="FD44" s="6"/>
      <c r="FE44" s="6"/>
      <c r="FF44" s="6"/>
      <c r="FG44" s="6"/>
      <c r="FH44" s="6"/>
      <c r="FJ44" t="s">
        <v>766</v>
      </c>
      <c r="FK44" s="2">
        <v>28568</v>
      </c>
      <c r="FL44" s="2">
        <v>46524</v>
      </c>
      <c r="FM44" s="2">
        <v>30849</v>
      </c>
      <c r="FN44" s="2">
        <v>16014</v>
      </c>
      <c r="FO44" s="6"/>
      <c r="FP44" s="6"/>
      <c r="FQ44" s="6"/>
      <c r="FR44" s="6"/>
      <c r="FS44" s="6"/>
      <c r="FU44" t="s">
        <v>814</v>
      </c>
      <c r="FV44" s="2">
        <v>27431</v>
      </c>
      <c r="FW44" s="2">
        <v>48459</v>
      </c>
      <c r="FX44" s="2">
        <v>30066</v>
      </c>
      <c r="FY44" s="2">
        <v>15616</v>
      </c>
      <c r="FZ44" s="6"/>
      <c r="GA44" s="6"/>
      <c r="GB44" s="6"/>
      <c r="GC44" s="6"/>
      <c r="GD44" s="6"/>
      <c r="GF44" t="s">
        <v>862</v>
      </c>
      <c r="GG44" s="2">
        <v>30394</v>
      </c>
      <c r="GH44" s="2">
        <v>38350</v>
      </c>
      <c r="GI44" s="2">
        <v>31944</v>
      </c>
      <c r="GJ44" s="2">
        <v>14640</v>
      </c>
      <c r="GK44" s="6"/>
      <c r="GL44" s="6"/>
      <c r="GM44" s="6"/>
      <c r="GN44" s="6"/>
      <c r="GO44" s="6"/>
      <c r="GQ44" t="s">
        <v>910</v>
      </c>
      <c r="GR44" s="2">
        <v>25307</v>
      </c>
      <c r="GS44" s="2">
        <v>64822</v>
      </c>
      <c r="GT44" s="2">
        <v>28518</v>
      </c>
      <c r="GU44" s="2">
        <v>18233</v>
      </c>
      <c r="GV44" s="6"/>
      <c r="GW44" s="6"/>
      <c r="GX44" s="6"/>
      <c r="GY44" s="6"/>
      <c r="GZ44" s="6"/>
      <c r="HB44" t="s">
        <v>958</v>
      </c>
      <c r="HC44" s="2">
        <v>30318</v>
      </c>
      <c r="HD44" s="2">
        <v>42223</v>
      </c>
      <c r="HE44" s="2">
        <v>31970</v>
      </c>
      <c r="HF44" s="2">
        <v>16074</v>
      </c>
      <c r="HG44" s="6"/>
      <c r="HH44" s="6"/>
      <c r="HI44" s="6"/>
      <c r="HJ44" s="6"/>
      <c r="HK44" s="6"/>
      <c r="HM44" t="s">
        <v>1006</v>
      </c>
      <c r="HN44" s="2">
        <v>30117</v>
      </c>
      <c r="HO44" s="2">
        <v>41520</v>
      </c>
      <c r="HP44" s="2">
        <v>31842</v>
      </c>
      <c r="HQ44" s="2">
        <v>15630</v>
      </c>
      <c r="HR44" s="6"/>
      <c r="HS44" s="6"/>
      <c r="HT44" s="6"/>
      <c r="HU44" s="6"/>
      <c r="HV44" s="6"/>
      <c r="IC44" t="s">
        <v>2143</v>
      </c>
    </row>
    <row r="45" spans="1:240" x14ac:dyDescent="0.25">
      <c r="A45" t="s">
        <v>47</v>
      </c>
      <c r="B45" s="2">
        <v>31382</v>
      </c>
      <c r="C45" s="2">
        <v>50823</v>
      </c>
      <c r="D45" s="2">
        <v>32304</v>
      </c>
      <c r="E45" s="2">
        <v>19993</v>
      </c>
      <c r="F45" s="6" t="s">
        <v>2127</v>
      </c>
      <c r="G45" s="6">
        <f t="shared" ref="G45:J45" si="806">AVERAGE(B42:B45)</f>
        <v>28655.5</v>
      </c>
      <c r="H45" s="6">
        <f t="shared" si="806"/>
        <v>55272.5</v>
      </c>
      <c r="I45" s="6">
        <f t="shared" si="806"/>
        <v>30576.75</v>
      </c>
      <c r="J45" s="6">
        <f t="shared" si="806"/>
        <v>18797</v>
      </c>
      <c r="K45" s="6"/>
      <c r="L45" t="s">
        <v>95</v>
      </c>
      <c r="M45" s="2">
        <v>32536</v>
      </c>
      <c r="N45" s="2">
        <v>38215</v>
      </c>
      <c r="O45" s="2">
        <v>33079</v>
      </c>
      <c r="P45" s="2">
        <v>16484</v>
      </c>
      <c r="Q45" s="6" t="s">
        <v>2127</v>
      </c>
      <c r="R45" s="6">
        <f t="shared" ref="R45" si="807">AVERAGE(M42:M45)</f>
        <v>31185</v>
      </c>
      <c r="S45" s="6">
        <f t="shared" ref="S45" si="808">AVERAGE(N42:N45)</f>
        <v>40976.25</v>
      </c>
      <c r="T45" s="6">
        <f t="shared" ref="T45" si="809">AVERAGE(O42:O45)</f>
        <v>32261.25</v>
      </c>
      <c r="U45" s="6">
        <f t="shared" ref="U45" si="810">AVERAGE(P42:P45)</f>
        <v>16344</v>
      </c>
      <c r="W45" t="s">
        <v>143</v>
      </c>
      <c r="X45" s="2">
        <v>45719</v>
      </c>
      <c r="Y45" s="2">
        <v>26098</v>
      </c>
      <c r="Z45" s="2">
        <v>41590</v>
      </c>
      <c r="AA45" s="2">
        <v>21722</v>
      </c>
      <c r="AB45" s="6" t="s">
        <v>2127</v>
      </c>
      <c r="AC45" s="6">
        <f t="shared" ref="AC45" si="811">AVERAGE(X42:X45)</f>
        <v>45221.25</v>
      </c>
      <c r="AD45" s="6">
        <f t="shared" ref="AD45" si="812">AVERAGE(Y42:Y45)</f>
        <v>26156.25</v>
      </c>
      <c r="AE45" s="6">
        <f t="shared" ref="AE45" si="813">AVERAGE(Z42:Z45)</f>
        <v>41233.75</v>
      </c>
      <c r="AF45" s="6">
        <f t="shared" ref="AF45" si="814">AVERAGE(AA42:AA45)</f>
        <v>21325.75</v>
      </c>
      <c r="AH45" t="s">
        <v>191</v>
      </c>
      <c r="AI45" s="2">
        <v>32587</v>
      </c>
      <c r="AJ45" s="2">
        <v>37766</v>
      </c>
      <c r="AK45" s="2">
        <v>33183</v>
      </c>
      <c r="AL45" s="2">
        <v>16344</v>
      </c>
      <c r="AM45" s="6" t="s">
        <v>2127</v>
      </c>
      <c r="AN45" s="6">
        <f t="shared" ref="AN45" si="815">AVERAGE(AI42:AI45)</f>
        <v>31793.75</v>
      </c>
      <c r="AO45" s="6">
        <f t="shared" ref="AO45" si="816">AVERAGE(AJ42:AJ45)</f>
        <v>39833.25</v>
      </c>
      <c r="AP45" s="6">
        <f t="shared" ref="AP45" si="817">AVERAGE(AK42:AK45)</f>
        <v>32679</v>
      </c>
      <c r="AQ45" s="6">
        <f t="shared" ref="AQ45" si="818">AVERAGE(AL42:AL45)</f>
        <v>16464.75</v>
      </c>
      <c r="AS45" t="s">
        <v>239</v>
      </c>
      <c r="AT45" s="2">
        <v>33079</v>
      </c>
      <c r="AU45" s="2">
        <v>37288</v>
      </c>
      <c r="AV45" s="2">
        <v>33626</v>
      </c>
      <c r="AW45" s="2">
        <v>16578</v>
      </c>
      <c r="AX45" s="6" t="s">
        <v>2127</v>
      </c>
      <c r="AY45" s="6">
        <f t="shared" ref="AY45" si="819">AVERAGE(AT42:AT45)</f>
        <v>31908.25</v>
      </c>
      <c r="AZ45" s="6">
        <f t="shared" ref="AZ45" si="820">AVERAGE(AU42:AU45)</f>
        <v>40282.75</v>
      </c>
      <c r="BA45" s="6">
        <f t="shared" ref="BA45" si="821">AVERAGE(AV42:AV45)</f>
        <v>32905.25</v>
      </c>
      <c r="BB45" s="6">
        <f t="shared" ref="BB45" si="822">AVERAGE(AW42:AW45)</f>
        <v>16739.5</v>
      </c>
      <c r="BD45" t="s">
        <v>287</v>
      </c>
      <c r="BE45" s="2">
        <v>34545</v>
      </c>
      <c r="BF45" s="2">
        <v>38448</v>
      </c>
      <c r="BG45" s="2">
        <v>34492</v>
      </c>
      <c r="BH45" s="2">
        <v>18360</v>
      </c>
      <c r="BI45" s="6" t="s">
        <v>2127</v>
      </c>
      <c r="BJ45" s="6">
        <f t="shared" ref="BJ45" si="823">AVERAGE(BE42:BE45)</f>
        <v>32444.25</v>
      </c>
      <c r="BK45" s="6">
        <f t="shared" ref="BK45" si="824">AVERAGE(BF42:BF45)</f>
        <v>42737.25</v>
      </c>
      <c r="BL45" s="6">
        <f t="shared" ref="BL45" si="825">AVERAGE(BG42:BG45)</f>
        <v>33174.25</v>
      </c>
      <c r="BM45" s="6">
        <f t="shared" ref="BM45" si="826">AVERAGE(BH42:BH45)</f>
        <v>18128.5</v>
      </c>
      <c r="BO45" t="s">
        <v>335</v>
      </c>
      <c r="BP45" s="2">
        <v>30874</v>
      </c>
      <c r="BQ45" s="2">
        <v>45361</v>
      </c>
      <c r="BR45" s="2">
        <v>32150</v>
      </c>
      <c r="BS45" s="2">
        <v>17707</v>
      </c>
      <c r="BT45" s="6" t="s">
        <v>2127</v>
      </c>
      <c r="BU45" s="6">
        <f t="shared" ref="BU45" si="827">AVERAGE(BP42:BP45)</f>
        <v>30024.75</v>
      </c>
      <c r="BV45" s="6">
        <f t="shared" ref="BV45" si="828">AVERAGE(BQ42:BQ45)</f>
        <v>48725.5</v>
      </c>
      <c r="BW45" s="6">
        <f t="shared" ref="BW45" si="829">AVERAGE(BR42:BR45)</f>
        <v>31613</v>
      </c>
      <c r="BX45" s="6">
        <f t="shared" ref="BX45" si="830">AVERAGE(BS42:BS45)</f>
        <v>18056.5</v>
      </c>
      <c r="BZ45" t="s">
        <v>383</v>
      </c>
      <c r="CA45" s="2">
        <v>32820</v>
      </c>
      <c r="CB45" s="2">
        <v>33657</v>
      </c>
      <c r="CC45" s="2">
        <v>33600</v>
      </c>
      <c r="CD45" s="2">
        <v>14748</v>
      </c>
      <c r="CE45" s="6" t="s">
        <v>2127</v>
      </c>
      <c r="CF45" s="6">
        <f t="shared" ref="CF45" si="831">AVERAGE(CA42:CA45)</f>
        <v>31847.75</v>
      </c>
      <c r="CG45" s="6">
        <f t="shared" ref="CG45" si="832">AVERAGE(CB42:CB45)</f>
        <v>37176</v>
      </c>
      <c r="CH45" s="6">
        <f t="shared" ref="CH45" si="833">AVERAGE(CC42:CC45)</f>
        <v>32881</v>
      </c>
      <c r="CI45" s="6">
        <f t="shared" ref="CI45" si="834">AVERAGE(CD42:CD45)</f>
        <v>15392.75</v>
      </c>
      <c r="CK45" t="s">
        <v>431</v>
      </c>
      <c r="CL45" s="2">
        <v>29290</v>
      </c>
      <c r="CM45" s="2">
        <v>42959</v>
      </c>
      <c r="CN45" s="2">
        <v>31204</v>
      </c>
      <c r="CO45" s="2">
        <v>15419</v>
      </c>
      <c r="CP45" s="6" t="s">
        <v>2127</v>
      </c>
      <c r="CQ45" s="6">
        <f t="shared" ref="CQ45" si="835">AVERAGE(CL42:CL45)</f>
        <v>29766</v>
      </c>
      <c r="CR45" s="6">
        <f t="shared" ref="CR45" si="836">AVERAGE(CM42:CM45)</f>
        <v>42396</v>
      </c>
      <c r="CS45" s="6">
        <f t="shared" ref="CS45" si="837">AVERAGE(CN42:CN45)</f>
        <v>31497.25</v>
      </c>
      <c r="CT45" s="6">
        <f t="shared" ref="CT45" si="838">AVERAGE(CO42:CO45)</f>
        <v>15634.75</v>
      </c>
      <c r="CV45" t="s">
        <v>479</v>
      </c>
      <c r="CW45" s="2">
        <v>28468</v>
      </c>
      <c r="CX45" s="2">
        <v>52769</v>
      </c>
      <c r="CY45" s="2">
        <v>30824</v>
      </c>
      <c r="CZ45" s="2">
        <v>17913</v>
      </c>
      <c r="DA45" s="6" t="s">
        <v>2127</v>
      </c>
      <c r="DB45" s="6">
        <f t="shared" ref="DB45" si="839">AVERAGE(CW42:CW45)</f>
        <v>26355.5</v>
      </c>
      <c r="DC45" s="6">
        <f t="shared" ref="DC45" si="840">AVERAGE(CX42:CX45)</f>
        <v>60133.75</v>
      </c>
      <c r="DD45" s="6">
        <f t="shared" ref="DD45" si="841">AVERAGE(CY42:CY45)</f>
        <v>29308.5</v>
      </c>
      <c r="DE45" s="6">
        <f t="shared" ref="DE45" si="842">AVERAGE(CZ42:CZ45)</f>
        <v>17933.75</v>
      </c>
      <c r="DG45" t="s">
        <v>527</v>
      </c>
      <c r="DH45" s="2">
        <v>31842</v>
      </c>
      <c r="DI45" s="2">
        <v>37274</v>
      </c>
      <c r="DJ45" s="2">
        <v>33053</v>
      </c>
      <c r="DK45" s="2">
        <v>15479</v>
      </c>
      <c r="DL45" s="6" t="s">
        <v>2127</v>
      </c>
      <c r="DM45" s="6">
        <f t="shared" ref="DM45" si="843">AVERAGE(DH42:DH45)</f>
        <v>31073.25</v>
      </c>
      <c r="DN45" s="6">
        <f t="shared" ref="DN45" si="844">AVERAGE(DI42:DI45)</f>
        <v>38581.5</v>
      </c>
      <c r="DO45" s="6">
        <f t="shared" ref="DO45" si="845">AVERAGE(DJ42:DJ45)</f>
        <v>32447</v>
      </c>
      <c r="DP45" s="6">
        <f t="shared" ref="DP45" si="846">AVERAGE(DK42:DK45)</f>
        <v>15320.5</v>
      </c>
      <c r="DR45" t="s">
        <v>575</v>
      </c>
      <c r="DS45" s="2">
        <v>30495</v>
      </c>
      <c r="DT45" s="2">
        <v>38949</v>
      </c>
      <c r="DU45" s="2">
        <v>31586</v>
      </c>
      <c r="DV45" s="2">
        <v>14971</v>
      </c>
      <c r="DW45" s="6" t="s">
        <v>2127</v>
      </c>
      <c r="DX45" s="6">
        <f t="shared" ref="DX45" si="847">AVERAGE(DS42:DS45)</f>
        <v>29929.5</v>
      </c>
      <c r="DY45" s="6">
        <f t="shared" ref="DY45" si="848">AVERAGE(DT42:DT45)</f>
        <v>39911.75</v>
      </c>
      <c r="DZ45" s="6">
        <f t="shared" ref="DZ45" si="849">AVERAGE(DU42:DU45)</f>
        <v>31624.75</v>
      </c>
      <c r="EA45" s="6">
        <f t="shared" ref="EA45" si="850">AVERAGE(DV42:DV45)</f>
        <v>14839.5</v>
      </c>
      <c r="EC45" t="s">
        <v>623</v>
      </c>
      <c r="ED45" s="2">
        <v>52059</v>
      </c>
      <c r="EE45" s="2">
        <v>15865</v>
      </c>
      <c r="EF45" s="2">
        <v>45405</v>
      </c>
      <c r="EG45" s="2">
        <v>18796</v>
      </c>
      <c r="EH45" s="6" t="s">
        <v>2127</v>
      </c>
      <c r="EI45" s="6">
        <f t="shared" ref="EI45" si="851">AVERAGE(ED42:ED45)</f>
        <v>40110</v>
      </c>
      <c r="EJ45" s="6">
        <f t="shared" ref="EJ45" si="852">AVERAGE(EE42:EE45)</f>
        <v>28540.5</v>
      </c>
      <c r="EK45" s="6">
        <f t="shared" ref="EK45" si="853">AVERAGE(EF42:EF45)</f>
        <v>38083.25</v>
      </c>
      <c r="EL45" s="6">
        <f t="shared" ref="EL45" si="854">AVERAGE(EG42:EG45)</f>
        <v>17041.75</v>
      </c>
      <c r="EN45" t="s">
        <v>671</v>
      </c>
      <c r="EO45" s="2">
        <v>31586</v>
      </c>
      <c r="EP45" s="2">
        <v>37807</v>
      </c>
      <c r="EQ45" s="2">
        <v>32587</v>
      </c>
      <c r="ER45" s="2">
        <v>15475</v>
      </c>
      <c r="ES45" s="6" t="s">
        <v>2127</v>
      </c>
      <c r="ET45" s="6">
        <f t="shared" ref="ET45" si="855">AVERAGE(EO42:EO45)</f>
        <v>30863</v>
      </c>
      <c r="EU45" s="6">
        <f t="shared" ref="EU45" si="856">AVERAGE(EP42:EP45)</f>
        <v>40721.5</v>
      </c>
      <c r="EV45" s="6">
        <f t="shared" ref="EV45" si="857">AVERAGE(EQ42:EQ45)</f>
        <v>32086</v>
      </c>
      <c r="EW45" s="6">
        <f t="shared" ref="EW45" si="858">AVERAGE(ER42:ER45)</f>
        <v>15972.25</v>
      </c>
      <c r="EY45" t="s">
        <v>719</v>
      </c>
      <c r="EZ45" s="2">
        <v>28891</v>
      </c>
      <c r="FA45" s="2">
        <v>48049</v>
      </c>
      <c r="FB45" s="2">
        <v>31026</v>
      </c>
      <c r="FC45" s="2">
        <v>16815</v>
      </c>
      <c r="FD45" s="6" t="s">
        <v>2127</v>
      </c>
      <c r="FE45" s="6">
        <f t="shared" ref="FE45" si="859">AVERAGE(EZ42:EZ45)</f>
        <v>27636.5</v>
      </c>
      <c r="FF45" s="6">
        <f t="shared" ref="FF45" si="860">AVERAGE(FA42:FA45)</f>
        <v>52321</v>
      </c>
      <c r="FG45" s="6">
        <f t="shared" ref="FG45" si="861">AVERAGE(FB42:FB45)</f>
        <v>30099.25</v>
      </c>
      <c r="FH45" s="6">
        <f t="shared" ref="FH45" si="862">AVERAGE(FC42:FC45)</f>
        <v>16987.5</v>
      </c>
      <c r="FJ45" t="s">
        <v>767</v>
      </c>
      <c r="FK45" s="2">
        <v>29865</v>
      </c>
      <c r="FL45" s="2">
        <v>40673</v>
      </c>
      <c r="FM45" s="2">
        <v>31535</v>
      </c>
      <c r="FN45" s="2">
        <v>15084</v>
      </c>
      <c r="FO45" s="6" t="s">
        <v>2127</v>
      </c>
      <c r="FP45" s="6">
        <f t="shared" ref="FP45" si="863">AVERAGE(FK42:FK45)</f>
        <v>28306.25</v>
      </c>
      <c r="FQ45" s="6">
        <f t="shared" ref="FQ45" si="864">AVERAGE(FL42:FL45)</f>
        <v>45809</v>
      </c>
      <c r="FR45" s="6">
        <f t="shared" ref="FR45" si="865">AVERAGE(FM42:FM45)</f>
        <v>30579.5</v>
      </c>
      <c r="FS45" s="6">
        <f t="shared" ref="FS45" si="866">AVERAGE(FN42:FN45)</f>
        <v>15490.5</v>
      </c>
      <c r="FU45" t="s">
        <v>815</v>
      </c>
      <c r="FV45" s="2">
        <v>27702</v>
      </c>
      <c r="FW45" s="2">
        <v>46553</v>
      </c>
      <c r="FX45" s="2">
        <v>30117</v>
      </c>
      <c r="FY45" s="2">
        <v>15236</v>
      </c>
      <c r="FZ45" s="6" t="s">
        <v>2127</v>
      </c>
      <c r="GA45" s="6">
        <f t="shared" ref="GA45" si="867">AVERAGE(FV42:FV45)</f>
        <v>27279.25</v>
      </c>
      <c r="GB45" s="6">
        <f t="shared" ref="GB45" si="868">AVERAGE(FW42:FW45)</f>
        <v>48383.5</v>
      </c>
      <c r="GC45" s="6">
        <f t="shared" ref="GC45" si="869">AVERAGE(FX42:FX45)</f>
        <v>29941.75</v>
      </c>
      <c r="GD45" s="6">
        <f t="shared" ref="GD45" si="870">AVERAGE(FY42:FY45)</f>
        <v>15436.75</v>
      </c>
      <c r="GF45" t="s">
        <v>863</v>
      </c>
      <c r="GG45" s="2">
        <v>30545</v>
      </c>
      <c r="GH45" s="2">
        <v>38573</v>
      </c>
      <c r="GI45" s="2">
        <v>32175</v>
      </c>
      <c r="GJ45" s="2">
        <v>14865</v>
      </c>
      <c r="GK45" s="6" t="s">
        <v>2127</v>
      </c>
      <c r="GL45" s="6">
        <f t="shared" ref="GL45" si="871">AVERAGE(GG42:GG45)</f>
        <v>30048.75</v>
      </c>
      <c r="GM45" s="6">
        <f t="shared" ref="GM45" si="872">AVERAGE(GH42:GH45)</f>
        <v>39141</v>
      </c>
      <c r="GN45" s="6">
        <f t="shared" ref="GN45" si="873">AVERAGE(GI42:GI45)</f>
        <v>31753</v>
      </c>
      <c r="GO45" s="6">
        <f t="shared" ref="GO45" si="874">AVERAGE(GJ42:GJ45)</f>
        <v>14643.75</v>
      </c>
      <c r="GQ45" t="s">
        <v>911</v>
      </c>
      <c r="GR45" s="2">
        <v>25113</v>
      </c>
      <c r="GS45" s="2">
        <v>67191</v>
      </c>
      <c r="GT45" s="2">
        <v>28617</v>
      </c>
      <c r="GU45" s="2">
        <v>18622</v>
      </c>
      <c r="GV45" s="6" t="s">
        <v>2127</v>
      </c>
      <c r="GW45" s="6">
        <f t="shared" ref="GW45" si="875">AVERAGE(GR42:GR45)</f>
        <v>25125.5</v>
      </c>
      <c r="GX45" s="6">
        <f t="shared" ref="GX45" si="876">AVERAGE(GS42:GS45)</f>
        <v>66140.5</v>
      </c>
      <c r="GY45" s="6">
        <f t="shared" ref="GY45" si="877">AVERAGE(GT42:GT45)</f>
        <v>28561.75</v>
      </c>
      <c r="GZ45" s="6">
        <f t="shared" ref="GZ45" si="878">AVERAGE(GU42:GU45)</f>
        <v>18377</v>
      </c>
      <c r="HB45" t="s">
        <v>959</v>
      </c>
      <c r="HC45" s="2">
        <v>28419</v>
      </c>
      <c r="HD45" s="2">
        <v>45776</v>
      </c>
      <c r="HE45" s="2">
        <v>30798</v>
      </c>
      <c r="HF45" s="2">
        <v>15625</v>
      </c>
      <c r="HG45" s="6" t="s">
        <v>2127</v>
      </c>
      <c r="HH45" s="6">
        <f t="shared" ref="HH45" si="879">AVERAGE(HC42:HC45)</f>
        <v>29674</v>
      </c>
      <c r="HI45" s="6">
        <f t="shared" ref="HI45" si="880">AVERAGE(HD42:HD45)</f>
        <v>43058.25</v>
      </c>
      <c r="HJ45" s="6">
        <f t="shared" ref="HJ45" si="881">AVERAGE(HE42:HE45)</f>
        <v>31581</v>
      </c>
      <c r="HK45" s="6">
        <f t="shared" ref="HK45" si="882">AVERAGE(HF42:HF45)</f>
        <v>15789</v>
      </c>
      <c r="HM45" t="s">
        <v>1007</v>
      </c>
      <c r="HN45" s="2">
        <v>28742</v>
      </c>
      <c r="HO45" s="2">
        <v>45047</v>
      </c>
      <c r="HP45" s="2">
        <v>31077</v>
      </c>
      <c r="HQ45" s="2">
        <v>15666</v>
      </c>
      <c r="HR45" s="6" t="s">
        <v>2127</v>
      </c>
      <c r="HS45" s="6">
        <f t="shared" ref="HS45" si="883">AVERAGE(HN42:HN45)</f>
        <v>28806.5</v>
      </c>
      <c r="HT45" s="6">
        <f t="shared" ref="HT45" si="884">AVERAGE(HO42:HO45)</f>
        <v>44241.25</v>
      </c>
      <c r="HU45" s="6">
        <f t="shared" ref="HU45" si="885">AVERAGE(HP42:HP45)</f>
        <v>31097.25</v>
      </c>
      <c r="HV45" s="6">
        <f t="shared" ref="HV45" si="886">AVERAGE(HQ42:HQ45)</f>
        <v>15430.5</v>
      </c>
      <c r="HX45" s="2" t="str">
        <f t="shared" ref="HX45" si="887">HR45</f>
        <v>11h</v>
      </c>
      <c r="HY45" s="2">
        <f t="shared" ref="HY45:IB45" si="888">AVERAGE(G45,R45,AC45,AN45,AY45,BJ45,BU45,CF45,CQ45,DB45,DM45,DX45,EI45,ET45,FE45,FP45,GA45,GL45,GW45,HH45,HS45)</f>
        <v>30859.738095238095</v>
      </c>
      <c r="HZ45" s="2">
        <f t="shared" si="888"/>
        <v>43835.202380952382</v>
      </c>
      <c r="IA45" s="2">
        <f t="shared" si="888"/>
        <v>32189.738095238095</v>
      </c>
      <c r="IB45" s="2">
        <f t="shared" si="888"/>
        <v>16673.630952380954</v>
      </c>
      <c r="IC45" s="2">
        <f t="shared" ref="IC45" si="889">STDEV(G45,R45,AC45,AN45,AY45,BJ45,BU45,CF45,CQ45,DB45,DM45,DX45,EI45,ET45,FE45,FP45,GA45,GL45,GW45,HH45,HS45)</f>
        <v>4439.7432987985048</v>
      </c>
      <c r="ID45" s="2">
        <f t="shared" ref="ID45" si="890">STDEV(H45,S45,AD45,AO45,AZ45,BK45,BV45,CG45,CR45,DC45,DN45,DY45,EJ45,EU45,FF45,FQ45,GB45,GM45,GX45,HI45,HT45)</f>
        <v>9276.0058105640965</v>
      </c>
      <c r="IE45" s="2">
        <f t="shared" ref="IE45" si="891">STDEV(I45,T45,AE45,AP45,BA45,BL45,BW45,CH45,CS45,DD45,DO45,DZ45,EK45,EV45,FG45,FR45,GC45,GN45,GY45,HJ45,HU45)</f>
        <v>2808.7040054936706</v>
      </c>
      <c r="IF45" s="2">
        <f t="shared" ref="IF45" si="892">STDEV(J45,U45,AF45,AQ45,BB45,BM45,BX45,CI45,CT45,DE45,DP45,EA45,EL45,EW45,FH45,FS45,GD45,GO45,GZ45,HK45,HV45)</f>
        <v>1625.4968117837227</v>
      </c>
    </row>
    <row r="46" spans="1:240" s="5" customFormat="1" x14ac:dyDescent="0.25">
      <c r="A46" s="5" t="s">
        <v>48</v>
      </c>
      <c r="B46" s="6">
        <v>31919</v>
      </c>
      <c r="C46" s="6">
        <v>47257</v>
      </c>
      <c r="D46" s="6">
        <v>32717</v>
      </c>
      <c r="E46" s="6">
        <v>19310</v>
      </c>
      <c r="F46" s="6"/>
      <c r="G46" s="6"/>
      <c r="H46" s="6"/>
      <c r="I46" s="6"/>
      <c r="J46" s="6"/>
      <c r="K46" s="6"/>
      <c r="L46" s="5" t="s">
        <v>96</v>
      </c>
      <c r="M46" s="6">
        <v>32355</v>
      </c>
      <c r="N46" s="6">
        <v>38336</v>
      </c>
      <c r="O46" s="6">
        <v>32872</v>
      </c>
      <c r="P46" s="6">
        <v>16374</v>
      </c>
      <c r="Q46" s="6"/>
      <c r="R46" s="6"/>
      <c r="S46" s="6"/>
      <c r="T46" s="6"/>
      <c r="U46" s="6"/>
      <c r="W46" s="5" t="s">
        <v>144</v>
      </c>
      <c r="X46" s="6">
        <v>47385</v>
      </c>
      <c r="Y46" s="6">
        <v>25680</v>
      </c>
      <c r="Z46" s="6">
        <v>42445</v>
      </c>
      <c r="AA46" s="6">
        <v>22851</v>
      </c>
      <c r="AB46" s="6"/>
      <c r="AC46" s="6"/>
      <c r="AD46" s="6"/>
      <c r="AE46" s="6"/>
      <c r="AF46" s="6"/>
      <c r="AH46" s="5" t="s">
        <v>192</v>
      </c>
      <c r="AI46" s="6">
        <v>32536</v>
      </c>
      <c r="AJ46" s="6">
        <v>37481</v>
      </c>
      <c r="AK46" s="6">
        <v>33157</v>
      </c>
      <c r="AL46" s="6">
        <v>16179</v>
      </c>
      <c r="AM46" s="6"/>
      <c r="AN46" s="6"/>
      <c r="AO46" s="6"/>
      <c r="AP46" s="6"/>
      <c r="AQ46" s="6"/>
      <c r="AS46" s="5" t="s">
        <v>240</v>
      </c>
      <c r="AT46" s="6">
        <v>34360</v>
      </c>
      <c r="AU46" s="6">
        <v>34328</v>
      </c>
      <c r="AV46" s="6">
        <v>34360</v>
      </c>
      <c r="AW46" s="6">
        <v>16401</v>
      </c>
      <c r="AX46" s="6"/>
      <c r="AY46" s="6"/>
      <c r="AZ46" s="6"/>
      <c r="BA46" s="6"/>
      <c r="BB46" s="6"/>
      <c r="BD46" s="5" t="s">
        <v>288</v>
      </c>
      <c r="BE46" s="6">
        <v>34942</v>
      </c>
      <c r="BF46" s="6">
        <v>37221</v>
      </c>
      <c r="BG46" s="6">
        <v>34572</v>
      </c>
      <c r="BH46" s="6">
        <v>18194</v>
      </c>
      <c r="BI46" s="6"/>
      <c r="BJ46" s="6"/>
      <c r="BK46" s="6"/>
      <c r="BL46" s="6"/>
      <c r="BM46" s="6"/>
      <c r="BO46" s="5" t="s">
        <v>336</v>
      </c>
      <c r="BP46" s="6">
        <v>30369</v>
      </c>
      <c r="BQ46" s="6">
        <v>47999</v>
      </c>
      <c r="BR46" s="6">
        <v>31842</v>
      </c>
      <c r="BS46" s="6">
        <v>18147</v>
      </c>
      <c r="BT46" s="6"/>
      <c r="BU46" s="6"/>
      <c r="BV46" s="6"/>
      <c r="BW46" s="6"/>
      <c r="BX46" s="6"/>
      <c r="BZ46" s="5" t="s">
        <v>384</v>
      </c>
      <c r="CA46" s="6">
        <v>32691</v>
      </c>
      <c r="CB46" s="6">
        <v>30596</v>
      </c>
      <c r="CC46" s="6">
        <v>33365</v>
      </c>
      <c r="CD46" s="6">
        <v>13165</v>
      </c>
      <c r="CE46" s="6"/>
      <c r="CF46" s="6"/>
      <c r="CG46" s="6"/>
      <c r="CH46" s="6"/>
      <c r="CI46" s="6"/>
      <c r="CK46" s="5" t="s">
        <v>432</v>
      </c>
      <c r="CL46" s="6">
        <v>30495</v>
      </c>
      <c r="CM46" s="6">
        <v>39018</v>
      </c>
      <c r="CN46" s="6">
        <v>32021</v>
      </c>
      <c r="CO46" s="6">
        <v>14998</v>
      </c>
      <c r="CP46" s="6"/>
      <c r="CQ46" s="6"/>
      <c r="CR46" s="6"/>
      <c r="CS46" s="6"/>
      <c r="CT46" s="6"/>
      <c r="CV46" s="5" t="s">
        <v>480</v>
      </c>
      <c r="CW46" s="6">
        <v>26549</v>
      </c>
      <c r="CX46" s="6">
        <v>59638</v>
      </c>
      <c r="CY46" s="6">
        <v>29439</v>
      </c>
      <c r="CZ46" s="6">
        <v>18075</v>
      </c>
      <c r="DA46" s="6"/>
      <c r="DB46" s="6"/>
      <c r="DC46" s="6"/>
      <c r="DD46" s="6"/>
      <c r="DE46" s="6"/>
      <c r="DG46" s="5" t="s">
        <v>528</v>
      </c>
      <c r="DH46" s="6">
        <v>32924</v>
      </c>
      <c r="DI46" s="6">
        <v>34058</v>
      </c>
      <c r="DJ46" s="6">
        <v>33548</v>
      </c>
      <c r="DK46" s="6">
        <v>15023</v>
      </c>
      <c r="DL46" s="6"/>
      <c r="DM46" s="6"/>
      <c r="DN46" s="6"/>
      <c r="DO46" s="6"/>
      <c r="DP46" s="6"/>
      <c r="DR46" s="5" t="s">
        <v>576</v>
      </c>
      <c r="DS46" s="6">
        <v>31689</v>
      </c>
      <c r="DT46" s="6">
        <v>36769</v>
      </c>
      <c r="DU46" s="6">
        <v>32381</v>
      </c>
      <c r="DV46" s="6">
        <v>15131</v>
      </c>
      <c r="DW46" s="6"/>
      <c r="DX46" s="6"/>
      <c r="DY46" s="6"/>
      <c r="DZ46" s="6"/>
      <c r="EA46" s="6"/>
      <c r="EC46" s="5" t="s">
        <v>624</v>
      </c>
      <c r="ED46" s="6">
        <v>54983</v>
      </c>
      <c r="EE46" s="6">
        <v>14350</v>
      </c>
      <c r="EF46" s="6">
        <v>47092</v>
      </c>
      <c r="EG46" s="6">
        <v>19460</v>
      </c>
      <c r="EH46" s="6"/>
      <c r="EI46" s="6"/>
      <c r="EJ46" s="6"/>
      <c r="EK46" s="6"/>
      <c r="EL46" s="6"/>
      <c r="EN46" s="5" t="s">
        <v>672</v>
      </c>
      <c r="EO46" s="6">
        <v>32639</v>
      </c>
      <c r="EP46" s="6">
        <v>35380</v>
      </c>
      <c r="EQ46" s="6">
        <v>33417</v>
      </c>
      <c r="ER46" s="6">
        <v>15367</v>
      </c>
      <c r="ES46" s="6"/>
      <c r="ET46" s="6"/>
      <c r="EU46" s="6"/>
      <c r="EV46" s="6"/>
      <c r="EW46" s="6"/>
      <c r="EY46" s="5" t="s">
        <v>720</v>
      </c>
      <c r="EZ46" s="6">
        <v>28742</v>
      </c>
      <c r="FA46" s="6">
        <v>48655</v>
      </c>
      <c r="FB46" s="6">
        <v>30824</v>
      </c>
      <c r="FC46" s="6">
        <v>16877</v>
      </c>
      <c r="FD46" s="6"/>
      <c r="FE46" s="6"/>
      <c r="FF46" s="6"/>
      <c r="FG46" s="6"/>
      <c r="FH46" s="6"/>
      <c r="FJ46" s="5" t="s">
        <v>768</v>
      </c>
      <c r="FK46" s="6">
        <v>28072</v>
      </c>
      <c r="FL46" s="6">
        <v>44536</v>
      </c>
      <c r="FM46" s="6">
        <v>30444</v>
      </c>
      <c r="FN46" s="6">
        <v>14883</v>
      </c>
      <c r="FO46" s="6"/>
      <c r="FP46" s="6"/>
      <c r="FQ46" s="6"/>
      <c r="FR46" s="6"/>
      <c r="FS46" s="6"/>
      <c r="FU46" s="5" t="s">
        <v>816</v>
      </c>
      <c r="FV46" s="6">
        <v>27014</v>
      </c>
      <c r="FW46" s="6">
        <v>48374</v>
      </c>
      <c r="FX46" s="6">
        <v>29865</v>
      </c>
      <c r="FY46" s="6">
        <v>15207</v>
      </c>
      <c r="FZ46" s="6"/>
      <c r="GA46" s="6"/>
      <c r="GB46" s="6"/>
      <c r="GC46" s="6"/>
      <c r="GD46" s="6"/>
      <c r="GF46" s="5" t="s">
        <v>864</v>
      </c>
      <c r="GG46" s="6">
        <v>31408</v>
      </c>
      <c r="GH46" s="6">
        <v>37406</v>
      </c>
      <c r="GI46" s="6">
        <v>32381</v>
      </c>
      <c r="GJ46" s="6">
        <v>15151</v>
      </c>
      <c r="GK46" s="6"/>
      <c r="GL46" s="6"/>
      <c r="GM46" s="6"/>
      <c r="GN46" s="6"/>
      <c r="GO46" s="6"/>
      <c r="GQ46" s="5" t="s">
        <v>912</v>
      </c>
      <c r="GR46" s="6">
        <v>24532</v>
      </c>
      <c r="GS46" s="6">
        <v>70161</v>
      </c>
      <c r="GT46" s="6">
        <v>28245</v>
      </c>
      <c r="GU46" s="6">
        <v>18760</v>
      </c>
      <c r="GV46" s="6"/>
      <c r="GW46" s="6"/>
      <c r="GX46" s="6"/>
      <c r="GY46" s="6"/>
      <c r="GZ46" s="6"/>
      <c r="HB46" s="5" t="s">
        <v>960</v>
      </c>
      <c r="HC46" s="6">
        <v>28816</v>
      </c>
      <c r="HD46" s="6">
        <v>43917</v>
      </c>
      <c r="HE46" s="6">
        <v>31230</v>
      </c>
      <c r="HF46" s="6">
        <v>15337</v>
      </c>
      <c r="HG46" s="6"/>
      <c r="HH46" s="6"/>
      <c r="HI46" s="6"/>
      <c r="HJ46" s="6"/>
      <c r="HK46" s="6"/>
      <c r="HM46" s="5" t="s">
        <v>1008</v>
      </c>
      <c r="HN46" s="6">
        <v>29490</v>
      </c>
      <c r="HO46" s="6">
        <v>42574</v>
      </c>
      <c r="HP46" s="6">
        <v>31791</v>
      </c>
      <c r="HQ46" s="6">
        <v>15459</v>
      </c>
      <c r="HR46" s="6"/>
      <c r="HS46" s="6"/>
      <c r="HT46" s="6"/>
      <c r="HU46" s="6"/>
      <c r="HV46" s="6"/>
    </row>
    <row r="47" spans="1:240" s="5" customFormat="1" x14ac:dyDescent="0.25">
      <c r="A47" s="5" t="s">
        <v>49</v>
      </c>
      <c r="B47" s="6">
        <v>32098</v>
      </c>
      <c r="C47" s="6">
        <v>46978</v>
      </c>
      <c r="D47" s="6">
        <v>32717</v>
      </c>
      <c r="E47" s="6">
        <v>19378</v>
      </c>
      <c r="F47" s="6"/>
      <c r="G47" s="6"/>
      <c r="H47" s="6"/>
      <c r="I47" s="6"/>
      <c r="J47" s="6"/>
      <c r="K47" s="6"/>
      <c r="L47" s="5" t="s">
        <v>97</v>
      </c>
      <c r="M47" s="6">
        <v>30849</v>
      </c>
      <c r="N47" s="6">
        <v>40502</v>
      </c>
      <c r="O47" s="6">
        <v>32098</v>
      </c>
      <c r="P47" s="6">
        <v>15896</v>
      </c>
      <c r="Q47" s="6"/>
      <c r="R47" s="6"/>
      <c r="S47" s="6"/>
      <c r="T47" s="6"/>
      <c r="U47" s="6"/>
      <c r="W47" s="5" t="s">
        <v>145</v>
      </c>
      <c r="X47" s="6">
        <v>33783</v>
      </c>
      <c r="Y47" s="6">
        <v>37461</v>
      </c>
      <c r="Z47" s="6">
        <v>33809</v>
      </c>
      <c r="AA47" s="6">
        <v>17272</v>
      </c>
      <c r="AB47" s="6"/>
      <c r="AC47" s="6"/>
      <c r="AD47" s="6"/>
      <c r="AE47" s="6"/>
      <c r="AF47" s="6"/>
      <c r="AH47" s="5" t="s">
        <v>193</v>
      </c>
      <c r="AI47" s="6">
        <v>33914</v>
      </c>
      <c r="AJ47" s="6">
        <v>34858</v>
      </c>
      <c r="AK47" s="6">
        <v>33992</v>
      </c>
      <c r="AL47" s="6">
        <v>16251</v>
      </c>
      <c r="AM47" s="6"/>
      <c r="AN47" s="6"/>
      <c r="AO47" s="6"/>
      <c r="AP47" s="6"/>
      <c r="AQ47" s="6"/>
      <c r="AS47" s="5" t="s">
        <v>241</v>
      </c>
      <c r="AT47" s="6">
        <v>32949</v>
      </c>
      <c r="AU47" s="6">
        <v>36643</v>
      </c>
      <c r="AV47" s="6">
        <v>33548</v>
      </c>
      <c r="AW47" s="6">
        <v>16189</v>
      </c>
      <c r="AX47" s="6"/>
      <c r="AY47" s="6"/>
      <c r="AZ47" s="6"/>
      <c r="BA47" s="6"/>
      <c r="BB47" s="6"/>
      <c r="BD47" s="5" t="s">
        <v>289</v>
      </c>
      <c r="BE47" s="6">
        <v>37645</v>
      </c>
      <c r="BF47" s="6">
        <v>33180</v>
      </c>
      <c r="BG47" s="6">
        <v>36417</v>
      </c>
      <c r="BH47" s="6">
        <v>18722</v>
      </c>
      <c r="BI47" s="6"/>
      <c r="BJ47" s="6"/>
      <c r="BK47" s="6"/>
      <c r="BL47" s="6"/>
      <c r="BM47" s="6"/>
      <c r="BO47" s="5" t="s">
        <v>337</v>
      </c>
      <c r="BP47" s="6">
        <v>28692</v>
      </c>
      <c r="BQ47" s="6">
        <v>50476</v>
      </c>
      <c r="BR47" s="6">
        <v>30646</v>
      </c>
      <c r="BS47" s="6">
        <v>17413</v>
      </c>
      <c r="BT47" s="6"/>
      <c r="BU47" s="6"/>
      <c r="BV47" s="6"/>
      <c r="BW47" s="6"/>
      <c r="BX47" s="6"/>
      <c r="BZ47" s="5" t="s">
        <v>385</v>
      </c>
      <c r="CA47" s="6">
        <v>33600</v>
      </c>
      <c r="CB47" s="6">
        <v>30344</v>
      </c>
      <c r="CC47" s="6">
        <v>33887</v>
      </c>
      <c r="CD47" s="6">
        <v>13821</v>
      </c>
      <c r="CE47" s="6"/>
      <c r="CF47" s="6"/>
      <c r="CG47" s="6"/>
      <c r="CH47" s="6"/>
      <c r="CI47" s="6"/>
      <c r="CK47" s="5" t="s">
        <v>433</v>
      </c>
      <c r="CL47" s="6">
        <v>30495</v>
      </c>
      <c r="CM47" s="6">
        <v>39777</v>
      </c>
      <c r="CN47" s="6">
        <v>31996</v>
      </c>
      <c r="CO47" s="6">
        <v>15298</v>
      </c>
      <c r="CP47" s="6"/>
      <c r="CQ47" s="6"/>
      <c r="CR47" s="6"/>
      <c r="CS47" s="6"/>
      <c r="CT47" s="6"/>
      <c r="CV47" s="5" t="s">
        <v>481</v>
      </c>
      <c r="CW47" s="6">
        <v>26818</v>
      </c>
      <c r="CX47" s="6">
        <v>59065</v>
      </c>
      <c r="CY47" s="6">
        <v>29615</v>
      </c>
      <c r="CZ47" s="6">
        <v>18173</v>
      </c>
      <c r="DA47" s="6"/>
      <c r="DB47" s="6"/>
      <c r="DC47" s="6"/>
      <c r="DD47" s="6"/>
      <c r="DE47" s="6"/>
      <c r="DG47" s="5" t="s">
        <v>529</v>
      </c>
      <c r="DH47" s="6">
        <v>33079</v>
      </c>
      <c r="DI47" s="6">
        <v>33358</v>
      </c>
      <c r="DJ47" s="6">
        <v>33626</v>
      </c>
      <c r="DK47" s="6">
        <v>14836</v>
      </c>
      <c r="DL47" s="6"/>
      <c r="DM47" s="6"/>
      <c r="DN47" s="6"/>
      <c r="DO47" s="6"/>
      <c r="DP47" s="6"/>
      <c r="DR47" s="5" t="s">
        <v>577</v>
      </c>
      <c r="DS47" s="6">
        <v>31382</v>
      </c>
      <c r="DT47" s="6">
        <v>37927</v>
      </c>
      <c r="DU47" s="6">
        <v>32536</v>
      </c>
      <c r="DV47" s="6">
        <v>15344</v>
      </c>
      <c r="DW47" s="6"/>
      <c r="DX47" s="6"/>
      <c r="DY47" s="6"/>
      <c r="DZ47" s="6"/>
      <c r="EA47" s="6"/>
      <c r="EC47" s="5" t="s">
        <v>625</v>
      </c>
      <c r="ED47" s="6">
        <v>54983</v>
      </c>
      <c r="EE47" s="6">
        <v>14148</v>
      </c>
      <c r="EF47" s="6">
        <v>47125</v>
      </c>
      <c r="EG47" s="6">
        <v>19231</v>
      </c>
      <c r="EH47" s="6"/>
      <c r="EI47" s="6"/>
      <c r="EJ47" s="6"/>
      <c r="EK47" s="6"/>
      <c r="EL47" s="6"/>
      <c r="EN47" s="5" t="s">
        <v>673</v>
      </c>
      <c r="EO47" s="6">
        <v>32872</v>
      </c>
      <c r="EP47" s="6">
        <v>36671</v>
      </c>
      <c r="EQ47" s="6">
        <v>33521</v>
      </c>
      <c r="ER47" s="6">
        <v>16133</v>
      </c>
      <c r="ES47" s="6"/>
      <c r="ET47" s="6"/>
      <c r="EU47" s="6"/>
      <c r="EV47" s="6"/>
      <c r="EW47" s="6"/>
      <c r="EY47" s="5" t="s">
        <v>721</v>
      </c>
      <c r="EZ47" s="6">
        <v>29414</v>
      </c>
      <c r="FA47" s="6">
        <v>47155</v>
      </c>
      <c r="FB47" s="6">
        <v>31103</v>
      </c>
      <c r="FC47" s="6">
        <v>16996</v>
      </c>
      <c r="FD47" s="6"/>
      <c r="FE47" s="6"/>
      <c r="FF47" s="6"/>
      <c r="FG47" s="6"/>
      <c r="FH47" s="6"/>
      <c r="FJ47" s="5" t="s">
        <v>769</v>
      </c>
      <c r="FK47" s="6">
        <v>29490</v>
      </c>
      <c r="FL47" s="6">
        <v>43015</v>
      </c>
      <c r="FM47" s="6">
        <v>31408</v>
      </c>
      <c r="FN47" s="6">
        <v>15620</v>
      </c>
      <c r="FO47" s="6"/>
      <c r="FP47" s="6"/>
      <c r="FQ47" s="6"/>
      <c r="FR47" s="6"/>
      <c r="FS47" s="6"/>
      <c r="FU47" s="5" t="s">
        <v>817</v>
      </c>
      <c r="FV47" s="6">
        <v>28543</v>
      </c>
      <c r="FW47" s="6">
        <v>45024</v>
      </c>
      <c r="FX47" s="6">
        <v>30849</v>
      </c>
      <c r="FY47" s="6">
        <v>15479</v>
      </c>
      <c r="FZ47" s="6"/>
      <c r="GA47" s="6"/>
      <c r="GB47" s="6"/>
      <c r="GC47" s="6"/>
      <c r="GD47" s="6"/>
      <c r="GF47" s="5" t="s">
        <v>865</v>
      </c>
      <c r="GG47" s="6">
        <v>31179</v>
      </c>
      <c r="GH47" s="6">
        <v>37733</v>
      </c>
      <c r="GI47" s="6">
        <v>32407</v>
      </c>
      <c r="GJ47" s="6">
        <v>15084</v>
      </c>
      <c r="GK47" s="6"/>
      <c r="GL47" s="6"/>
      <c r="GM47" s="6"/>
      <c r="GN47" s="6"/>
      <c r="GO47" s="6"/>
      <c r="GQ47" s="5" t="s">
        <v>913</v>
      </c>
      <c r="GR47" s="6">
        <v>25477</v>
      </c>
      <c r="GS47" s="6">
        <v>69275</v>
      </c>
      <c r="GT47" s="6">
        <v>28568</v>
      </c>
      <c r="GU47" s="6">
        <v>19460</v>
      </c>
      <c r="GV47" s="6"/>
      <c r="GW47" s="6"/>
      <c r="GX47" s="6"/>
      <c r="GY47" s="6"/>
      <c r="GZ47" s="6"/>
      <c r="HB47" s="5" t="s">
        <v>961</v>
      </c>
      <c r="HC47" s="6">
        <v>30369</v>
      </c>
      <c r="HD47" s="6">
        <v>39695</v>
      </c>
      <c r="HE47" s="6">
        <v>32098</v>
      </c>
      <c r="HF47" s="6">
        <v>15154</v>
      </c>
      <c r="HG47" s="6"/>
      <c r="HH47" s="6"/>
      <c r="HI47" s="6"/>
      <c r="HJ47" s="6"/>
      <c r="HK47" s="6"/>
      <c r="HM47" s="5" t="s">
        <v>1009</v>
      </c>
      <c r="HN47" s="6">
        <v>28916</v>
      </c>
      <c r="HO47" s="6">
        <v>43154</v>
      </c>
      <c r="HP47" s="6">
        <v>31306</v>
      </c>
      <c r="HQ47" s="6">
        <v>15153</v>
      </c>
      <c r="HR47" s="6"/>
      <c r="HS47" s="6"/>
      <c r="HT47" s="6"/>
      <c r="HU47" s="6"/>
      <c r="HV47" s="6"/>
    </row>
    <row r="48" spans="1:240" s="5" customFormat="1" x14ac:dyDescent="0.25">
      <c r="A48" s="5" t="s">
        <v>50</v>
      </c>
      <c r="B48" s="6">
        <v>33600</v>
      </c>
      <c r="C48" s="6">
        <v>40166</v>
      </c>
      <c r="D48" s="6">
        <v>33783</v>
      </c>
      <c r="E48" s="6">
        <v>18218</v>
      </c>
      <c r="F48" s="6"/>
      <c r="G48" s="6"/>
      <c r="H48" s="6"/>
      <c r="I48" s="6"/>
      <c r="J48" s="6"/>
      <c r="K48" s="6"/>
      <c r="L48" s="5" t="s">
        <v>98</v>
      </c>
      <c r="M48" s="6">
        <v>31996</v>
      </c>
      <c r="N48" s="6">
        <v>37463</v>
      </c>
      <c r="O48" s="6">
        <v>32794</v>
      </c>
      <c r="P48" s="6">
        <v>15694</v>
      </c>
      <c r="Q48" s="6"/>
      <c r="R48" s="6"/>
      <c r="S48" s="6"/>
      <c r="T48" s="6"/>
      <c r="U48" s="6"/>
      <c r="W48" s="5" t="s">
        <v>146</v>
      </c>
      <c r="X48" s="6">
        <v>34176</v>
      </c>
      <c r="Y48" s="6">
        <v>35592</v>
      </c>
      <c r="Z48" s="6">
        <v>34097</v>
      </c>
      <c r="AA48" s="6">
        <v>16810</v>
      </c>
      <c r="AB48" s="6"/>
      <c r="AC48" s="6"/>
      <c r="AD48" s="6"/>
      <c r="AE48" s="6"/>
      <c r="AF48" s="6"/>
      <c r="AH48" s="5" t="s">
        <v>194</v>
      </c>
      <c r="AI48" s="6">
        <v>34572</v>
      </c>
      <c r="AJ48" s="6">
        <v>33346</v>
      </c>
      <c r="AK48" s="6">
        <v>34492</v>
      </c>
      <c r="AL48" s="6">
        <v>16129</v>
      </c>
      <c r="AM48" s="6"/>
      <c r="AN48" s="6"/>
      <c r="AO48" s="6"/>
      <c r="AP48" s="6"/>
      <c r="AQ48" s="6"/>
      <c r="AS48" s="5" t="s">
        <v>242</v>
      </c>
      <c r="AT48" s="6">
        <v>37563</v>
      </c>
      <c r="AU48" s="6">
        <v>31722</v>
      </c>
      <c r="AV48" s="6">
        <v>36389</v>
      </c>
      <c r="AW48" s="6">
        <v>17933</v>
      </c>
      <c r="AX48" s="6"/>
      <c r="AY48" s="6"/>
      <c r="AZ48" s="6"/>
      <c r="BA48" s="6"/>
      <c r="BB48" s="6"/>
      <c r="BD48" s="5" t="s">
        <v>290</v>
      </c>
      <c r="BE48" s="6">
        <v>38504</v>
      </c>
      <c r="BF48" s="6">
        <v>31727</v>
      </c>
      <c r="BG48" s="6">
        <v>36933</v>
      </c>
      <c r="BH48" s="6">
        <v>18748</v>
      </c>
      <c r="BI48" s="6"/>
      <c r="BJ48" s="6"/>
      <c r="BK48" s="6"/>
      <c r="BL48" s="6"/>
      <c r="BM48" s="6"/>
      <c r="BO48" s="5" t="s">
        <v>338</v>
      </c>
      <c r="BP48" s="6">
        <v>31382</v>
      </c>
      <c r="BQ48" s="6">
        <v>43563</v>
      </c>
      <c r="BR48" s="6">
        <v>32665</v>
      </c>
      <c r="BS48" s="6">
        <v>17524</v>
      </c>
      <c r="BT48" s="6"/>
      <c r="BU48" s="6"/>
      <c r="BV48" s="6"/>
      <c r="BW48" s="6"/>
      <c r="BX48" s="6"/>
      <c r="BZ48" s="5" t="s">
        <v>386</v>
      </c>
      <c r="CA48" s="6">
        <v>34097</v>
      </c>
      <c r="CB48" s="6">
        <v>31434</v>
      </c>
      <c r="CC48" s="6">
        <v>33966</v>
      </c>
      <c r="CD48" s="6">
        <v>14796</v>
      </c>
      <c r="CE48" s="6"/>
      <c r="CF48" s="6"/>
      <c r="CG48" s="6"/>
      <c r="CH48" s="6"/>
      <c r="CI48" s="6"/>
      <c r="CK48" s="5" t="s">
        <v>434</v>
      </c>
      <c r="CL48" s="6">
        <v>31077</v>
      </c>
      <c r="CM48" s="6">
        <v>38175</v>
      </c>
      <c r="CN48" s="6">
        <v>32562</v>
      </c>
      <c r="CO48" s="6">
        <v>15175</v>
      </c>
      <c r="CP48" s="6"/>
      <c r="CQ48" s="6"/>
      <c r="CR48" s="6"/>
      <c r="CS48" s="6"/>
      <c r="CT48" s="6"/>
      <c r="CV48" s="5" t="s">
        <v>482</v>
      </c>
      <c r="CW48" s="6">
        <v>28097</v>
      </c>
      <c r="CX48" s="6">
        <v>54757</v>
      </c>
      <c r="CY48" s="6">
        <v>30545</v>
      </c>
      <c r="CZ48" s="6">
        <v>18158</v>
      </c>
      <c r="DA48" s="6"/>
      <c r="DB48" s="6"/>
      <c r="DC48" s="6"/>
      <c r="DD48" s="6"/>
      <c r="DE48" s="6"/>
      <c r="DG48" s="5" t="s">
        <v>530</v>
      </c>
      <c r="DH48" s="6">
        <v>34071</v>
      </c>
      <c r="DI48" s="6">
        <v>32081</v>
      </c>
      <c r="DJ48" s="6">
        <v>33992</v>
      </c>
      <c r="DK48" s="6">
        <v>15090</v>
      </c>
      <c r="DL48" s="6"/>
      <c r="DM48" s="6"/>
      <c r="DN48" s="6"/>
      <c r="DO48" s="6"/>
      <c r="DP48" s="6"/>
      <c r="DR48" s="5" t="s">
        <v>578</v>
      </c>
      <c r="DS48" s="6">
        <v>31893</v>
      </c>
      <c r="DT48" s="6">
        <v>34816</v>
      </c>
      <c r="DU48" s="6">
        <v>32898</v>
      </c>
      <c r="DV48" s="6">
        <v>14464</v>
      </c>
      <c r="DW48" s="6"/>
      <c r="DX48" s="6"/>
      <c r="DY48" s="6"/>
      <c r="DZ48" s="6"/>
      <c r="EA48" s="6"/>
      <c r="EC48" s="5" t="s">
        <v>626</v>
      </c>
      <c r="ED48" s="6">
        <v>55213</v>
      </c>
      <c r="EE48" s="6">
        <v>13752</v>
      </c>
      <c r="EF48" s="6">
        <v>47417</v>
      </c>
      <c r="EG48" s="6">
        <v>18953</v>
      </c>
      <c r="EH48" s="6"/>
      <c r="EI48" s="6"/>
      <c r="EJ48" s="6"/>
      <c r="EK48" s="6"/>
      <c r="EL48" s="6"/>
      <c r="EN48" s="5" t="s">
        <v>674</v>
      </c>
      <c r="EO48" s="6">
        <v>33365</v>
      </c>
      <c r="EP48" s="6">
        <v>35730</v>
      </c>
      <c r="EQ48" s="6">
        <v>33704</v>
      </c>
      <c r="ER48" s="6">
        <v>16158</v>
      </c>
      <c r="ES48" s="6"/>
      <c r="ET48" s="6"/>
      <c r="EU48" s="6"/>
      <c r="EV48" s="6"/>
      <c r="EW48" s="6"/>
      <c r="EY48" s="5" t="s">
        <v>722</v>
      </c>
      <c r="EZ48" s="6">
        <v>29015</v>
      </c>
      <c r="FA48" s="6">
        <v>47900</v>
      </c>
      <c r="FB48" s="6">
        <v>31077</v>
      </c>
      <c r="FC48" s="6">
        <v>16880</v>
      </c>
      <c r="FD48" s="6"/>
      <c r="FE48" s="6"/>
      <c r="FF48" s="6"/>
      <c r="FG48" s="6"/>
      <c r="FH48" s="6"/>
      <c r="FJ48" s="5" t="s">
        <v>770</v>
      </c>
      <c r="FK48" s="6">
        <v>29464</v>
      </c>
      <c r="FL48" s="6">
        <v>40289</v>
      </c>
      <c r="FM48" s="6">
        <v>31230</v>
      </c>
      <c r="FN48" s="6">
        <v>14578</v>
      </c>
      <c r="FO48" s="6"/>
      <c r="FP48" s="6"/>
      <c r="FQ48" s="6"/>
      <c r="FR48" s="6"/>
      <c r="FS48" s="6"/>
      <c r="FU48" s="5" t="s">
        <v>818</v>
      </c>
      <c r="FV48" s="6">
        <v>27284</v>
      </c>
      <c r="FW48" s="6">
        <v>47261</v>
      </c>
      <c r="FX48" s="6">
        <v>29916</v>
      </c>
      <c r="FY48" s="6">
        <v>15091</v>
      </c>
      <c r="FZ48" s="6"/>
      <c r="GA48" s="6"/>
      <c r="GB48" s="6"/>
      <c r="GC48" s="6"/>
      <c r="GD48" s="6"/>
      <c r="GF48" s="5" t="s">
        <v>866</v>
      </c>
      <c r="GG48" s="6">
        <v>31382</v>
      </c>
      <c r="GH48" s="6">
        <v>37648</v>
      </c>
      <c r="GI48" s="6">
        <v>32355</v>
      </c>
      <c r="GJ48" s="6">
        <v>15229</v>
      </c>
      <c r="GK48" s="6"/>
      <c r="GL48" s="6"/>
      <c r="GM48" s="6"/>
      <c r="GN48" s="6"/>
      <c r="GO48" s="6"/>
      <c r="GQ48" s="5" t="s">
        <v>914</v>
      </c>
      <c r="GR48" s="6">
        <v>27038</v>
      </c>
      <c r="GS48" s="6">
        <v>59099</v>
      </c>
      <c r="GT48" s="6">
        <v>29840</v>
      </c>
      <c r="GU48" s="6">
        <v>18389</v>
      </c>
      <c r="GV48" s="6"/>
      <c r="GW48" s="6"/>
      <c r="GX48" s="6"/>
      <c r="GY48" s="6"/>
      <c r="GZ48" s="6"/>
      <c r="HB48" s="5" t="s">
        <v>962</v>
      </c>
      <c r="HC48" s="6">
        <v>29916</v>
      </c>
      <c r="HD48" s="6">
        <v>42180</v>
      </c>
      <c r="HE48" s="6">
        <v>31689</v>
      </c>
      <c r="HF48" s="6">
        <v>15696</v>
      </c>
      <c r="HG48" s="6"/>
      <c r="HH48" s="6"/>
      <c r="HI48" s="6"/>
      <c r="HJ48" s="6"/>
      <c r="HK48" s="6"/>
      <c r="HM48" s="5" t="s">
        <v>1010</v>
      </c>
      <c r="HN48" s="6">
        <v>30976</v>
      </c>
      <c r="HO48" s="6">
        <v>39136</v>
      </c>
      <c r="HP48" s="6">
        <v>32484</v>
      </c>
      <c r="HQ48" s="6">
        <v>15473</v>
      </c>
      <c r="HR48" s="6"/>
      <c r="HS48" s="6"/>
      <c r="HT48" s="6"/>
      <c r="HU48" s="6"/>
      <c r="HV48" s="6"/>
      <c r="IC48" s="5" t="s">
        <v>2143</v>
      </c>
    </row>
    <row r="49" spans="1:240" s="5" customFormat="1" x14ac:dyDescent="0.25">
      <c r="A49" s="5" t="s">
        <v>51</v>
      </c>
      <c r="B49" s="6">
        <v>35075</v>
      </c>
      <c r="C49" s="6">
        <v>33963</v>
      </c>
      <c r="D49" s="6">
        <v>34704</v>
      </c>
      <c r="E49" s="6">
        <v>16857</v>
      </c>
      <c r="F49" s="6" t="s">
        <v>2129</v>
      </c>
      <c r="G49" s="6">
        <f t="shared" ref="G49:J49" si="893">AVERAGE(B46:B49)</f>
        <v>33173</v>
      </c>
      <c r="H49" s="6">
        <f t="shared" si="893"/>
        <v>42091</v>
      </c>
      <c r="I49" s="6">
        <f t="shared" si="893"/>
        <v>33480.25</v>
      </c>
      <c r="J49" s="6">
        <f t="shared" si="893"/>
        <v>18440.75</v>
      </c>
      <c r="K49" s="6"/>
      <c r="L49" s="5" t="s">
        <v>99</v>
      </c>
      <c r="M49" s="6">
        <v>33391</v>
      </c>
      <c r="N49" s="6">
        <v>35095</v>
      </c>
      <c r="O49" s="6">
        <v>33730</v>
      </c>
      <c r="P49" s="6">
        <v>15900</v>
      </c>
      <c r="Q49" s="6" t="s">
        <v>2129</v>
      </c>
      <c r="R49" s="6">
        <f t="shared" ref="R49" si="894">AVERAGE(M46:M49)</f>
        <v>32147.75</v>
      </c>
      <c r="S49" s="6">
        <f t="shared" ref="S49" si="895">AVERAGE(N46:N49)</f>
        <v>37849</v>
      </c>
      <c r="T49" s="6">
        <f t="shared" ref="T49" si="896">AVERAGE(O46:O49)</f>
        <v>32873.5</v>
      </c>
      <c r="U49" s="6">
        <f t="shared" ref="U49" si="897">AVERAGE(P46:P49)</f>
        <v>15966</v>
      </c>
      <c r="W49" s="5" t="s">
        <v>147</v>
      </c>
      <c r="X49" s="6">
        <v>33992</v>
      </c>
      <c r="Y49" s="6">
        <v>37059</v>
      </c>
      <c r="Z49" s="6">
        <v>34071</v>
      </c>
      <c r="AA49" s="6">
        <v>17287</v>
      </c>
      <c r="AB49" s="6" t="s">
        <v>2129</v>
      </c>
      <c r="AC49" s="6">
        <f t="shared" ref="AC49" si="898">AVERAGE(X46:X49)</f>
        <v>37334</v>
      </c>
      <c r="AD49" s="6">
        <f t="shared" ref="AD49" si="899">AVERAGE(Y46:Y49)</f>
        <v>33948</v>
      </c>
      <c r="AE49" s="6">
        <f t="shared" ref="AE49" si="900">AVERAGE(Z46:Z49)</f>
        <v>36105.5</v>
      </c>
      <c r="AF49" s="6">
        <f t="shared" ref="AF49" si="901">AVERAGE(AA46:AA49)</f>
        <v>18555</v>
      </c>
      <c r="AH49" s="5" t="s">
        <v>195</v>
      </c>
      <c r="AI49" s="6">
        <v>34545</v>
      </c>
      <c r="AJ49" s="6">
        <v>33988</v>
      </c>
      <c r="AK49" s="6">
        <v>34519</v>
      </c>
      <c r="AL49" s="6">
        <v>16406</v>
      </c>
      <c r="AM49" s="6" t="s">
        <v>2129</v>
      </c>
      <c r="AN49" s="6">
        <f t="shared" ref="AN49" si="902">AVERAGE(AI46:AI49)</f>
        <v>33891.75</v>
      </c>
      <c r="AO49" s="6">
        <f t="shared" ref="AO49" si="903">AVERAGE(AJ46:AJ49)</f>
        <v>34918.25</v>
      </c>
      <c r="AP49" s="6">
        <f t="shared" ref="AP49" si="904">AVERAGE(AK46:AK49)</f>
        <v>34040</v>
      </c>
      <c r="AQ49" s="6">
        <f t="shared" ref="AQ49" si="905">AVERAGE(AL46:AL49)</f>
        <v>16241.25</v>
      </c>
      <c r="AS49" s="5" t="s">
        <v>243</v>
      </c>
      <c r="AT49" s="6">
        <v>35689</v>
      </c>
      <c r="AU49" s="6">
        <v>32507</v>
      </c>
      <c r="AV49" s="6">
        <v>35128</v>
      </c>
      <c r="AW49" s="6">
        <v>16699</v>
      </c>
      <c r="AX49" s="6" t="s">
        <v>2129</v>
      </c>
      <c r="AY49" s="6">
        <f t="shared" ref="AY49" si="906">AVERAGE(AT46:AT49)</f>
        <v>35140.25</v>
      </c>
      <c r="AZ49" s="6">
        <f t="shared" ref="AZ49" si="907">AVERAGE(AU46:AU49)</f>
        <v>33800</v>
      </c>
      <c r="BA49" s="6">
        <f t="shared" ref="BA49" si="908">AVERAGE(AV46:AV49)</f>
        <v>34856.25</v>
      </c>
      <c r="BB49" s="6">
        <f t="shared" ref="BB49" si="909">AVERAGE(AW46:AW49)</f>
        <v>16805.5</v>
      </c>
      <c r="BD49" s="5" t="s">
        <v>291</v>
      </c>
      <c r="BE49" s="6">
        <v>40602</v>
      </c>
      <c r="BF49" s="6">
        <v>27986</v>
      </c>
      <c r="BG49" s="6">
        <v>38337</v>
      </c>
      <c r="BH49" s="6">
        <v>18535</v>
      </c>
      <c r="BI49" s="6" t="s">
        <v>2129</v>
      </c>
      <c r="BJ49" s="6">
        <f t="shared" ref="BJ49" si="910">AVERAGE(BE46:BE49)</f>
        <v>37923.25</v>
      </c>
      <c r="BK49" s="6">
        <f t="shared" ref="BK49" si="911">AVERAGE(BF46:BF49)</f>
        <v>32528.5</v>
      </c>
      <c r="BL49" s="11">
        <f t="shared" ref="BL49" si="912">AVERAGE(BG46:BG49)</f>
        <v>36564.75</v>
      </c>
      <c r="BM49" s="6">
        <f t="shared" ref="BM49" si="913">AVERAGE(BH46:BH49)</f>
        <v>18549.75</v>
      </c>
      <c r="BO49" s="5" t="s">
        <v>339</v>
      </c>
      <c r="BP49" s="6">
        <v>31510</v>
      </c>
      <c r="BQ49" s="6">
        <v>42455</v>
      </c>
      <c r="BR49" s="6">
        <v>32433</v>
      </c>
      <c r="BS49" s="6">
        <v>17230</v>
      </c>
      <c r="BT49" s="6" t="s">
        <v>2129</v>
      </c>
      <c r="BU49" s="6">
        <f t="shared" ref="BU49" si="914">AVERAGE(BP46:BP49)</f>
        <v>30488.25</v>
      </c>
      <c r="BV49" s="6">
        <f t="shared" ref="BV49" si="915">AVERAGE(BQ46:BQ49)</f>
        <v>46123.25</v>
      </c>
      <c r="BW49" s="6">
        <f t="shared" ref="BW49" si="916">AVERAGE(BR46:BR49)</f>
        <v>31896.5</v>
      </c>
      <c r="BX49" s="6">
        <f t="shared" ref="BX49" si="917">AVERAGE(BS46:BS49)</f>
        <v>17578.5</v>
      </c>
      <c r="BZ49" s="5" t="s">
        <v>387</v>
      </c>
      <c r="CA49" s="6">
        <v>33574</v>
      </c>
      <c r="CB49" s="6">
        <v>34614</v>
      </c>
      <c r="CC49" s="6">
        <v>34229</v>
      </c>
      <c r="CD49" s="6">
        <v>15844</v>
      </c>
      <c r="CE49" s="6" t="s">
        <v>2129</v>
      </c>
      <c r="CF49" s="6">
        <f t="shared" ref="CF49" si="918">AVERAGE(CA46:CA49)</f>
        <v>33490.5</v>
      </c>
      <c r="CG49" s="6">
        <f t="shared" ref="CG49" si="919">AVERAGE(CB46:CB49)</f>
        <v>31747</v>
      </c>
      <c r="CH49" s="6">
        <f t="shared" ref="CH49" si="920">AVERAGE(CC46:CC49)</f>
        <v>33861.75</v>
      </c>
      <c r="CI49" s="6">
        <f t="shared" ref="CI49" si="921">AVERAGE(CD46:CD49)</f>
        <v>14406.5</v>
      </c>
      <c r="CK49" s="5" t="s">
        <v>435</v>
      </c>
      <c r="CL49" s="6">
        <v>30444</v>
      </c>
      <c r="CM49" s="6">
        <v>38736</v>
      </c>
      <c r="CN49" s="6">
        <v>31919</v>
      </c>
      <c r="CO49" s="6">
        <v>14841</v>
      </c>
      <c r="CP49" s="6" t="s">
        <v>2129</v>
      </c>
      <c r="CQ49" s="6">
        <f t="shared" ref="CQ49" si="922">AVERAGE(CL46:CL49)</f>
        <v>30627.75</v>
      </c>
      <c r="CR49" s="6">
        <f t="shared" ref="CR49" si="923">AVERAGE(CM46:CM49)</f>
        <v>38926.5</v>
      </c>
      <c r="CS49" s="6">
        <f t="shared" ref="CS49" si="924">AVERAGE(CN46:CN49)</f>
        <v>32124.5</v>
      </c>
      <c r="CT49" s="6">
        <f t="shared" ref="CT49" si="925">AVERAGE(CO46:CO49)</f>
        <v>15078</v>
      </c>
      <c r="CV49" s="5" t="s">
        <v>483</v>
      </c>
      <c r="CW49" s="6">
        <v>27751</v>
      </c>
      <c r="CX49" s="6">
        <v>53916</v>
      </c>
      <c r="CY49" s="6">
        <v>30243</v>
      </c>
      <c r="CZ49" s="6">
        <v>17592</v>
      </c>
      <c r="DA49" s="6" t="s">
        <v>2129</v>
      </c>
      <c r="DB49" s="6">
        <f t="shared" ref="DB49" si="926">AVERAGE(CW46:CW49)</f>
        <v>27303.75</v>
      </c>
      <c r="DC49" s="6">
        <f t="shared" ref="DC49" si="927">AVERAGE(CX46:CX49)</f>
        <v>56844</v>
      </c>
      <c r="DD49" s="6">
        <f t="shared" ref="DD49" si="928">AVERAGE(CY46:CY49)</f>
        <v>29960.5</v>
      </c>
      <c r="DE49" s="6">
        <f t="shared" ref="DE49" si="929">AVERAGE(CZ46:CZ49)</f>
        <v>17999.5</v>
      </c>
      <c r="DG49" s="5" t="s">
        <v>531</v>
      </c>
      <c r="DH49" s="6">
        <v>34097</v>
      </c>
      <c r="DI49" s="6">
        <v>31795</v>
      </c>
      <c r="DJ49" s="6">
        <v>34308</v>
      </c>
      <c r="DK49" s="6">
        <v>14974</v>
      </c>
      <c r="DL49" s="6" t="s">
        <v>2129</v>
      </c>
      <c r="DM49" s="6">
        <f t="shared" ref="DM49" si="930">AVERAGE(DH46:DH49)</f>
        <v>33542.75</v>
      </c>
      <c r="DN49" s="6">
        <f t="shared" ref="DN49" si="931">AVERAGE(DI46:DI49)</f>
        <v>32823</v>
      </c>
      <c r="DO49" s="6">
        <f t="shared" ref="DO49" si="932">AVERAGE(DJ46:DJ49)</f>
        <v>33868.5</v>
      </c>
      <c r="DP49" s="6">
        <f t="shared" ref="DP49" si="933">AVERAGE(DK46:DK49)</f>
        <v>14980.75</v>
      </c>
      <c r="DR49" s="5" t="s">
        <v>579</v>
      </c>
      <c r="DS49" s="6">
        <v>31128</v>
      </c>
      <c r="DT49" s="6">
        <v>38736</v>
      </c>
      <c r="DU49" s="6">
        <v>32433</v>
      </c>
      <c r="DV49" s="6">
        <v>15448</v>
      </c>
      <c r="DW49" s="6" t="s">
        <v>2129</v>
      </c>
      <c r="DX49" s="6">
        <f t="shared" ref="DX49" si="934">AVERAGE(DS46:DS49)</f>
        <v>31523</v>
      </c>
      <c r="DY49" s="6">
        <f t="shared" ref="DY49" si="935">AVERAGE(DT46:DT49)</f>
        <v>37062</v>
      </c>
      <c r="DZ49" s="6">
        <f t="shared" ref="DZ49" si="936">AVERAGE(DU46:DU49)</f>
        <v>32562</v>
      </c>
      <c r="EA49" s="6">
        <f t="shared" ref="EA49" si="937">AVERAGE(DV46:DV49)</f>
        <v>15096.75</v>
      </c>
      <c r="EC49" s="5" t="s">
        <v>627</v>
      </c>
      <c r="ED49" s="6">
        <v>40458</v>
      </c>
      <c r="EE49" s="6">
        <v>21643</v>
      </c>
      <c r="EF49" s="6">
        <v>38337</v>
      </c>
      <c r="EG49" s="6">
        <v>14371</v>
      </c>
      <c r="EH49" s="6" t="s">
        <v>2129</v>
      </c>
      <c r="EI49" s="6">
        <f t="shared" ref="EI49" si="938">AVERAGE(ED46:ED49)</f>
        <v>51409.25</v>
      </c>
      <c r="EJ49" s="6">
        <f t="shared" ref="EJ49" si="939">AVERAGE(EE46:EE49)</f>
        <v>15973.25</v>
      </c>
      <c r="EK49" s="6">
        <f t="shared" ref="EK49" si="940">AVERAGE(EF46:EF49)</f>
        <v>44992.75</v>
      </c>
      <c r="EL49" s="6">
        <f t="shared" ref="EL49" si="941">AVERAGE(EG46:EG49)</f>
        <v>18003.75</v>
      </c>
      <c r="EN49" s="5" t="s">
        <v>675</v>
      </c>
      <c r="EO49" s="6">
        <v>33313</v>
      </c>
      <c r="EP49" s="6">
        <v>34448</v>
      </c>
      <c r="EQ49" s="6">
        <v>33678</v>
      </c>
      <c r="ER49" s="6">
        <v>15541</v>
      </c>
      <c r="ES49" s="6" t="s">
        <v>2129</v>
      </c>
      <c r="ET49" s="6">
        <f t="shared" ref="ET49" si="942">AVERAGE(EO46:EO49)</f>
        <v>33047.25</v>
      </c>
      <c r="EU49" s="6">
        <f t="shared" ref="EU49" si="943">AVERAGE(EP46:EP49)</f>
        <v>35557.25</v>
      </c>
      <c r="EV49" s="6">
        <f t="shared" ref="EV49" si="944">AVERAGE(EQ46:EQ49)</f>
        <v>33580</v>
      </c>
      <c r="EW49" s="6">
        <f t="shared" ref="EW49" si="945">AVERAGE(ER46:ER49)</f>
        <v>15799.75</v>
      </c>
      <c r="EY49" s="5" t="s">
        <v>723</v>
      </c>
      <c r="EZ49" s="6">
        <v>30520</v>
      </c>
      <c r="FA49" s="6">
        <v>44008</v>
      </c>
      <c r="FB49" s="6">
        <v>31919</v>
      </c>
      <c r="FC49" s="6">
        <v>16907</v>
      </c>
      <c r="FD49" s="6" t="s">
        <v>2129</v>
      </c>
      <c r="FE49" s="6">
        <f t="shared" ref="FE49" si="946">AVERAGE(EZ46:EZ49)</f>
        <v>29422.75</v>
      </c>
      <c r="FF49" s="6">
        <f t="shared" ref="FF49" si="947">AVERAGE(FA46:FA49)</f>
        <v>46929.5</v>
      </c>
      <c r="FG49" s="6">
        <f t="shared" ref="FG49" si="948">AVERAGE(FB46:FB49)</f>
        <v>31230.75</v>
      </c>
      <c r="FH49" s="6">
        <f t="shared" ref="FH49" si="949">AVERAGE(FC46:FC49)</f>
        <v>16915</v>
      </c>
      <c r="FJ49" s="5" t="s">
        <v>771</v>
      </c>
      <c r="FK49" s="6">
        <v>29966</v>
      </c>
      <c r="FL49" s="6">
        <v>39344</v>
      </c>
      <c r="FM49" s="6">
        <v>31637</v>
      </c>
      <c r="FN49" s="6">
        <v>14657</v>
      </c>
      <c r="FO49" s="6" t="s">
        <v>2129</v>
      </c>
      <c r="FP49" s="6">
        <f t="shared" ref="FP49" si="950">AVERAGE(FK46:FK49)</f>
        <v>29248</v>
      </c>
      <c r="FQ49" s="6">
        <f t="shared" ref="FQ49" si="951">AVERAGE(FL46:FL49)</f>
        <v>41796</v>
      </c>
      <c r="FR49" s="6">
        <f t="shared" ref="FR49" si="952">AVERAGE(FM46:FM49)</f>
        <v>31179.75</v>
      </c>
      <c r="FS49" s="6">
        <f t="shared" ref="FS49" si="953">AVERAGE(FN46:FN49)</f>
        <v>14934.5</v>
      </c>
      <c r="FU49" s="5" t="s">
        <v>819</v>
      </c>
      <c r="FV49" s="6">
        <v>27530</v>
      </c>
      <c r="FW49" s="6">
        <v>46367</v>
      </c>
      <c r="FX49" s="6">
        <v>30142</v>
      </c>
      <c r="FY49" s="6">
        <v>15017</v>
      </c>
      <c r="FZ49" s="6" t="s">
        <v>2129</v>
      </c>
      <c r="GA49" s="6">
        <f t="shared" ref="GA49" si="954">AVERAGE(FV46:FV49)</f>
        <v>27592.75</v>
      </c>
      <c r="GB49" s="6">
        <f t="shared" ref="GB49" si="955">AVERAGE(FW46:FW49)</f>
        <v>46756.5</v>
      </c>
      <c r="GC49" s="6">
        <f t="shared" ref="GC49" si="956">AVERAGE(FX46:FX49)</f>
        <v>30193</v>
      </c>
      <c r="GD49" s="6">
        <f t="shared" ref="GD49" si="957">AVERAGE(FY46:FY49)</f>
        <v>15198.5</v>
      </c>
      <c r="GF49" s="5" t="s">
        <v>867</v>
      </c>
      <c r="GG49" s="6">
        <v>31612</v>
      </c>
      <c r="GH49" s="6">
        <v>36761</v>
      </c>
      <c r="GI49" s="6">
        <v>32820</v>
      </c>
      <c r="GJ49" s="6">
        <v>15060</v>
      </c>
      <c r="GK49" s="6" t="s">
        <v>2129</v>
      </c>
      <c r="GL49" s="6">
        <f t="shared" ref="GL49" si="958">AVERAGE(GG46:GG49)</f>
        <v>31395.25</v>
      </c>
      <c r="GM49" s="6">
        <f t="shared" ref="GM49" si="959">AVERAGE(GH46:GH49)</f>
        <v>37387</v>
      </c>
      <c r="GN49" s="6">
        <f t="shared" ref="GN49" si="960">AVERAGE(GI46:GI49)</f>
        <v>32490.75</v>
      </c>
      <c r="GO49" s="6">
        <f t="shared" ref="GO49" si="961">AVERAGE(GJ46:GJ49)</f>
        <v>15131</v>
      </c>
      <c r="GQ49" s="5" t="s">
        <v>915</v>
      </c>
      <c r="GR49" s="6">
        <v>26720</v>
      </c>
      <c r="GS49" s="6">
        <v>60429</v>
      </c>
      <c r="GT49" s="6">
        <v>29540</v>
      </c>
      <c r="GU49" s="6">
        <v>18446</v>
      </c>
      <c r="GV49" s="6" t="s">
        <v>2129</v>
      </c>
      <c r="GW49" s="6">
        <f t="shared" ref="GW49" si="962">AVERAGE(GR46:GR49)</f>
        <v>25941.75</v>
      </c>
      <c r="GX49" s="6">
        <f t="shared" ref="GX49" si="963">AVERAGE(GS46:GS49)</f>
        <v>64741</v>
      </c>
      <c r="GY49" s="6">
        <f t="shared" ref="GY49" si="964">AVERAGE(GT46:GT49)</f>
        <v>29048.25</v>
      </c>
      <c r="GZ49" s="6">
        <f t="shared" ref="GZ49" si="965">AVERAGE(GU46:GU49)</f>
        <v>18763.75</v>
      </c>
      <c r="HB49" s="5" t="s">
        <v>963</v>
      </c>
      <c r="HC49" s="6">
        <v>31001</v>
      </c>
      <c r="HD49" s="6">
        <v>38723</v>
      </c>
      <c r="HE49" s="6">
        <v>32458</v>
      </c>
      <c r="HF49" s="6">
        <v>15330</v>
      </c>
      <c r="HG49" s="6" t="s">
        <v>2129</v>
      </c>
      <c r="HH49" s="6">
        <f t="shared" ref="HH49" si="966">AVERAGE(HC46:HC49)</f>
        <v>30025.5</v>
      </c>
      <c r="HI49" s="6">
        <f t="shared" ref="HI49" si="967">AVERAGE(HD46:HD49)</f>
        <v>41128.75</v>
      </c>
      <c r="HJ49" s="6">
        <f t="shared" ref="HJ49" si="968">AVERAGE(HE46:HE49)</f>
        <v>31868.75</v>
      </c>
      <c r="HK49" s="6">
        <f t="shared" ref="HK49" si="969">AVERAGE(HF46:HF49)</f>
        <v>15379.25</v>
      </c>
      <c r="HM49" s="5" t="s">
        <v>1011</v>
      </c>
      <c r="HN49" s="6">
        <v>31281</v>
      </c>
      <c r="HO49" s="6">
        <v>37429</v>
      </c>
      <c r="HP49" s="6">
        <v>32742</v>
      </c>
      <c r="HQ49" s="6">
        <v>15048</v>
      </c>
      <c r="HR49" s="6" t="s">
        <v>2129</v>
      </c>
      <c r="HS49" s="6">
        <f t="shared" ref="HS49" si="970">AVERAGE(HN46:HN49)</f>
        <v>30165.75</v>
      </c>
      <c r="HT49" s="6">
        <f t="shared" ref="HT49" si="971">AVERAGE(HO46:HO49)</f>
        <v>40573.25</v>
      </c>
      <c r="HU49" s="6">
        <f t="shared" ref="HU49" si="972">AVERAGE(HP46:HP49)</f>
        <v>32080.75</v>
      </c>
      <c r="HV49" s="6">
        <f t="shared" ref="HV49" si="973">AVERAGE(HQ46:HQ49)</f>
        <v>15283.25</v>
      </c>
      <c r="HX49" s="6" t="str">
        <f t="shared" ref="HX49" si="974">HR49</f>
        <v>12h</v>
      </c>
      <c r="HY49" s="6">
        <f t="shared" ref="HY49:IB49" si="975">AVERAGE(G49,R49,AC49,AN49,AY49,BJ49,BU49,CF49,CQ49,DB49,DM49,DX49,EI49,ET49,FE49,FP49,GA49,GL49,GW49,HH49,HS49)</f>
        <v>32611.154761904763</v>
      </c>
      <c r="HZ49" s="6">
        <f t="shared" si="975"/>
        <v>39500.142857142855</v>
      </c>
      <c r="IA49" s="6">
        <f t="shared" si="975"/>
        <v>33278.988095238092</v>
      </c>
      <c r="IB49" s="6">
        <f t="shared" si="975"/>
        <v>16433.666666666668</v>
      </c>
      <c r="IC49" s="6">
        <f t="shared" ref="IC49" si="976">STDEV(G49,R49,AC49,AN49,AY49,BJ49,BU49,CF49,CQ49,DB49,DM49,DX49,EI49,ET49,FE49,FP49,GA49,GL49,GW49,HH49,HS49)</f>
        <v>5279.0592482682205</v>
      </c>
      <c r="ID49" s="6">
        <f t="shared" ref="ID49" si="977">STDEV(H49,S49,AD49,AO49,AZ49,BK49,BV49,CG49,CR49,DC49,DN49,DY49,EJ49,EU49,FF49,FQ49,GB49,GM49,GX49,HI49,HT49)</f>
        <v>9812.1112800620795</v>
      </c>
      <c r="IE49" s="6">
        <f t="shared" ref="IE49" si="978">STDEV(I49,T49,AE49,AP49,BA49,BL49,BW49,CH49,CS49,DD49,DO49,DZ49,EK49,EV49,FG49,FR49,GC49,GN49,GY49,HJ49,HU49)</f>
        <v>3277.8662852877619</v>
      </c>
      <c r="IF49" s="6">
        <f t="shared" ref="IF49" si="979">STDEV(J49,U49,AF49,AQ49,BB49,BM49,BX49,CI49,CT49,DE49,DP49,EA49,EL49,EW49,FH49,FS49,GD49,GO49,GZ49,HK49,HV49)</f>
        <v>1473.7975402284173</v>
      </c>
    </row>
    <row r="50" spans="1:240" s="5" customFormat="1" x14ac:dyDescent="0.25">
      <c r="A50" s="5" t="s">
        <v>4</v>
      </c>
      <c r="B50" s="6">
        <v>39403</v>
      </c>
      <c r="C50" s="6">
        <v>32459</v>
      </c>
      <c r="D50" s="6">
        <v>37453</v>
      </c>
      <c r="E50" s="6">
        <v>19892</v>
      </c>
      <c r="F50" s="6"/>
      <c r="G50" s="6"/>
      <c r="H50" s="6"/>
      <c r="I50" s="6"/>
      <c r="J50" s="6"/>
      <c r="K50" s="6"/>
      <c r="L50" s="5" t="s">
        <v>52</v>
      </c>
      <c r="M50" s="6">
        <v>33105</v>
      </c>
      <c r="N50" s="6">
        <v>35918</v>
      </c>
      <c r="O50" s="6">
        <v>33574</v>
      </c>
      <c r="P50" s="6">
        <v>16012</v>
      </c>
      <c r="Q50" s="6"/>
      <c r="R50" s="6"/>
      <c r="S50" s="6"/>
      <c r="T50" s="6"/>
      <c r="U50" s="6"/>
      <c r="W50" s="5" t="s">
        <v>100</v>
      </c>
      <c r="X50" s="6">
        <v>34202</v>
      </c>
      <c r="Y50" s="6">
        <v>34671</v>
      </c>
      <c r="Z50" s="6">
        <v>34255</v>
      </c>
      <c r="AA50" s="6">
        <v>16419</v>
      </c>
      <c r="AB50" s="6"/>
      <c r="AC50" s="6"/>
      <c r="AD50" s="6"/>
      <c r="AE50" s="6"/>
      <c r="AF50" s="6"/>
      <c r="AH50" s="5" t="s">
        <v>148</v>
      </c>
      <c r="AI50" s="6">
        <v>34757</v>
      </c>
      <c r="AJ50" s="6">
        <v>33290</v>
      </c>
      <c r="AK50" s="6">
        <v>34519</v>
      </c>
      <c r="AL50" s="6">
        <v>16264</v>
      </c>
      <c r="AM50" s="6"/>
      <c r="AN50" s="6"/>
      <c r="AO50" s="6"/>
      <c r="AP50" s="6"/>
      <c r="AQ50" s="6"/>
      <c r="AS50" s="5" t="s">
        <v>196</v>
      </c>
      <c r="AT50" s="6">
        <v>31689</v>
      </c>
      <c r="AU50" s="6">
        <v>38305</v>
      </c>
      <c r="AV50" s="6">
        <v>32691</v>
      </c>
      <c r="AW50" s="6">
        <v>15770</v>
      </c>
      <c r="AX50" s="6"/>
      <c r="AY50" s="6"/>
      <c r="AZ50" s="6"/>
      <c r="BA50" s="6"/>
      <c r="BB50" s="6"/>
      <c r="BD50" s="5" t="s">
        <v>244</v>
      </c>
      <c r="BE50" s="6">
        <v>41619</v>
      </c>
      <c r="BF50" s="6">
        <v>26640</v>
      </c>
      <c r="BG50" s="6">
        <v>38896</v>
      </c>
      <c r="BH50" s="6">
        <v>18607</v>
      </c>
      <c r="BI50" s="6"/>
      <c r="BJ50" s="6"/>
      <c r="BK50" s="6"/>
      <c r="BL50" s="11"/>
      <c r="BM50" s="6"/>
      <c r="BO50" s="5" t="s">
        <v>292</v>
      </c>
      <c r="BP50" s="6">
        <v>29916</v>
      </c>
      <c r="BQ50" s="6">
        <v>45585</v>
      </c>
      <c r="BR50" s="6">
        <v>31535</v>
      </c>
      <c r="BS50" s="6">
        <v>16916</v>
      </c>
      <c r="BT50" s="6"/>
      <c r="BU50" s="6"/>
      <c r="BV50" s="6"/>
      <c r="BW50" s="6"/>
      <c r="BX50" s="6"/>
      <c r="BZ50" s="5" t="s">
        <v>340</v>
      </c>
      <c r="CA50" s="6">
        <v>32124</v>
      </c>
      <c r="CB50" s="6">
        <v>38000</v>
      </c>
      <c r="CC50" s="6">
        <v>33027</v>
      </c>
      <c r="CD50" s="6">
        <v>16031</v>
      </c>
      <c r="CE50" s="6"/>
      <c r="CF50" s="6"/>
      <c r="CG50" s="6"/>
      <c r="CH50" s="6"/>
      <c r="CI50" s="6"/>
      <c r="CK50" s="5" t="s">
        <v>388</v>
      </c>
      <c r="CL50" s="6">
        <v>31893</v>
      </c>
      <c r="CM50" s="6">
        <v>35840</v>
      </c>
      <c r="CN50" s="6">
        <v>32846</v>
      </c>
      <c r="CO50" s="6">
        <v>14913</v>
      </c>
      <c r="CP50" s="6"/>
      <c r="CQ50" s="6"/>
      <c r="CR50" s="6"/>
      <c r="CS50" s="6"/>
      <c r="CT50" s="6"/>
      <c r="CV50" s="5" t="s">
        <v>436</v>
      </c>
      <c r="CW50" s="6">
        <v>27825</v>
      </c>
      <c r="CX50" s="6">
        <v>54117</v>
      </c>
      <c r="CY50" s="6">
        <v>30243</v>
      </c>
      <c r="CZ50" s="6">
        <v>17719</v>
      </c>
      <c r="DA50" s="6"/>
      <c r="DB50" s="6"/>
      <c r="DC50" s="6"/>
      <c r="DD50" s="6"/>
      <c r="DE50" s="6"/>
      <c r="DG50" s="5" t="s">
        <v>484</v>
      </c>
      <c r="DH50" s="6">
        <v>34334</v>
      </c>
      <c r="DI50" s="6">
        <v>30513</v>
      </c>
      <c r="DJ50" s="6">
        <v>34440</v>
      </c>
      <c r="DK50" s="6">
        <v>14539</v>
      </c>
      <c r="DL50" s="6"/>
      <c r="DM50" s="6"/>
      <c r="DN50" s="6"/>
      <c r="DO50" s="6"/>
      <c r="DP50" s="6"/>
      <c r="DR50" s="5" t="s">
        <v>532</v>
      </c>
      <c r="DS50" s="6">
        <v>31459</v>
      </c>
      <c r="DT50" s="6">
        <v>37586</v>
      </c>
      <c r="DU50" s="6">
        <v>32407</v>
      </c>
      <c r="DV50" s="6">
        <v>15271</v>
      </c>
      <c r="DW50" s="6"/>
      <c r="DX50" s="6"/>
      <c r="DY50" s="6"/>
      <c r="DZ50" s="6"/>
      <c r="EA50" s="6"/>
      <c r="EC50" s="5" t="s">
        <v>580</v>
      </c>
      <c r="ED50" s="6">
        <v>34281</v>
      </c>
      <c r="EE50" s="6">
        <v>29199</v>
      </c>
      <c r="EF50" s="6">
        <v>34387</v>
      </c>
      <c r="EG50" s="6">
        <v>13813</v>
      </c>
      <c r="EH50" s="6"/>
      <c r="EI50" s="6"/>
      <c r="EJ50" s="6"/>
      <c r="EK50" s="6"/>
      <c r="EL50" s="6"/>
      <c r="EN50" s="5" t="s">
        <v>628</v>
      </c>
      <c r="EO50" s="6">
        <v>34440</v>
      </c>
      <c r="EP50" s="6">
        <v>32760</v>
      </c>
      <c r="EQ50" s="6">
        <v>34466</v>
      </c>
      <c r="ER50" s="6">
        <v>15737</v>
      </c>
      <c r="ES50" s="6"/>
      <c r="ET50" s="6"/>
      <c r="EU50" s="6"/>
      <c r="EV50" s="6"/>
      <c r="EW50" s="6"/>
      <c r="EY50" s="5" t="s">
        <v>676</v>
      </c>
      <c r="EZ50" s="6">
        <v>30192</v>
      </c>
      <c r="FA50" s="6">
        <v>45114</v>
      </c>
      <c r="FB50" s="6">
        <v>31765</v>
      </c>
      <c r="FC50" s="6">
        <v>17003</v>
      </c>
      <c r="FD50" s="6"/>
      <c r="FE50" s="6"/>
      <c r="FF50" s="6"/>
      <c r="FG50" s="6"/>
      <c r="FH50" s="6"/>
      <c r="FJ50" s="5" t="s">
        <v>724</v>
      </c>
      <c r="FK50" s="6">
        <v>31816</v>
      </c>
      <c r="FL50" s="6">
        <v>36886</v>
      </c>
      <c r="FM50" s="6">
        <v>32846</v>
      </c>
      <c r="FN50" s="6">
        <v>15294</v>
      </c>
      <c r="FO50" s="6"/>
      <c r="FP50" s="6"/>
      <c r="FQ50" s="6"/>
      <c r="FR50" s="6"/>
      <c r="FS50" s="6"/>
      <c r="FU50" s="5" t="s">
        <v>772</v>
      </c>
      <c r="FV50" s="6">
        <v>29215</v>
      </c>
      <c r="FW50" s="6">
        <v>42239</v>
      </c>
      <c r="FX50" s="6">
        <v>31179</v>
      </c>
      <c r="FY50" s="6">
        <v>15089</v>
      </c>
      <c r="FZ50" s="6"/>
      <c r="GA50" s="6"/>
      <c r="GB50" s="6"/>
      <c r="GC50" s="6"/>
      <c r="GD50" s="6"/>
      <c r="GF50" s="5" t="s">
        <v>820</v>
      </c>
      <c r="GG50" s="6">
        <v>32278</v>
      </c>
      <c r="GH50" s="6">
        <v>34922</v>
      </c>
      <c r="GI50" s="6">
        <v>33183</v>
      </c>
      <c r="GJ50" s="6">
        <v>14848</v>
      </c>
      <c r="GK50" s="6"/>
      <c r="GL50" s="6"/>
      <c r="GM50" s="6"/>
      <c r="GN50" s="6"/>
      <c r="GO50" s="6"/>
      <c r="GQ50" s="5" t="s">
        <v>868</v>
      </c>
      <c r="GR50" s="6">
        <v>24315</v>
      </c>
      <c r="GS50" s="6">
        <v>70913</v>
      </c>
      <c r="GT50" s="6">
        <v>27850</v>
      </c>
      <c r="GU50" s="6">
        <v>18723</v>
      </c>
      <c r="GV50" s="6"/>
      <c r="GW50" s="6"/>
      <c r="GX50" s="6"/>
      <c r="GY50" s="6"/>
      <c r="GZ50" s="6"/>
      <c r="HB50" s="5" t="s">
        <v>916</v>
      </c>
      <c r="HC50" s="6">
        <v>31842</v>
      </c>
      <c r="HD50" s="6">
        <v>37099</v>
      </c>
      <c r="HE50" s="6">
        <v>32898</v>
      </c>
      <c r="HF50" s="6">
        <v>15406</v>
      </c>
      <c r="HG50" s="6"/>
      <c r="HH50" s="6"/>
      <c r="HI50" s="6"/>
      <c r="HJ50" s="6"/>
      <c r="HK50" s="6"/>
      <c r="HM50" s="5" t="s">
        <v>964</v>
      </c>
      <c r="HN50" s="6">
        <v>29464</v>
      </c>
      <c r="HO50" s="6">
        <v>40973</v>
      </c>
      <c r="HP50" s="6">
        <v>31535</v>
      </c>
      <c r="HQ50" s="6">
        <v>14839</v>
      </c>
      <c r="HR50" s="6"/>
      <c r="HS50" s="6"/>
      <c r="HT50" s="6"/>
      <c r="HU50" s="6"/>
      <c r="HV50" s="6"/>
    </row>
    <row r="51" spans="1:240" s="5" customFormat="1" x14ac:dyDescent="0.25">
      <c r="A51" s="5" t="s">
        <v>5</v>
      </c>
      <c r="B51" s="6">
        <v>40631</v>
      </c>
      <c r="C51" s="6">
        <v>33074</v>
      </c>
      <c r="D51" s="6">
        <v>38365</v>
      </c>
      <c r="E51" s="6">
        <v>21260</v>
      </c>
      <c r="F51" s="6"/>
      <c r="G51" s="6"/>
      <c r="H51" s="6"/>
      <c r="I51" s="6"/>
      <c r="J51" s="6"/>
      <c r="K51" s="6"/>
      <c r="L51" s="5" t="s">
        <v>53</v>
      </c>
      <c r="M51" s="6">
        <v>32820</v>
      </c>
      <c r="N51" s="6">
        <v>35467</v>
      </c>
      <c r="O51" s="6">
        <v>33443</v>
      </c>
      <c r="P51" s="6">
        <v>15564</v>
      </c>
      <c r="Q51" s="6"/>
      <c r="R51" s="6"/>
      <c r="S51" s="6"/>
      <c r="T51" s="6"/>
      <c r="U51" s="6"/>
      <c r="W51" s="5" t="s">
        <v>101</v>
      </c>
      <c r="X51" s="6">
        <v>30748</v>
      </c>
      <c r="Y51" s="6">
        <v>39700</v>
      </c>
      <c r="Z51" s="6">
        <v>31944</v>
      </c>
      <c r="AA51" s="6">
        <v>15493</v>
      </c>
      <c r="AB51" s="6"/>
      <c r="AC51" s="6"/>
      <c r="AD51" s="6"/>
      <c r="AE51" s="6"/>
      <c r="AF51" s="6"/>
      <c r="AH51" s="5" t="s">
        <v>149</v>
      </c>
      <c r="AI51" s="6">
        <v>36444</v>
      </c>
      <c r="AJ51" s="6">
        <v>31339</v>
      </c>
      <c r="AK51" s="6">
        <v>35662</v>
      </c>
      <c r="AL51" s="6">
        <v>16774</v>
      </c>
      <c r="AM51" s="6"/>
      <c r="AN51" s="6"/>
      <c r="AO51" s="6"/>
      <c r="AP51" s="6"/>
      <c r="AQ51" s="6"/>
      <c r="AS51" s="5" t="s">
        <v>197</v>
      </c>
      <c r="AT51" s="6">
        <v>37370</v>
      </c>
      <c r="AU51" s="6">
        <v>28262</v>
      </c>
      <c r="AV51" s="6">
        <v>36308</v>
      </c>
      <c r="AW51" s="6">
        <v>15944</v>
      </c>
      <c r="AX51" s="6"/>
      <c r="AY51" s="6"/>
      <c r="AZ51" s="6"/>
      <c r="BA51" s="6"/>
      <c r="BB51" s="6"/>
      <c r="BD51" s="5" t="s">
        <v>245</v>
      </c>
      <c r="BE51" s="6">
        <v>35743</v>
      </c>
      <c r="BF51" s="6">
        <v>33160</v>
      </c>
      <c r="BG51" s="6">
        <v>35128</v>
      </c>
      <c r="BH51" s="6">
        <v>17060</v>
      </c>
      <c r="BI51" s="6"/>
      <c r="BJ51" s="6"/>
      <c r="BK51" s="6"/>
      <c r="BL51" s="11"/>
      <c r="BM51" s="6"/>
      <c r="BO51" s="5" t="s">
        <v>293</v>
      </c>
      <c r="BP51" s="6">
        <v>29690</v>
      </c>
      <c r="BQ51" s="6">
        <v>44922</v>
      </c>
      <c r="BR51" s="6">
        <v>31433</v>
      </c>
      <c r="BS51" s="6">
        <v>16481</v>
      </c>
      <c r="BT51" s="6"/>
      <c r="BU51" s="6"/>
      <c r="BV51" s="6"/>
      <c r="BW51" s="6"/>
      <c r="BX51" s="6"/>
      <c r="BZ51" s="5" t="s">
        <v>341</v>
      </c>
      <c r="CA51" s="6">
        <v>32536</v>
      </c>
      <c r="CB51" s="6">
        <v>42464</v>
      </c>
      <c r="CC51" s="6">
        <v>32975</v>
      </c>
      <c r="CD51" s="6">
        <v>18154</v>
      </c>
      <c r="CE51" s="6"/>
      <c r="CF51" s="6"/>
      <c r="CG51" s="6"/>
      <c r="CH51" s="6"/>
      <c r="CI51" s="6"/>
      <c r="CK51" s="5" t="s">
        <v>389</v>
      </c>
      <c r="CL51" s="6">
        <v>30824</v>
      </c>
      <c r="CM51" s="6">
        <v>37593</v>
      </c>
      <c r="CN51" s="6">
        <v>32047</v>
      </c>
      <c r="CO51" s="6">
        <v>14712</v>
      </c>
      <c r="CP51" s="6"/>
      <c r="CQ51" s="6"/>
      <c r="CR51" s="6"/>
      <c r="CS51" s="6"/>
      <c r="CT51" s="6"/>
      <c r="CV51" s="5" t="s">
        <v>437</v>
      </c>
      <c r="CW51" s="6">
        <v>28866</v>
      </c>
      <c r="CX51" s="6">
        <v>52051</v>
      </c>
      <c r="CY51" s="6">
        <v>31103</v>
      </c>
      <c r="CZ51" s="6">
        <v>18061</v>
      </c>
      <c r="DA51" s="6"/>
      <c r="DB51" s="6"/>
      <c r="DC51" s="6"/>
      <c r="DD51" s="6"/>
      <c r="DE51" s="6"/>
      <c r="DG51" s="5" t="s">
        <v>485</v>
      </c>
      <c r="DH51" s="6">
        <v>34492</v>
      </c>
      <c r="DI51" s="6">
        <v>30308</v>
      </c>
      <c r="DJ51" s="6">
        <v>34519</v>
      </c>
      <c r="DK51" s="6">
        <v>14570</v>
      </c>
      <c r="DL51" s="6"/>
      <c r="DM51" s="6"/>
      <c r="DN51" s="6"/>
      <c r="DO51" s="6"/>
      <c r="DP51" s="6"/>
      <c r="DR51" s="5" t="s">
        <v>533</v>
      </c>
      <c r="DS51" s="6">
        <v>33131</v>
      </c>
      <c r="DT51" s="6">
        <v>36026</v>
      </c>
      <c r="DU51" s="6">
        <v>33521</v>
      </c>
      <c r="DV51" s="6">
        <v>16082</v>
      </c>
      <c r="DW51" s="6"/>
      <c r="DX51" s="6"/>
      <c r="DY51" s="6"/>
      <c r="DZ51" s="6"/>
      <c r="EA51" s="6"/>
      <c r="EC51" s="5" t="s">
        <v>581</v>
      </c>
      <c r="ED51" s="6">
        <v>35770</v>
      </c>
      <c r="EE51" s="6">
        <v>27257</v>
      </c>
      <c r="EF51" s="6">
        <v>35182</v>
      </c>
      <c r="EG51" s="6">
        <v>14021</v>
      </c>
      <c r="EH51" s="6"/>
      <c r="EI51" s="6"/>
      <c r="EJ51" s="6"/>
      <c r="EK51" s="6"/>
      <c r="EL51" s="6"/>
      <c r="EN51" s="5" t="s">
        <v>629</v>
      </c>
      <c r="EO51" s="6">
        <v>34519</v>
      </c>
      <c r="EP51" s="6">
        <v>31144</v>
      </c>
      <c r="EQ51" s="6">
        <v>34413</v>
      </c>
      <c r="ER51" s="6">
        <v>15016</v>
      </c>
      <c r="ES51" s="6"/>
      <c r="ET51" s="6"/>
      <c r="EU51" s="6"/>
      <c r="EV51" s="6"/>
      <c r="EW51" s="6"/>
      <c r="EY51" s="5" t="s">
        <v>677</v>
      </c>
      <c r="EZ51" s="6">
        <v>30091</v>
      </c>
      <c r="FA51" s="6">
        <v>44431</v>
      </c>
      <c r="FB51" s="6">
        <v>31689</v>
      </c>
      <c r="FC51" s="6">
        <v>16671</v>
      </c>
      <c r="FD51" s="6"/>
      <c r="FE51" s="6"/>
      <c r="FF51" s="6"/>
      <c r="FG51" s="6"/>
      <c r="FH51" s="6"/>
      <c r="FJ51" s="5" t="s">
        <v>725</v>
      </c>
      <c r="FK51" s="6">
        <v>31408</v>
      </c>
      <c r="FL51" s="6">
        <v>34524</v>
      </c>
      <c r="FM51" s="6">
        <v>32562</v>
      </c>
      <c r="FN51" s="6">
        <v>13909</v>
      </c>
      <c r="FO51" s="6"/>
      <c r="FP51" s="6"/>
      <c r="FQ51" s="6"/>
      <c r="FR51" s="6"/>
      <c r="FS51" s="6"/>
      <c r="FU51" s="5" t="s">
        <v>773</v>
      </c>
      <c r="FV51" s="6">
        <v>29165</v>
      </c>
      <c r="FW51" s="6">
        <v>41759</v>
      </c>
      <c r="FX51" s="6">
        <v>31179</v>
      </c>
      <c r="FY51" s="6">
        <v>14866</v>
      </c>
      <c r="FZ51" s="6"/>
      <c r="GA51" s="6"/>
      <c r="GB51" s="6"/>
      <c r="GC51" s="6"/>
      <c r="GD51" s="6"/>
      <c r="GF51" s="5" t="s">
        <v>821</v>
      </c>
      <c r="GG51" s="6">
        <v>31740</v>
      </c>
      <c r="GH51" s="6">
        <v>34873</v>
      </c>
      <c r="GI51" s="6">
        <v>32846</v>
      </c>
      <c r="GJ51" s="6">
        <v>14354</v>
      </c>
      <c r="GK51" s="6"/>
      <c r="GL51" s="6"/>
      <c r="GM51" s="6"/>
      <c r="GN51" s="6"/>
      <c r="GO51" s="6"/>
      <c r="GQ51" s="5" t="s">
        <v>869</v>
      </c>
      <c r="GR51" s="6">
        <v>25525</v>
      </c>
      <c r="GS51" s="6">
        <v>66153</v>
      </c>
      <c r="GT51" s="6">
        <v>29090</v>
      </c>
      <c r="GU51" s="6">
        <v>18765</v>
      </c>
      <c r="GV51" s="6"/>
      <c r="GW51" s="6"/>
      <c r="GX51" s="6"/>
      <c r="GY51" s="6"/>
      <c r="GZ51" s="6"/>
      <c r="HB51" s="5" t="s">
        <v>917</v>
      </c>
      <c r="HC51" s="6">
        <v>31459</v>
      </c>
      <c r="HD51" s="6">
        <v>37481</v>
      </c>
      <c r="HE51" s="6">
        <v>32742</v>
      </c>
      <c r="HF51" s="6">
        <v>15227</v>
      </c>
      <c r="HG51" s="6"/>
      <c r="HH51" s="6"/>
      <c r="HI51" s="6"/>
      <c r="HJ51" s="6"/>
      <c r="HK51" s="6"/>
      <c r="HM51" s="5" t="s">
        <v>965</v>
      </c>
      <c r="HN51" s="6">
        <v>31408</v>
      </c>
      <c r="HO51" s="6">
        <v>37267</v>
      </c>
      <c r="HP51" s="6">
        <v>32691</v>
      </c>
      <c r="HQ51" s="6">
        <v>15093</v>
      </c>
      <c r="HR51" s="6"/>
      <c r="HS51" s="6"/>
      <c r="HT51" s="6"/>
      <c r="HU51" s="6"/>
      <c r="HV51" s="6"/>
    </row>
    <row r="52" spans="1:240" s="5" customFormat="1" x14ac:dyDescent="0.25">
      <c r="A52" s="5" t="s">
        <v>6</v>
      </c>
      <c r="B52" s="6">
        <v>42031</v>
      </c>
      <c r="C52" s="6">
        <v>26857</v>
      </c>
      <c r="D52" s="6">
        <v>39065</v>
      </c>
      <c r="E52" s="6">
        <v>19084</v>
      </c>
      <c r="F52" s="6"/>
      <c r="G52" s="6"/>
      <c r="H52" s="6"/>
      <c r="I52" s="6"/>
      <c r="J52" s="6"/>
      <c r="K52" s="6"/>
      <c r="L52" s="5" t="s">
        <v>54</v>
      </c>
      <c r="M52" s="6">
        <v>33783</v>
      </c>
      <c r="N52" s="6">
        <v>32416</v>
      </c>
      <c r="O52" s="6">
        <v>34019</v>
      </c>
      <c r="P52" s="6">
        <v>15002</v>
      </c>
      <c r="Q52" s="6"/>
      <c r="R52" s="6"/>
      <c r="S52" s="6"/>
      <c r="T52" s="6"/>
      <c r="U52" s="6"/>
      <c r="W52" s="5" t="s">
        <v>102</v>
      </c>
      <c r="X52" s="6">
        <v>34757</v>
      </c>
      <c r="Y52" s="6">
        <v>32355</v>
      </c>
      <c r="Z52" s="6">
        <v>34519</v>
      </c>
      <c r="AA52" s="6">
        <v>15817</v>
      </c>
      <c r="AB52" s="6"/>
      <c r="AC52" s="6"/>
      <c r="AD52" s="6"/>
      <c r="AE52" s="6"/>
      <c r="AF52" s="6"/>
      <c r="AH52" s="5" t="s">
        <v>150</v>
      </c>
      <c r="AI52" s="6">
        <v>36281</v>
      </c>
      <c r="AJ52" s="6">
        <v>31034</v>
      </c>
      <c r="AK52" s="6">
        <v>35502</v>
      </c>
      <c r="AL52" s="6">
        <v>16481</v>
      </c>
      <c r="AM52" s="6"/>
      <c r="AN52" s="6"/>
      <c r="AO52" s="6"/>
      <c r="AP52" s="6"/>
      <c r="AQ52" s="6"/>
      <c r="AS52" s="5" t="s">
        <v>198</v>
      </c>
      <c r="AT52" s="6">
        <v>35288</v>
      </c>
      <c r="AU52" s="6">
        <v>31026</v>
      </c>
      <c r="AV52" s="6">
        <v>34863</v>
      </c>
      <c r="AW52" s="6">
        <v>15620</v>
      </c>
      <c r="AX52" s="6"/>
      <c r="AY52" s="6"/>
      <c r="AZ52" s="6"/>
      <c r="BA52" s="6"/>
      <c r="BB52" s="6"/>
      <c r="BD52" s="5" t="s">
        <v>246</v>
      </c>
      <c r="BE52" s="6">
        <v>33992</v>
      </c>
      <c r="BF52" s="6">
        <v>37411</v>
      </c>
      <c r="BG52" s="6">
        <v>34045</v>
      </c>
      <c r="BH52" s="6">
        <v>17436</v>
      </c>
      <c r="BI52" s="6"/>
      <c r="BJ52" s="6"/>
      <c r="BK52" s="6"/>
      <c r="BL52" s="11"/>
      <c r="BM52" s="6"/>
      <c r="BO52" s="5" t="s">
        <v>294</v>
      </c>
      <c r="BP52" s="6">
        <v>29690</v>
      </c>
      <c r="BQ52" s="6">
        <v>44587</v>
      </c>
      <c r="BR52" s="6">
        <v>31382</v>
      </c>
      <c r="BS52" s="6">
        <v>16363</v>
      </c>
      <c r="BT52" s="6"/>
      <c r="BU52" s="6"/>
      <c r="BV52" s="6"/>
      <c r="BW52" s="6"/>
      <c r="BX52" s="6"/>
      <c r="BZ52" s="5" t="s">
        <v>342</v>
      </c>
      <c r="CA52" s="6">
        <v>32047</v>
      </c>
      <c r="CB52" s="6">
        <v>43093</v>
      </c>
      <c r="CC52" s="6">
        <v>32820</v>
      </c>
      <c r="CD52" s="6">
        <v>17950</v>
      </c>
      <c r="CE52" s="6"/>
      <c r="CF52" s="6"/>
      <c r="CG52" s="6"/>
      <c r="CH52" s="6"/>
      <c r="CI52" s="6"/>
      <c r="CK52" s="5" t="s">
        <v>390</v>
      </c>
      <c r="CL52" s="6">
        <v>30369</v>
      </c>
      <c r="CM52" s="6">
        <v>38140</v>
      </c>
      <c r="CN52" s="6">
        <v>31893</v>
      </c>
      <c r="CO52" s="6">
        <v>14533</v>
      </c>
      <c r="CP52" s="6"/>
      <c r="CQ52" s="6"/>
      <c r="CR52" s="6"/>
      <c r="CS52" s="6"/>
      <c r="CT52" s="6"/>
      <c r="CV52" s="5" t="s">
        <v>438</v>
      </c>
      <c r="CW52" s="6">
        <v>31510</v>
      </c>
      <c r="CX52" s="6">
        <v>46173</v>
      </c>
      <c r="CY52" s="6">
        <v>32639</v>
      </c>
      <c r="CZ52" s="6">
        <v>18566</v>
      </c>
      <c r="DA52" s="6"/>
      <c r="DB52" s="6"/>
      <c r="DC52" s="6"/>
      <c r="DD52" s="6"/>
      <c r="DE52" s="6"/>
      <c r="DG52" s="5" t="s">
        <v>486</v>
      </c>
      <c r="DH52" s="6">
        <v>34942</v>
      </c>
      <c r="DI52" s="6">
        <v>29725</v>
      </c>
      <c r="DJ52" s="6">
        <v>34757</v>
      </c>
      <c r="DK52" s="6">
        <v>14656</v>
      </c>
      <c r="DL52" s="6"/>
      <c r="DM52" s="6"/>
      <c r="DN52" s="6"/>
      <c r="DO52" s="6"/>
      <c r="DP52" s="6"/>
      <c r="DR52" s="5" t="s">
        <v>534</v>
      </c>
      <c r="DS52" s="6">
        <v>33105</v>
      </c>
      <c r="DT52" s="6">
        <v>34643</v>
      </c>
      <c r="DU52" s="6">
        <v>33704</v>
      </c>
      <c r="DV52" s="6">
        <v>15447</v>
      </c>
      <c r="DW52" s="6"/>
      <c r="DX52" s="6"/>
      <c r="DY52" s="6"/>
      <c r="DZ52" s="6"/>
      <c r="EA52" s="6"/>
      <c r="EC52" s="5" t="s">
        <v>582</v>
      </c>
      <c r="ED52" s="6">
        <v>36065</v>
      </c>
      <c r="EE52" s="6">
        <v>26873</v>
      </c>
      <c r="EF52" s="6">
        <v>35422</v>
      </c>
      <c r="EG52" s="6">
        <v>14052</v>
      </c>
      <c r="EH52" s="6"/>
      <c r="EI52" s="6"/>
      <c r="EJ52" s="6"/>
      <c r="EK52" s="6"/>
      <c r="EL52" s="6"/>
      <c r="EN52" s="5" t="s">
        <v>630</v>
      </c>
      <c r="EO52" s="6">
        <v>34572</v>
      </c>
      <c r="EP52" s="6">
        <v>29513</v>
      </c>
      <c r="EQ52" s="6">
        <v>34360</v>
      </c>
      <c r="ER52" s="6">
        <v>14227</v>
      </c>
      <c r="ES52" s="6"/>
      <c r="ET52" s="6"/>
      <c r="EU52" s="6"/>
      <c r="EV52" s="6"/>
      <c r="EW52" s="6"/>
      <c r="EY52" s="5" t="s">
        <v>678</v>
      </c>
      <c r="EZ52" s="6">
        <v>28717</v>
      </c>
      <c r="FA52" s="6">
        <v>46774</v>
      </c>
      <c r="FB52" s="6">
        <v>30748</v>
      </c>
      <c r="FC52" s="6">
        <v>16233</v>
      </c>
      <c r="FD52" s="6"/>
      <c r="FE52" s="6"/>
      <c r="FF52" s="6"/>
      <c r="FG52" s="6"/>
      <c r="FH52" s="6"/>
      <c r="FJ52" s="5" t="s">
        <v>726</v>
      </c>
      <c r="FK52" s="6">
        <v>31306</v>
      </c>
      <c r="FL52" s="6">
        <v>36802</v>
      </c>
      <c r="FM52" s="6">
        <v>32665</v>
      </c>
      <c r="FN52" s="6">
        <v>14808</v>
      </c>
      <c r="FO52" s="6"/>
      <c r="FP52" s="6"/>
      <c r="FQ52" s="6"/>
      <c r="FR52" s="6"/>
      <c r="FS52" s="6"/>
      <c r="FU52" s="5" t="s">
        <v>774</v>
      </c>
      <c r="FV52" s="6">
        <v>29615</v>
      </c>
      <c r="FW52" s="6">
        <v>40339</v>
      </c>
      <c r="FX52" s="6">
        <v>31357</v>
      </c>
      <c r="FY52" s="6">
        <v>14731</v>
      </c>
      <c r="FZ52" s="6"/>
      <c r="GA52" s="6"/>
      <c r="GB52" s="6"/>
      <c r="GC52" s="6"/>
      <c r="GD52" s="6"/>
      <c r="GF52" s="5" t="s">
        <v>822</v>
      </c>
      <c r="GG52" s="6">
        <v>31919</v>
      </c>
      <c r="GH52" s="6">
        <v>35877</v>
      </c>
      <c r="GI52" s="6">
        <v>32846</v>
      </c>
      <c r="GJ52" s="6">
        <v>14952</v>
      </c>
      <c r="GK52" s="6"/>
      <c r="GL52" s="6"/>
      <c r="GM52" s="6"/>
      <c r="GN52" s="6"/>
      <c r="GO52" s="6"/>
      <c r="GQ52" s="5" t="s">
        <v>870</v>
      </c>
      <c r="GR52" s="6">
        <v>21652</v>
      </c>
      <c r="GS52" s="6">
        <v>82359</v>
      </c>
      <c r="GT52" s="6">
        <v>27407</v>
      </c>
      <c r="GU52" s="6">
        <v>18539</v>
      </c>
      <c r="GV52" s="6"/>
      <c r="GW52" s="6"/>
      <c r="GX52" s="6"/>
      <c r="GY52" s="6"/>
      <c r="GZ52" s="6"/>
      <c r="HB52" s="5" t="s">
        <v>918</v>
      </c>
      <c r="HC52" s="6">
        <v>29665</v>
      </c>
      <c r="HD52" s="6">
        <v>40378</v>
      </c>
      <c r="HE52" s="6">
        <v>31331</v>
      </c>
      <c r="HF52" s="6">
        <v>14791</v>
      </c>
      <c r="HG52" s="6"/>
      <c r="HH52" s="6"/>
      <c r="HI52" s="6"/>
      <c r="HJ52" s="6"/>
      <c r="HK52" s="6"/>
      <c r="HM52" s="5" t="s">
        <v>966</v>
      </c>
      <c r="HN52" s="6">
        <v>30748</v>
      </c>
      <c r="HO52" s="6">
        <v>38524</v>
      </c>
      <c r="HP52" s="6">
        <v>32175</v>
      </c>
      <c r="HQ52" s="6">
        <v>15025</v>
      </c>
      <c r="HR52" s="6"/>
      <c r="HS52" s="6"/>
      <c r="HT52" s="6"/>
      <c r="HU52" s="6"/>
      <c r="HV52" s="6"/>
      <c r="IC52" s="5" t="s">
        <v>2143</v>
      </c>
    </row>
    <row r="53" spans="1:240" s="5" customFormat="1" x14ac:dyDescent="0.25">
      <c r="A53" s="5" t="s">
        <v>7</v>
      </c>
      <c r="B53" s="6">
        <v>41385</v>
      </c>
      <c r="C53" s="6">
        <v>25646</v>
      </c>
      <c r="D53" s="6">
        <v>38812</v>
      </c>
      <c r="E53" s="6">
        <v>17803</v>
      </c>
      <c r="F53" s="6" t="s">
        <v>2131</v>
      </c>
      <c r="G53" s="6">
        <f t="shared" ref="G53:J53" si="980">AVERAGE(B50:B53)</f>
        <v>40862.5</v>
      </c>
      <c r="H53" s="6">
        <f t="shared" si="980"/>
        <v>29509</v>
      </c>
      <c r="I53" s="6">
        <f t="shared" si="980"/>
        <v>38423.75</v>
      </c>
      <c r="J53" s="6">
        <f t="shared" si="980"/>
        <v>19509.75</v>
      </c>
      <c r="K53" s="6"/>
      <c r="L53" s="5" t="s">
        <v>55</v>
      </c>
      <c r="M53" s="6">
        <v>34413</v>
      </c>
      <c r="N53" s="6">
        <v>32542</v>
      </c>
      <c r="O53" s="6">
        <v>34413</v>
      </c>
      <c r="P53" s="6">
        <v>15609</v>
      </c>
      <c r="Q53" s="6" t="s">
        <v>2131</v>
      </c>
      <c r="R53" s="6">
        <f t="shared" ref="R53" si="981">AVERAGE(M50:M53)</f>
        <v>33530.25</v>
      </c>
      <c r="S53" s="6">
        <f t="shared" ref="S53" si="982">AVERAGE(N50:N53)</f>
        <v>34085.75</v>
      </c>
      <c r="T53" s="6">
        <f t="shared" ref="T53" si="983">AVERAGE(O50:O53)</f>
        <v>33862.25</v>
      </c>
      <c r="U53" s="6">
        <f t="shared" ref="U53" si="984">AVERAGE(P50:P53)</f>
        <v>15546.75</v>
      </c>
      <c r="W53" s="5" t="s">
        <v>103</v>
      </c>
      <c r="X53" s="6">
        <v>34730</v>
      </c>
      <c r="Y53" s="6">
        <v>31956</v>
      </c>
      <c r="Z53" s="6">
        <v>34466</v>
      </c>
      <c r="AA53" s="6">
        <v>15600</v>
      </c>
      <c r="AB53" s="6" t="s">
        <v>2131</v>
      </c>
      <c r="AC53" s="6">
        <f t="shared" ref="AC53" si="985">AVERAGE(X50:X53)</f>
        <v>33609.25</v>
      </c>
      <c r="AD53" s="6">
        <f t="shared" ref="AD53" si="986">AVERAGE(Y50:Y53)</f>
        <v>34670.5</v>
      </c>
      <c r="AE53" s="6">
        <f t="shared" ref="AE53" si="987">AVERAGE(Z50:Z53)</f>
        <v>33796</v>
      </c>
      <c r="AF53" s="6">
        <f t="shared" ref="AF53" si="988">AVERAGE(AA50:AA53)</f>
        <v>15832.25</v>
      </c>
      <c r="AH53" s="5" t="s">
        <v>151</v>
      </c>
      <c r="AI53" s="6">
        <v>33783</v>
      </c>
      <c r="AJ53" s="6">
        <v>33348</v>
      </c>
      <c r="AK53" s="6">
        <v>33914</v>
      </c>
      <c r="AL53" s="6">
        <v>15444</v>
      </c>
      <c r="AM53" s="6" t="s">
        <v>2131</v>
      </c>
      <c r="AN53" s="6">
        <f t="shared" ref="AN53" si="989">AVERAGE(AI50:AI53)</f>
        <v>35316.25</v>
      </c>
      <c r="AO53" s="6">
        <f t="shared" ref="AO53" si="990">AVERAGE(AJ50:AJ53)</f>
        <v>32252.75</v>
      </c>
      <c r="AP53" s="6">
        <f t="shared" ref="AP53" si="991">AVERAGE(AK50:AK53)</f>
        <v>34899.25</v>
      </c>
      <c r="AQ53" s="6">
        <f t="shared" ref="AQ53" si="992">AVERAGE(AL50:AL53)</f>
        <v>16240.75</v>
      </c>
      <c r="AS53" s="5" t="s">
        <v>199</v>
      </c>
      <c r="AT53" s="6">
        <v>33365</v>
      </c>
      <c r="AU53" s="6">
        <v>34453</v>
      </c>
      <c r="AV53" s="6">
        <v>33730</v>
      </c>
      <c r="AW53" s="6">
        <v>15588</v>
      </c>
      <c r="AX53" s="6" t="s">
        <v>2131</v>
      </c>
      <c r="AY53" s="6">
        <f t="shared" ref="AY53" si="993">AVERAGE(AT50:AT53)</f>
        <v>34428</v>
      </c>
      <c r="AZ53" s="6">
        <f t="shared" ref="AZ53" si="994">AVERAGE(AU50:AU53)</f>
        <v>33011.5</v>
      </c>
      <c r="BA53" s="6">
        <f t="shared" ref="BA53" si="995">AVERAGE(AV50:AV53)</f>
        <v>34398</v>
      </c>
      <c r="BB53" s="6">
        <f t="shared" ref="BB53" si="996">AVERAGE(AW50:AW53)</f>
        <v>15730.5</v>
      </c>
      <c r="BD53" s="5" t="s">
        <v>247</v>
      </c>
      <c r="BE53" s="6">
        <v>39573</v>
      </c>
      <c r="BF53" s="6">
        <v>28355</v>
      </c>
      <c r="BG53" s="6">
        <v>37673</v>
      </c>
      <c r="BH53" s="6">
        <v>17870</v>
      </c>
      <c r="BI53" s="6" t="s">
        <v>2131</v>
      </c>
      <c r="BJ53" s="6">
        <f t="shared" ref="BJ53" si="997">AVERAGE(BE50:BE53)</f>
        <v>37731.75</v>
      </c>
      <c r="BK53" s="6">
        <f t="shared" ref="BK53" si="998">AVERAGE(BF50:BF53)</f>
        <v>31391.5</v>
      </c>
      <c r="BL53" s="11">
        <f t="shared" ref="BL53" si="999">AVERAGE(BG50:BG53)</f>
        <v>36435.5</v>
      </c>
      <c r="BM53" s="6">
        <f t="shared" ref="BM53" si="1000">AVERAGE(BH50:BH53)</f>
        <v>17743.25</v>
      </c>
      <c r="BO53" s="5" t="s">
        <v>295</v>
      </c>
      <c r="BP53" s="6">
        <v>31433</v>
      </c>
      <c r="BQ53" s="6">
        <v>42003</v>
      </c>
      <c r="BR53" s="6">
        <v>32665</v>
      </c>
      <c r="BS53" s="6">
        <v>16992</v>
      </c>
      <c r="BT53" s="6" t="s">
        <v>2131</v>
      </c>
      <c r="BU53" s="6">
        <f t="shared" ref="BU53" si="1001">AVERAGE(BP50:BP53)</f>
        <v>30182.25</v>
      </c>
      <c r="BV53" s="6">
        <f t="shared" ref="BV53" si="1002">AVERAGE(BQ50:BQ53)</f>
        <v>44274.25</v>
      </c>
      <c r="BW53" s="6">
        <f t="shared" ref="BW53" si="1003">AVERAGE(BR50:BR53)</f>
        <v>31753.75</v>
      </c>
      <c r="BX53" s="6">
        <f t="shared" ref="BX53" si="1004">AVERAGE(BS50:BS53)</f>
        <v>16688</v>
      </c>
      <c r="BZ53" s="5" t="s">
        <v>343</v>
      </c>
      <c r="CA53" s="6">
        <v>31919</v>
      </c>
      <c r="CB53" s="6">
        <v>42943</v>
      </c>
      <c r="CC53" s="6">
        <v>32794</v>
      </c>
      <c r="CD53" s="6">
        <v>17779</v>
      </c>
      <c r="CE53" s="6" t="s">
        <v>2131</v>
      </c>
      <c r="CF53" s="6">
        <f t="shared" ref="CF53" si="1005">AVERAGE(CA50:CA53)</f>
        <v>32156.5</v>
      </c>
      <c r="CG53" s="6">
        <f t="shared" ref="CG53" si="1006">AVERAGE(CB50:CB53)</f>
        <v>41625</v>
      </c>
      <c r="CH53" s="6">
        <f t="shared" ref="CH53" si="1007">AVERAGE(CC50:CC53)</f>
        <v>32904</v>
      </c>
      <c r="CI53" s="6">
        <f t="shared" ref="CI53" si="1008">AVERAGE(CD50:CD53)</f>
        <v>17478.5</v>
      </c>
      <c r="CK53" s="5" t="s">
        <v>391</v>
      </c>
      <c r="CL53" s="6">
        <v>33521</v>
      </c>
      <c r="CM53" s="6">
        <v>34609</v>
      </c>
      <c r="CN53" s="6">
        <v>33861</v>
      </c>
      <c r="CO53" s="6">
        <v>15796</v>
      </c>
      <c r="CP53" s="6" t="s">
        <v>2131</v>
      </c>
      <c r="CQ53" s="6">
        <f t="shared" ref="CQ53" si="1009">AVERAGE(CL50:CL53)</f>
        <v>31651.75</v>
      </c>
      <c r="CR53" s="6">
        <f t="shared" ref="CR53" si="1010">AVERAGE(CM50:CM53)</f>
        <v>36545.5</v>
      </c>
      <c r="CS53" s="6">
        <f t="shared" ref="CS53" si="1011">AVERAGE(CN50:CN53)</f>
        <v>32661.75</v>
      </c>
      <c r="CT53" s="6">
        <f t="shared" ref="CT53" si="1012">AVERAGE(CO50:CO53)</f>
        <v>14988.5</v>
      </c>
      <c r="CV53" s="5" t="s">
        <v>439</v>
      </c>
      <c r="CW53" s="6">
        <v>32510</v>
      </c>
      <c r="CX53" s="6">
        <v>43008</v>
      </c>
      <c r="CY53" s="6">
        <v>33287</v>
      </c>
      <c r="CZ53" s="6">
        <v>18334</v>
      </c>
      <c r="DA53" s="6" t="s">
        <v>2131</v>
      </c>
      <c r="DB53" s="6">
        <f t="shared" ref="DB53" si="1013">AVERAGE(CW50:CW53)</f>
        <v>30177.75</v>
      </c>
      <c r="DC53" s="6">
        <f t="shared" ref="DC53" si="1014">AVERAGE(CX50:CX53)</f>
        <v>48837.25</v>
      </c>
      <c r="DD53" s="6">
        <f t="shared" ref="DD53" si="1015">AVERAGE(CY50:CY53)</f>
        <v>31818</v>
      </c>
      <c r="DE53" s="6">
        <f t="shared" ref="DE53" si="1016">AVERAGE(CZ50:CZ53)</f>
        <v>18170</v>
      </c>
      <c r="DG53" s="5" t="s">
        <v>487</v>
      </c>
      <c r="DH53" s="6">
        <v>34783</v>
      </c>
      <c r="DI53" s="6">
        <v>29311</v>
      </c>
      <c r="DJ53" s="6">
        <v>34651</v>
      </c>
      <c r="DK53" s="6">
        <v>14302</v>
      </c>
      <c r="DL53" s="6" t="s">
        <v>2131</v>
      </c>
      <c r="DM53" s="6">
        <f t="shared" ref="DM53" si="1017">AVERAGE(DH50:DH53)</f>
        <v>34637.75</v>
      </c>
      <c r="DN53" s="6">
        <f t="shared" ref="DN53" si="1018">AVERAGE(DI50:DI53)</f>
        <v>29964.25</v>
      </c>
      <c r="DO53" s="6">
        <f t="shared" ref="DO53" si="1019">AVERAGE(DJ50:DJ53)</f>
        <v>34591.75</v>
      </c>
      <c r="DP53" s="6">
        <f t="shared" ref="DP53" si="1020">AVERAGE(DK50:DK53)</f>
        <v>14516.75</v>
      </c>
      <c r="DR53" s="5" t="s">
        <v>535</v>
      </c>
      <c r="DS53" s="6">
        <v>32458</v>
      </c>
      <c r="DT53" s="6">
        <v>41187</v>
      </c>
      <c r="DU53" s="6">
        <v>33365</v>
      </c>
      <c r="DV53" s="6">
        <v>17599</v>
      </c>
      <c r="DW53" s="6" t="s">
        <v>2131</v>
      </c>
      <c r="DX53" s="6">
        <f t="shared" ref="DX53" si="1021">AVERAGE(DS50:DS53)</f>
        <v>32538.25</v>
      </c>
      <c r="DY53" s="6">
        <f t="shared" ref="DY53" si="1022">AVERAGE(DT50:DT53)</f>
        <v>37360.5</v>
      </c>
      <c r="DZ53" s="6">
        <f t="shared" ref="DZ53" si="1023">AVERAGE(DU50:DU53)</f>
        <v>33249.25</v>
      </c>
      <c r="EA53" s="6">
        <f t="shared" ref="EA53" si="1024">AVERAGE(DV50:DV53)</f>
        <v>16099.75</v>
      </c>
      <c r="EC53" s="5" t="s">
        <v>583</v>
      </c>
      <c r="ED53" s="6">
        <v>35689</v>
      </c>
      <c r="EE53" s="6">
        <v>27251</v>
      </c>
      <c r="EF53" s="6">
        <v>35636</v>
      </c>
      <c r="EG53" s="6">
        <v>13949</v>
      </c>
      <c r="EH53" s="6" t="s">
        <v>2131</v>
      </c>
      <c r="EI53" s="6">
        <f t="shared" ref="EI53" si="1025">AVERAGE(ED50:ED53)</f>
        <v>35451.25</v>
      </c>
      <c r="EJ53" s="6">
        <f t="shared" ref="EJ53" si="1026">AVERAGE(EE50:EE53)</f>
        <v>27645</v>
      </c>
      <c r="EK53" s="6">
        <f t="shared" ref="EK53" si="1027">AVERAGE(EF50:EF53)</f>
        <v>35156.75</v>
      </c>
      <c r="EL53" s="6">
        <f t="shared" ref="EL53" si="1028">AVERAGE(EG50:EG53)</f>
        <v>13958.75</v>
      </c>
      <c r="EN53" s="5" t="s">
        <v>631</v>
      </c>
      <c r="EO53" s="6">
        <v>35448</v>
      </c>
      <c r="EP53" s="6">
        <v>29947</v>
      </c>
      <c r="EQ53" s="6">
        <v>35022</v>
      </c>
      <c r="ER53" s="6">
        <v>15206</v>
      </c>
      <c r="ES53" s="6" t="s">
        <v>2131</v>
      </c>
      <c r="ET53" s="6">
        <f t="shared" ref="ET53" si="1029">AVERAGE(EO50:EO53)</f>
        <v>34744.75</v>
      </c>
      <c r="EU53" s="6">
        <f t="shared" ref="EU53" si="1030">AVERAGE(EP50:EP53)</f>
        <v>30841</v>
      </c>
      <c r="EV53" s="6">
        <f t="shared" ref="EV53" si="1031">AVERAGE(EQ50:EQ53)</f>
        <v>34565.25</v>
      </c>
      <c r="EW53" s="6">
        <f t="shared" ref="EW53" si="1032">AVERAGE(ER50:ER53)</f>
        <v>15046.5</v>
      </c>
      <c r="EY53" s="5" t="s">
        <v>679</v>
      </c>
      <c r="EZ53" s="6">
        <v>30697</v>
      </c>
      <c r="FA53" s="6">
        <v>42537</v>
      </c>
      <c r="FB53" s="6">
        <v>32073</v>
      </c>
      <c r="FC53" s="6">
        <v>16530</v>
      </c>
      <c r="FD53" s="6" t="s">
        <v>2131</v>
      </c>
      <c r="FE53" s="6">
        <f t="shared" ref="FE53" si="1033">AVERAGE(EZ50:EZ53)</f>
        <v>29924.25</v>
      </c>
      <c r="FF53" s="6">
        <f t="shared" ref="FF53" si="1034">AVERAGE(FA50:FA53)</f>
        <v>44714</v>
      </c>
      <c r="FG53" s="6">
        <f t="shared" ref="FG53" si="1035">AVERAGE(FB50:FB53)</f>
        <v>31568.75</v>
      </c>
      <c r="FH53" s="6">
        <f t="shared" ref="FH53" si="1036">AVERAGE(FC50:FC53)</f>
        <v>16609.25</v>
      </c>
      <c r="FJ53" s="5" t="s">
        <v>727</v>
      </c>
      <c r="FK53" s="6">
        <v>31919</v>
      </c>
      <c r="FL53" s="6">
        <v>35207</v>
      </c>
      <c r="FM53" s="6">
        <v>32846</v>
      </c>
      <c r="FN53" s="6">
        <v>14659</v>
      </c>
      <c r="FO53" s="6" t="s">
        <v>2131</v>
      </c>
      <c r="FP53" s="6">
        <f t="shared" ref="FP53" si="1037">AVERAGE(FK50:FK53)</f>
        <v>31612.25</v>
      </c>
      <c r="FQ53" s="6">
        <f t="shared" ref="FQ53" si="1038">AVERAGE(FL50:FL53)</f>
        <v>35854.75</v>
      </c>
      <c r="FR53" s="6">
        <f t="shared" ref="FR53" si="1039">AVERAGE(FM50:FM53)</f>
        <v>32729.75</v>
      </c>
      <c r="FS53" s="6">
        <f t="shared" ref="FS53" si="1040">AVERAGE(FN50:FN53)</f>
        <v>14667.5</v>
      </c>
      <c r="FU53" s="5" t="s">
        <v>775</v>
      </c>
      <c r="FV53" s="6">
        <v>29240</v>
      </c>
      <c r="FW53" s="6">
        <v>41597</v>
      </c>
      <c r="FX53" s="6">
        <v>31179</v>
      </c>
      <c r="FY53" s="6">
        <v>14873</v>
      </c>
      <c r="FZ53" s="6" t="s">
        <v>2131</v>
      </c>
      <c r="GA53" s="6">
        <f t="shared" ref="GA53" si="1041">AVERAGE(FV50:FV53)</f>
        <v>29308.75</v>
      </c>
      <c r="GB53" s="6">
        <f t="shared" ref="GB53" si="1042">AVERAGE(FW50:FW53)</f>
        <v>41483.5</v>
      </c>
      <c r="GC53" s="6">
        <f t="shared" ref="GC53" si="1043">AVERAGE(FX50:FX53)</f>
        <v>31223.5</v>
      </c>
      <c r="GD53" s="6">
        <f t="shared" ref="GD53" si="1044">AVERAGE(FY50:FY53)</f>
        <v>14889.75</v>
      </c>
      <c r="GF53" s="5" t="s">
        <v>823</v>
      </c>
      <c r="GG53" s="6">
        <v>32150</v>
      </c>
      <c r="GH53" s="6">
        <v>34060</v>
      </c>
      <c r="GI53" s="6">
        <v>33287</v>
      </c>
      <c r="GJ53" s="6">
        <v>14348</v>
      </c>
      <c r="GK53" s="6" t="s">
        <v>2131</v>
      </c>
      <c r="GL53" s="6">
        <f t="shared" ref="GL53" si="1045">AVERAGE(GG50:GG53)</f>
        <v>32021.75</v>
      </c>
      <c r="GM53" s="6">
        <f t="shared" ref="GM53" si="1046">AVERAGE(GH50:GH53)</f>
        <v>34933</v>
      </c>
      <c r="GN53" s="6">
        <f t="shared" ref="GN53" si="1047">AVERAGE(GI50:GI53)</f>
        <v>33040.5</v>
      </c>
      <c r="GO53" s="6">
        <f t="shared" ref="GO53" si="1048">AVERAGE(GJ50:GJ53)</f>
        <v>14625.5</v>
      </c>
      <c r="GQ53" s="5" t="s">
        <v>871</v>
      </c>
      <c r="GR53" s="6">
        <v>23424</v>
      </c>
      <c r="GS53" s="6">
        <v>77023</v>
      </c>
      <c r="GT53" s="6">
        <v>27259</v>
      </c>
      <c r="GU53" s="6">
        <v>19190</v>
      </c>
      <c r="GV53" s="6" t="s">
        <v>2131</v>
      </c>
      <c r="GW53" s="6">
        <f t="shared" ref="GW53" si="1049">AVERAGE(GR50:GR53)</f>
        <v>23729</v>
      </c>
      <c r="GX53" s="6">
        <f t="shared" ref="GX53" si="1050">AVERAGE(GS50:GS53)</f>
        <v>74112</v>
      </c>
      <c r="GY53" s="6">
        <f t="shared" ref="GY53" si="1051">AVERAGE(GT50:GT53)</f>
        <v>27901.5</v>
      </c>
      <c r="GZ53" s="6">
        <f t="shared" ref="GZ53" si="1052">AVERAGE(GU50:GU53)</f>
        <v>18804.25</v>
      </c>
      <c r="HB53" s="5" t="s">
        <v>919</v>
      </c>
      <c r="HC53" s="6">
        <v>31408</v>
      </c>
      <c r="HD53" s="6">
        <v>37651</v>
      </c>
      <c r="HE53" s="6">
        <v>32820</v>
      </c>
      <c r="HF53" s="6">
        <v>15252</v>
      </c>
      <c r="HG53" s="6" t="s">
        <v>2131</v>
      </c>
      <c r="HH53" s="6">
        <f t="shared" ref="HH53" si="1053">AVERAGE(HC50:HC53)</f>
        <v>31093.5</v>
      </c>
      <c r="HI53" s="6">
        <f t="shared" ref="HI53" si="1054">AVERAGE(HD50:HD53)</f>
        <v>38152.25</v>
      </c>
      <c r="HJ53" s="6">
        <f t="shared" ref="HJ53" si="1055">AVERAGE(HE50:HE53)</f>
        <v>32447.75</v>
      </c>
      <c r="HK53" s="6">
        <f t="shared" ref="HK53" si="1056">AVERAGE(HF50:HF53)</f>
        <v>15169</v>
      </c>
      <c r="HM53" s="5" t="s">
        <v>967</v>
      </c>
      <c r="HN53" s="6">
        <v>31306</v>
      </c>
      <c r="HO53" s="6">
        <v>38128</v>
      </c>
      <c r="HP53" s="6">
        <v>32691</v>
      </c>
      <c r="HQ53" s="6">
        <v>15359</v>
      </c>
      <c r="HR53" s="6" t="s">
        <v>2131</v>
      </c>
      <c r="HS53" s="6">
        <f t="shared" ref="HS53" si="1057">AVERAGE(HN50:HN53)</f>
        <v>30731.5</v>
      </c>
      <c r="HT53" s="6">
        <f t="shared" ref="HT53" si="1058">AVERAGE(HO50:HO53)</f>
        <v>38723</v>
      </c>
      <c r="HU53" s="6">
        <f t="shared" ref="HU53" si="1059">AVERAGE(HP50:HP53)</f>
        <v>32273</v>
      </c>
      <c r="HV53" s="6">
        <f t="shared" ref="HV53" si="1060">AVERAGE(HQ50:HQ53)</f>
        <v>15079</v>
      </c>
      <c r="HX53" s="6" t="str">
        <f t="shared" ref="HX53" si="1061">HR53</f>
        <v>13h</v>
      </c>
      <c r="HY53" s="6">
        <f t="shared" ref="HY53:IB53" si="1062">AVERAGE(G53,R53,AC53,AN53,AY53,BJ53,BU53,CF53,CQ53,DB53,DM53,DX53,EI53,ET53,FE53,FP53,GA53,GL53,GW53,HH53,HS53)</f>
        <v>32639.964285714286</v>
      </c>
      <c r="HZ53" s="6">
        <f t="shared" si="1062"/>
        <v>38094.583333333336</v>
      </c>
      <c r="IA53" s="6">
        <f t="shared" si="1062"/>
        <v>33319.047619047618</v>
      </c>
      <c r="IB53" s="6">
        <f t="shared" si="1062"/>
        <v>16066.392857142857</v>
      </c>
      <c r="IC53" s="6">
        <f t="shared" ref="IC53" si="1063">STDEV(G53,R53,AC53,AN53,AY53,BJ53,BU53,CF53,CQ53,DB53,DM53,DX53,EI53,ET53,FE53,FP53,GA53,GL53,GW53,HH53,HS53)</f>
        <v>3468.6145210351151</v>
      </c>
      <c r="ID53" s="6">
        <f t="shared" ref="ID53" si="1064">STDEV(H53,S53,AD53,AO53,AZ53,BK53,BV53,CG53,CR53,DC53,DN53,DY53,EJ53,EU53,FF53,FQ53,GB53,GM53,GX53,HI53,HT53)</f>
        <v>9927.930230646436</v>
      </c>
      <c r="IE53" s="6">
        <f t="shared" ref="IE53" si="1065">STDEV(I53,T53,AE53,AP53,BA53,BL53,BW53,CH53,CS53,DD53,DO53,DZ53,EK53,EV53,FG53,FR53,GC53,GN53,GY53,HJ53,HU53)</f>
        <v>2131.8927060523115</v>
      </c>
      <c r="IF53" s="6">
        <f t="shared" ref="IF53" si="1066">STDEV(J53,U53,AF53,AQ53,BB53,BM53,BX53,CI53,CT53,DE53,DP53,EA53,EL53,EW53,FH53,FS53,GD53,GO53,GZ53,HK53,HV53)</f>
        <v>1516.2010741723634</v>
      </c>
    </row>
    <row r="54" spans="1:240" x14ac:dyDescent="0.25">
      <c r="A54" t="s">
        <v>8</v>
      </c>
      <c r="B54" s="2">
        <v>40171</v>
      </c>
      <c r="C54" s="2">
        <v>26049</v>
      </c>
      <c r="D54" s="2">
        <v>37866</v>
      </c>
      <c r="E54" s="2">
        <v>17031</v>
      </c>
      <c r="F54" s="6"/>
      <c r="G54" s="6"/>
      <c r="H54" s="6"/>
      <c r="I54" s="6"/>
      <c r="J54" s="6"/>
      <c r="K54" s="6"/>
      <c r="L54" t="s">
        <v>56</v>
      </c>
      <c r="M54" s="2">
        <v>35102</v>
      </c>
      <c r="N54" s="2">
        <v>31047</v>
      </c>
      <c r="O54" s="2">
        <v>34783</v>
      </c>
      <c r="P54" s="2">
        <v>15470</v>
      </c>
      <c r="Q54" s="6"/>
      <c r="R54" s="6"/>
      <c r="S54" s="6"/>
      <c r="T54" s="6"/>
      <c r="U54" s="6"/>
      <c r="W54" t="s">
        <v>104</v>
      </c>
      <c r="X54" s="2">
        <v>35422</v>
      </c>
      <c r="Y54" s="2">
        <v>31327</v>
      </c>
      <c r="Z54" s="2">
        <v>35022</v>
      </c>
      <c r="AA54" s="2">
        <v>15887</v>
      </c>
      <c r="AB54" s="6"/>
      <c r="AC54" s="6"/>
      <c r="AD54" s="6"/>
      <c r="AE54" s="6"/>
      <c r="AF54" s="6"/>
      <c r="AH54" t="s">
        <v>152</v>
      </c>
      <c r="AI54" s="2">
        <v>36525</v>
      </c>
      <c r="AJ54" s="2">
        <v>30252</v>
      </c>
      <c r="AK54" s="2">
        <v>35662</v>
      </c>
      <c r="AL54" s="2">
        <v>16289</v>
      </c>
      <c r="AM54" s="6"/>
      <c r="AN54" s="6"/>
      <c r="AO54" s="6"/>
      <c r="AP54" s="6"/>
      <c r="AQ54" s="6"/>
      <c r="AS54" t="s">
        <v>200</v>
      </c>
      <c r="AT54" s="2">
        <v>38728</v>
      </c>
      <c r="AU54" s="2">
        <v>26806</v>
      </c>
      <c r="AV54" s="2">
        <v>37124</v>
      </c>
      <c r="AW54" s="2">
        <v>16265</v>
      </c>
      <c r="AX54" s="6"/>
      <c r="AY54" s="6"/>
      <c r="AZ54" s="6"/>
      <c r="BA54" s="6"/>
      <c r="BB54" s="6"/>
      <c r="BD54" t="s">
        <v>248</v>
      </c>
      <c r="BE54" s="2">
        <v>39177</v>
      </c>
      <c r="BF54" s="2">
        <v>28436</v>
      </c>
      <c r="BG54" s="2">
        <v>37508</v>
      </c>
      <c r="BH54" s="2">
        <v>17579</v>
      </c>
      <c r="BI54" s="6"/>
      <c r="BJ54" s="6"/>
      <c r="BK54" s="6"/>
      <c r="BL54" s="6"/>
      <c r="BM54" s="6"/>
      <c r="BO54" t="s">
        <v>296</v>
      </c>
      <c r="BP54" s="2">
        <v>31153</v>
      </c>
      <c r="BQ54" s="2">
        <v>42246</v>
      </c>
      <c r="BR54" s="2">
        <v>32330</v>
      </c>
      <c r="BS54" s="2">
        <v>16832</v>
      </c>
      <c r="BT54" s="6"/>
      <c r="BU54" s="6"/>
      <c r="BV54" s="6"/>
      <c r="BW54" s="6"/>
      <c r="BX54" s="6"/>
      <c r="BZ54" t="s">
        <v>344</v>
      </c>
      <c r="CA54" s="2">
        <v>30596</v>
      </c>
      <c r="CB54" s="2">
        <v>46099</v>
      </c>
      <c r="CC54" s="2">
        <v>31944</v>
      </c>
      <c r="CD54" s="2">
        <v>17711</v>
      </c>
      <c r="CE54" s="6"/>
      <c r="CF54" s="6"/>
      <c r="CG54" s="6"/>
      <c r="CH54" s="6"/>
      <c r="CI54" s="6"/>
      <c r="CK54" t="s">
        <v>392</v>
      </c>
      <c r="CL54" s="2">
        <v>33495</v>
      </c>
      <c r="CM54" s="2">
        <v>32750</v>
      </c>
      <c r="CN54" s="2">
        <v>33887</v>
      </c>
      <c r="CO54" s="2">
        <v>14912</v>
      </c>
      <c r="CP54" s="6"/>
      <c r="CQ54" s="6"/>
      <c r="CR54" s="6"/>
      <c r="CS54" s="6"/>
      <c r="CT54" s="6"/>
      <c r="CV54" t="s">
        <v>440</v>
      </c>
      <c r="CW54" s="2">
        <v>30192</v>
      </c>
      <c r="CX54" s="2">
        <v>48440</v>
      </c>
      <c r="CY54" s="2">
        <v>31714</v>
      </c>
      <c r="CZ54" s="2">
        <v>18132</v>
      </c>
      <c r="DA54" s="6"/>
      <c r="DB54" s="6"/>
      <c r="DC54" s="6"/>
      <c r="DD54" s="6"/>
      <c r="DE54" s="6"/>
      <c r="DG54" t="s">
        <v>488</v>
      </c>
      <c r="DH54" s="2">
        <v>34995</v>
      </c>
      <c r="DI54" s="2">
        <v>29693</v>
      </c>
      <c r="DJ54" s="2">
        <v>34757</v>
      </c>
      <c r="DK54" s="2">
        <v>14685</v>
      </c>
      <c r="DL54" s="6"/>
      <c r="DM54" s="6"/>
      <c r="DN54" s="6"/>
      <c r="DO54" s="6"/>
      <c r="DP54" s="6"/>
      <c r="DR54" t="s">
        <v>536</v>
      </c>
      <c r="DS54" s="2">
        <v>31306</v>
      </c>
      <c r="DT54" s="2">
        <v>44097</v>
      </c>
      <c r="DU54" s="2">
        <v>32587</v>
      </c>
      <c r="DV54" s="2">
        <v>17648</v>
      </c>
      <c r="DW54" s="6"/>
      <c r="DX54" s="6"/>
      <c r="DY54" s="6"/>
      <c r="DZ54" s="6"/>
      <c r="EA54" s="6"/>
      <c r="EC54" t="s">
        <v>584</v>
      </c>
      <c r="ED54" s="2">
        <v>33495</v>
      </c>
      <c r="EE54" s="2">
        <v>29429</v>
      </c>
      <c r="EF54" s="2">
        <v>33757</v>
      </c>
      <c r="EG54" s="2">
        <v>13260</v>
      </c>
      <c r="EH54" s="6"/>
      <c r="EI54" s="6"/>
      <c r="EJ54" s="6"/>
      <c r="EK54" s="6"/>
      <c r="EL54" s="6"/>
      <c r="EN54" t="s">
        <v>632</v>
      </c>
      <c r="EO54" s="2">
        <v>34836</v>
      </c>
      <c r="EP54" s="2">
        <v>29023</v>
      </c>
      <c r="EQ54" s="2">
        <v>34572</v>
      </c>
      <c r="ER54" s="2">
        <v>14195</v>
      </c>
      <c r="ES54" s="6"/>
      <c r="ET54" s="6"/>
      <c r="EU54" s="6"/>
      <c r="EV54" s="6"/>
      <c r="EW54" s="6"/>
      <c r="EY54" t="s">
        <v>680</v>
      </c>
      <c r="EZ54" s="2">
        <v>31842</v>
      </c>
      <c r="FA54" s="2">
        <v>40123</v>
      </c>
      <c r="FB54" s="2">
        <v>32742</v>
      </c>
      <c r="FC54" s="2">
        <v>16635</v>
      </c>
      <c r="FD54" s="6"/>
      <c r="FE54" s="6"/>
      <c r="FF54" s="6"/>
      <c r="FG54" s="6"/>
      <c r="FH54" s="6"/>
      <c r="FJ54" t="s">
        <v>728</v>
      </c>
      <c r="FK54" s="2">
        <v>31535</v>
      </c>
      <c r="FL54" s="2">
        <v>35912</v>
      </c>
      <c r="FM54" s="2">
        <v>32587</v>
      </c>
      <c r="FN54" s="2">
        <v>14630</v>
      </c>
      <c r="FO54" s="6"/>
      <c r="FP54" s="6"/>
      <c r="FQ54" s="6"/>
      <c r="FR54" s="6"/>
      <c r="FS54" s="6"/>
      <c r="FU54" t="s">
        <v>776</v>
      </c>
      <c r="FV54" s="2">
        <v>30268</v>
      </c>
      <c r="FW54" s="2">
        <v>38649</v>
      </c>
      <c r="FX54" s="2">
        <v>31765</v>
      </c>
      <c r="FY54" s="2">
        <v>14649</v>
      </c>
      <c r="FZ54" s="6"/>
      <c r="GA54" s="6"/>
      <c r="GB54" s="6"/>
      <c r="GC54" s="6"/>
      <c r="GD54" s="6"/>
      <c r="GF54" t="s">
        <v>824</v>
      </c>
      <c r="GG54" s="2">
        <v>32381</v>
      </c>
      <c r="GH54" s="2">
        <v>34719</v>
      </c>
      <c r="GI54" s="2">
        <v>33235</v>
      </c>
      <c r="GJ54" s="2">
        <v>14848</v>
      </c>
      <c r="GK54" s="6"/>
      <c r="GL54" s="6"/>
      <c r="GM54" s="6"/>
      <c r="GN54" s="6"/>
      <c r="GO54" s="6"/>
      <c r="GQ54" t="s">
        <v>872</v>
      </c>
      <c r="GR54" s="2">
        <v>25404</v>
      </c>
      <c r="GS54" s="2">
        <v>67937</v>
      </c>
      <c r="GT54" s="2">
        <v>28692</v>
      </c>
      <c r="GU54" s="2">
        <v>19077</v>
      </c>
      <c r="GV54" s="6"/>
      <c r="GW54" s="6"/>
      <c r="GX54" s="6"/>
      <c r="GY54" s="6"/>
      <c r="GZ54" s="6"/>
      <c r="HB54" t="s">
        <v>920</v>
      </c>
      <c r="HC54" s="2">
        <v>32330</v>
      </c>
      <c r="HD54" s="2">
        <v>35634</v>
      </c>
      <c r="HE54" s="2">
        <v>33313</v>
      </c>
      <c r="HF54" s="2">
        <v>15207</v>
      </c>
      <c r="HG54" s="6"/>
      <c r="HH54" s="6"/>
      <c r="HI54" s="6"/>
      <c r="HJ54" s="6"/>
      <c r="HK54" s="6"/>
      <c r="HM54" t="s">
        <v>968</v>
      </c>
      <c r="HN54" s="2">
        <v>29115</v>
      </c>
      <c r="HO54" s="2">
        <v>42195</v>
      </c>
      <c r="HP54" s="2">
        <v>31281</v>
      </c>
      <c r="HQ54" s="2">
        <v>14983</v>
      </c>
      <c r="HR54" s="6"/>
      <c r="HS54" s="6"/>
      <c r="HT54" s="6"/>
      <c r="HU54" s="6"/>
      <c r="HV54" s="6"/>
    </row>
    <row r="55" spans="1:240" x14ac:dyDescent="0.25">
      <c r="A55" t="s">
        <v>9</v>
      </c>
      <c r="B55" s="2">
        <v>39149</v>
      </c>
      <c r="C55" s="2">
        <v>27506</v>
      </c>
      <c r="D55" s="2">
        <v>37398</v>
      </c>
      <c r="E55" s="2">
        <v>17028</v>
      </c>
      <c r="F55" s="6"/>
      <c r="G55" s="6"/>
      <c r="H55" s="6"/>
      <c r="I55" s="6"/>
      <c r="J55" s="6"/>
      <c r="K55" s="6"/>
      <c r="L55" t="s">
        <v>57</v>
      </c>
      <c r="M55" s="2">
        <v>34995</v>
      </c>
      <c r="N55" s="2">
        <v>30639</v>
      </c>
      <c r="O55" s="2">
        <v>34704</v>
      </c>
      <c r="P55" s="2">
        <v>15172</v>
      </c>
      <c r="Q55" s="6"/>
      <c r="R55" s="6"/>
      <c r="S55" s="6"/>
      <c r="T55" s="6"/>
      <c r="U55" s="6"/>
      <c r="W55" t="s">
        <v>105</v>
      </c>
      <c r="X55" s="2">
        <v>33105</v>
      </c>
      <c r="Y55" s="2">
        <v>34358</v>
      </c>
      <c r="Z55" s="2">
        <v>33469</v>
      </c>
      <c r="AA55" s="2">
        <v>15318</v>
      </c>
      <c r="AB55" s="6"/>
      <c r="AC55" s="6"/>
      <c r="AD55" s="6"/>
      <c r="AE55" s="6"/>
      <c r="AF55" s="6"/>
      <c r="AH55" t="s">
        <v>153</v>
      </c>
      <c r="AI55" s="2">
        <v>34916</v>
      </c>
      <c r="AJ55" s="2">
        <v>31936</v>
      </c>
      <c r="AK55" s="2">
        <v>34730</v>
      </c>
      <c r="AL55" s="2">
        <v>15751</v>
      </c>
      <c r="AM55" s="6"/>
      <c r="AN55" s="6"/>
      <c r="AO55" s="6"/>
      <c r="AP55" s="6"/>
      <c r="AQ55" s="6"/>
      <c r="AS55" t="s">
        <v>201</v>
      </c>
      <c r="AT55" s="2">
        <v>40429</v>
      </c>
      <c r="AU55" s="2">
        <v>24676</v>
      </c>
      <c r="AV55" s="2">
        <v>38254</v>
      </c>
      <c r="AW55" s="2">
        <v>16393</v>
      </c>
      <c r="AX55" s="6"/>
      <c r="AY55" s="6"/>
      <c r="AZ55" s="6"/>
      <c r="BA55" s="6"/>
      <c r="BB55" s="6"/>
      <c r="BD55" t="s">
        <v>249</v>
      </c>
      <c r="BE55" s="2">
        <v>39149</v>
      </c>
      <c r="BF55" s="2">
        <v>27581</v>
      </c>
      <c r="BG55" s="2">
        <v>37288</v>
      </c>
      <c r="BH55" s="2">
        <v>17071</v>
      </c>
      <c r="BI55" s="6"/>
      <c r="BJ55" s="6"/>
      <c r="BK55" s="6"/>
      <c r="BL55" s="6"/>
      <c r="BM55" s="6"/>
      <c r="BO55" t="s">
        <v>297</v>
      </c>
      <c r="BP55" s="2">
        <v>30874</v>
      </c>
      <c r="BQ55" s="2">
        <v>43066</v>
      </c>
      <c r="BR55" s="2">
        <v>32047</v>
      </c>
      <c r="BS55" s="2">
        <v>16884</v>
      </c>
      <c r="BT55" s="6"/>
      <c r="BU55" s="6"/>
      <c r="BV55" s="6"/>
      <c r="BW55" s="6"/>
      <c r="BX55" s="6"/>
      <c r="BZ55" t="s">
        <v>345</v>
      </c>
      <c r="CA55" s="2">
        <v>31561</v>
      </c>
      <c r="CB55" s="2">
        <v>43956</v>
      </c>
      <c r="CC55" s="2">
        <v>32536</v>
      </c>
      <c r="CD55" s="2">
        <v>17827</v>
      </c>
      <c r="CE55" s="6"/>
      <c r="CF55" s="6"/>
      <c r="CG55" s="6"/>
      <c r="CH55" s="6"/>
      <c r="CI55" s="6"/>
      <c r="CK55" t="s">
        <v>393</v>
      </c>
      <c r="CL55" s="2">
        <v>35904</v>
      </c>
      <c r="CM55" s="2">
        <v>27046</v>
      </c>
      <c r="CN55" s="2">
        <v>35262</v>
      </c>
      <c r="CO55" s="2">
        <v>14014</v>
      </c>
      <c r="CP55" s="6"/>
      <c r="CQ55" s="6"/>
      <c r="CR55" s="6"/>
      <c r="CS55" s="6"/>
      <c r="CT55" s="6"/>
      <c r="CV55" t="s">
        <v>441</v>
      </c>
      <c r="CW55" s="2">
        <v>31306</v>
      </c>
      <c r="CX55" s="2">
        <v>45310</v>
      </c>
      <c r="CY55" s="2">
        <v>32665</v>
      </c>
      <c r="CZ55" s="2">
        <v>18080</v>
      </c>
      <c r="DA55" s="6"/>
      <c r="DB55" s="6"/>
      <c r="DC55" s="6"/>
      <c r="DD55" s="6"/>
      <c r="DE55" s="6"/>
      <c r="DG55" t="s">
        <v>489</v>
      </c>
      <c r="DH55" s="2">
        <v>35155</v>
      </c>
      <c r="DI55" s="2">
        <v>29705</v>
      </c>
      <c r="DJ55" s="2">
        <v>34810</v>
      </c>
      <c r="DK55" s="2">
        <v>14828</v>
      </c>
      <c r="DL55" s="6"/>
      <c r="DM55" s="6"/>
      <c r="DN55" s="6"/>
      <c r="DO55" s="6"/>
      <c r="DP55" s="6"/>
      <c r="DR55" t="s">
        <v>537</v>
      </c>
      <c r="DS55" s="2">
        <v>30520</v>
      </c>
      <c r="DT55" s="2">
        <v>46056</v>
      </c>
      <c r="DU55" s="2">
        <v>32047</v>
      </c>
      <c r="DV55" s="2">
        <v>17627</v>
      </c>
      <c r="DW55" s="6"/>
      <c r="DX55" s="6"/>
      <c r="DY55" s="6"/>
      <c r="DZ55" s="6"/>
      <c r="EA55" s="6"/>
      <c r="EC55" t="s">
        <v>585</v>
      </c>
      <c r="ED55" s="2">
        <v>36389</v>
      </c>
      <c r="EE55" s="2">
        <v>26415</v>
      </c>
      <c r="EF55" s="2">
        <v>35689</v>
      </c>
      <c r="EG55" s="2">
        <v>14060</v>
      </c>
      <c r="EH55" s="6"/>
      <c r="EI55" s="6"/>
      <c r="EJ55" s="6"/>
      <c r="EK55" s="6"/>
      <c r="EL55" s="6"/>
      <c r="EN55" t="s">
        <v>633</v>
      </c>
      <c r="EO55" s="2">
        <v>35395</v>
      </c>
      <c r="EP55" s="2">
        <v>29359</v>
      </c>
      <c r="EQ55" s="2">
        <v>34995</v>
      </c>
      <c r="ER55" s="2">
        <v>14852</v>
      </c>
      <c r="ES55" s="6"/>
      <c r="ET55" s="6"/>
      <c r="EU55" s="6"/>
      <c r="EV55" s="6"/>
      <c r="EW55" s="6"/>
      <c r="EY55" t="s">
        <v>681</v>
      </c>
      <c r="EZ55" s="2">
        <v>30142</v>
      </c>
      <c r="FA55" s="2">
        <v>44336</v>
      </c>
      <c r="FB55" s="2">
        <v>31663</v>
      </c>
      <c r="FC55" s="2">
        <v>16683</v>
      </c>
      <c r="FD55" s="6"/>
      <c r="FE55" s="6"/>
      <c r="FF55" s="6"/>
      <c r="FG55" s="6"/>
      <c r="FH55" s="6"/>
      <c r="FJ55" t="s">
        <v>729</v>
      </c>
      <c r="FK55" s="2">
        <v>31714</v>
      </c>
      <c r="FL55" s="2">
        <v>36139</v>
      </c>
      <c r="FM55" s="2">
        <v>32768</v>
      </c>
      <c r="FN55" s="2">
        <v>14885</v>
      </c>
      <c r="FO55" s="6"/>
      <c r="FP55" s="6"/>
      <c r="FQ55" s="6"/>
      <c r="FR55" s="6"/>
      <c r="FS55" s="6"/>
      <c r="FU55" t="s">
        <v>777</v>
      </c>
      <c r="FV55" s="2">
        <v>28891</v>
      </c>
      <c r="FW55" s="2">
        <v>41185</v>
      </c>
      <c r="FX55" s="2">
        <v>31103</v>
      </c>
      <c r="FY55" s="2">
        <v>14406</v>
      </c>
      <c r="FZ55" s="6"/>
      <c r="GA55" s="6"/>
      <c r="GB55" s="6"/>
      <c r="GC55" s="6"/>
      <c r="GD55" s="6"/>
      <c r="GF55" t="s">
        <v>825</v>
      </c>
      <c r="GG55" s="2">
        <v>32639</v>
      </c>
      <c r="GH55" s="2">
        <v>33213</v>
      </c>
      <c r="GI55" s="2">
        <v>33495</v>
      </c>
      <c r="GJ55" s="2">
        <v>14385</v>
      </c>
      <c r="GK55" s="6"/>
      <c r="GL55" s="6"/>
      <c r="GM55" s="6"/>
      <c r="GN55" s="6"/>
      <c r="GO55" s="6"/>
      <c r="GQ55" t="s">
        <v>873</v>
      </c>
      <c r="GR55" s="2">
        <v>27579</v>
      </c>
      <c r="GS55" s="2">
        <v>56102</v>
      </c>
      <c r="GT55" s="2">
        <v>30318</v>
      </c>
      <c r="GU55" s="2">
        <v>18064</v>
      </c>
      <c r="GV55" s="6"/>
      <c r="GW55" s="6"/>
      <c r="GX55" s="6"/>
      <c r="GY55" s="6"/>
      <c r="GZ55" s="6"/>
      <c r="HB55" t="s">
        <v>921</v>
      </c>
      <c r="HC55" s="2">
        <v>29414</v>
      </c>
      <c r="HD55" s="2">
        <v>40249</v>
      </c>
      <c r="HE55" s="2">
        <v>31153</v>
      </c>
      <c r="HF55" s="2">
        <v>14518</v>
      </c>
      <c r="HG55" s="6"/>
      <c r="HH55" s="6"/>
      <c r="HI55" s="6"/>
      <c r="HJ55" s="6"/>
      <c r="HK55" s="6"/>
      <c r="HM55" t="s">
        <v>969</v>
      </c>
      <c r="HN55" s="2">
        <v>30016</v>
      </c>
      <c r="HO55" s="2">
        <v>40312</v>
      </c>
      <c r="HP55" s="2">
        <v>31868</v>
      </c>
      <c r="HQ55" s="2">
        <v>15080</v>
      </c>
      <c r="HR55" s="6"/>
      <c r="HS55" s="6"/>
      <c r="HT55" s="6"/>
      <c r="HU55" s="6"/>
      <c r="HV55" s="6"/>
    </row>
    <row r="56" spans="1:240" x14ac:dyDescent="0.25">
      <c r="A56" t="s">
        <v>10</v>
      </c>
      <c r="B56" s="2">
        <v>39431</v>
      </c>
      <c r="C56" s="2">
        <v>29896</v>
      </c>
      <c r="D56" s="2">
        <v>37535</v>
      </c>
      <c r="E56" s="2">
        <v>18594</v>
      </c>
      <c r="F56" s="6"/>
      <c r="G56" s="6"/>
      <c r="H56" s="6"/>
      <c r="I56" s="6"/>
      <c r="J56" s="6"/>
      <c r="K56" s="6"/>
      <c r="L56" t="s">
        <v>58</v>
      </c>
      <c r="M56" s="2">
        <v>33626</v>
      </c>
      <c r="N56" s="2">
        <v>32833</v>
      </c>
      <c r="O56" s="2">
        <v>33835</v>
      </c>
      <c r="P56" s="2">
        <v>15065</v>
      </c>
      <c r="Q56" s="6"/>
      <c r="R56" s="6"/>
      <c r="S56" s="6"/>
      <c r="T56" s="6"/>
      <c r="U56" s="6"/>
      <c r="W56" t="s">
        <v>106</v>
      </c>
      <c r="X56" s="2">
        <v>31893</v>
      </c>
      <c r="Y56" s="2">
        <v>35769</v>
      </c>
      <c r="Z56" s="2">
        <v>32665</v>
      </c>
      <c r="AA56" s="2">
        <v>14883</v>
      </c>
      <c r="AB56" s="6"/>
      <c r="AC56" s="6"/>
      <c r="AD56" s="6"/>
      <c r="AE56" s="6"/>
      <c r="AF56" s="6"/>
      <c r="AH56" t="s">
        <v>154</v>
      </c>
      <c r="AI56" s="2">
        <v>34942</v>
      </c>
      <c r="AJ56" s="2">
        <v>32443</v>
      </c>
      <c r="AK56" s="2">
        <v>34492</v>
      </c>
      <c r="AL56" s="2">
        <v>16021</v>
      </c>
      <c r="AM56" s="6"/>
      <c r="AN56" s="6"/>
      <c r="AO56" s="6"/>
      <c r="AP56" s="6"/>
      <c r="AQ56" s="6"/>
      <c r="AS56" t="s">
        <v>202</v>
      </c>
      <c r="AT56" s="2">
        <v>39601</v>
      </c>
      <c r="AU56" s="2">
        <v>24620</v>
      </c>
      <c r="AV56" s="2">
        <v>37590</v>
      </c>
      <c r="AW56" s="2">
        <v>15666</v>
      </c>
      <c r="AX56" s="6"/>
      <c r="AY56" s="6"/>
      <c r="AZ56" s="6"/>
      <c r="BA56" s="6"/>
      <c r="BB56" s="6"/>
      <c r="BD56" t="s">
        <v>250</v>
      </c>
      <c r="BE56" s="2">
        <v>36498</v>
      </c>
      <c r="BF56" s="2">
        <v>30396</v>
      </c>
      <c r="BG56" s="2">
        <v>35662</v>
      </c>
      <c r="BH56" s="2">
        <v>16340</v>
      </c>
      <c r="BI56" s="6"/>
      <c r="BJ56" s="6"/>
      <c r="BK56" s="6"/>
      <c r="BL56" s="6"/>
      <c r="BM56" s="6"/>
      <c r="BO56" t="s">
        <v>298</v>
      </c>
      <c r="BP56" s="2">
        <v>32253</v>
      </c>
      <c r="BQ56" s="2">
        <v>41234</v>
      </c>
      <c r="BR56" s="2">
        <v>33131</v>
      </c>
      <c r="BS56" s="2">
        <v>17433</v>
      </c>
      <c r="BT56" s="6"/>
      <c r="BU56" s="6"/>
      <c r="BV56" s="6"/>
      <c r="BW56" s="6"/>
      <c r="BX56" s="6"/>
      <c r="BZ56" t="s">
        <v>346</v>
      </c>
      <c r="CA56" s="2">
        <v>31357</v>
      </c>
      <c r="CB56" s="2">
        <v>42983</v>
      </c>
      <c r="CC56" s="2">
        <v>32381</v>
      </c>
      <c r="CD56" s="2">
        <v>17288</v>
      </c>
      <c r="CE56" s="6"/>
      <c r="CF56" s="6"/>
      <c r="CG56" s="6"/>
      <c r="CH56" s="6"/>
      <c r="CI56" s="6"/>
      <c r="CK56" t="s">
        <v>394</v>
      </c>
      <c r="CL56" s="2">
        <v>32742</v>
      </c>
      <c r="CM56" s="2">
        <v>31753</v>
      </c>
      <c r="CN56" s="2">
        <v>33261</v>
      </c>
      <c r="CO56" s="2">
        <v>13780</v>
      </c>
      <c r="CP56" s="6"/>
      <c r="CQ56" s="6"/>
      <c r="CR56" s="6"/>
      <c r="CS56" s="6"/>
      <c r="CT56" s="6"/>
      <c r="CV56" t="s">
        <v>442</v>
      </c>
      <c r="CW56" s="2">
        <v>28617</v>
      </c>
      <c r="CX56" s="2">
        <v>52211</v>
      </c>
      <c r="CY56" s="2">
        <v>30849</v>
      </c>
      <c r="CZ56" s="2">
        <v>17881</v>
      </c>
      <c r="DA56" s="6"/>
      <c r="DB56" s="6"/>
      <c r="DC56" s="6"/>
      <c r="DD56" s="6"/>
      <c r="DE56" s="6"/>
      <c r="DG56" t="s">
        <v>490</v>
      </c>
      <c r="DH56" s="2">
        <v>35395</v>
      </c>
      <c r="DI56" s="2">
        <v>29140</v>
      </c>
      <c r="DJ56" s="2">
        <v>35102</v>
      </c>
      <c r="DK56" s="2">
        <v>14735</v>
      </c>
      <c r="DL56" s="6"/>
      <c r="DM56" s="6"/>
      <c r="DN56" s="6"/>
      <c r="DO56" s="6"/>
      <c r="DP56" s="6"/>
      <c r="DR56" t="s">
        <v>538</v>
      </c>
      <c r="DS56" s="2">
        <v>30091</v>
      </c>
      <c r="DT56" s="2">
        <v>47602</v>
      </c>
      <c r="DU56" s="2">
        <v>31689</v>
      </c>
      <c r="DV56" s="2">
        <v>17762</v>
      </c>
      <c r="DW56" s="6"/>
      <c r="DX56" s="6"/>
      <c r="DY56" s="6"/>
      <c r="DZ56" s="6"/>
      <c r="EA56" s="6"/>
      <c r="EC56" t="s">
        <v>586</v>
      </c>
      <c r="ED56" s="2">
        <v>35797</v>
      </c>
      <c r="EE56" s="2">
        <v>25779</v>
      </c>
      <c r="EF56" s="2">
        <v>35288</v>
      </c>
      <c r="EG56" s="2">
        <v>13185</v>
      </c>
      <c r="EH56" s="6"/>
      <c r="EI56" s="6"/>
      <c r="EJ56" s="6"/>
      <c r="EK56" s="6"/>
      <c r="EL56" s="6"/>
      <c r="EN56" t="s">
        <v>634</v>
      </c>
      <c r="EO56" s="2">
        <v>34624</v>
      </c>
      <c r="EP56" s="2">
        <v>29882</v>
      </c>
      <c r="EQ56" s="2">
        <v>34492</v>
      </c>
      <c r="ER56" s="2">
        <v>14465</v>
      </c>
      <c r="ES56" s="6"/>
      <c r="ET56" s="6"/>
      <c r="EU56" s="6"/>
      <c r="EV56" s="6"/>
      <c r="EW56" s="6"/>
      <c r="EY56" t="s">
        <v>682</v>
      </c>
      <c r="EZ56" s="2">
        <v>29115</v>
      </c>
      <c r="FA56" s="2">
        <v>46390</v>
      </c>
      <c r="FB56" s="2">
        <v>31128</v>
      </c>
      <c r="FC56" s="2">
        <v>16466</v>
      </c>
      <c r="FD56" s="6"/>
      <c r="FE56" s="6"/>
      <c r="FF56" s="6"/>
      <c r="FG56" s="6"/>
      <c r="FH56" s="6"/>
      <c r="FJ56" t="s">
        <v>730</v>
      </c>
      <c r="FK56" s="2">
        <v>31255</v>
      </c>
      <c r="FL56" s="2">
        <v>37566</v>
      </c>
      <c r="FM56" s="2">
        <v>32458</v>
      </c>
      <c r="FN56" s="2">
        <v>15082</v>
      </c>
      <c r="FO56" s="6"/>
      <c r="FP56" s="6"/>
      <c r="FQ56" s="6"/>
      <c r="FR56" s="6"/>
      <c r="FS56" s="6"/>
      <c r="FU56" t="s">
        <v>778</v>
      </c>
      <c r="FV56" s="2">
        <v>30243</v>
      </c>
      <c r="FW56" s="2">
        <v>39545</v>
      </c>
      <c r="FX56" s="2">
        <v>31765</v>
      </c>
      <c r="FY56" s="2">
        <v>14982</v>
      </c>
      <c r="FZ56" s="6"/>
      <c r="GA56" s="6"/>
      <c r="GB56" s="6"/>
      <c r="GC56" s="6"/>
      <c r="GD56" s="6"/>
      <c r="GF56" t="s">
        <v>826</v>
      </c>
      <c r="GG56" s="2">
        <v>32587</v>
      </c>
      <c r="GH56" s="2">
        <v>33672</v>
      </c>
      <c r="GI56" s="2">
        <v>33495</v>
      </c>
      <c r="GJ56" s="2">
        <v>14552</v>
      </c>
      <c r="GK56" s="6"/>
      <c r="GL56" s="6"/>
      <c r="GM56" s="6"/>
      <c r="GN56" s="6"/>
      <c r="GO56" s="6"/>
      <c r="GQ56" t="s">
        <v>874</v>
      </c>
      <c r="GR56" s="2">
        <v>25963</v>
      </c>
      <c r="GS56" s="2">
        <v>61856</v>
      </c>
      <c r="GT56" s="2">
        <v>29190</v>
      </c>
      <c r="GU56" s="2">
        <v>18106</v>
      </c>
      <c r="GV56" s="6"/>
      <c r="GW56" s="6"/>
      <c r="GX56" s="6"/>
      <c r="GY56" s="6"/>
      <c r="GZ56" s="6"/>
      <c r="HB56" t="s">
        <v>922</v>
      </c>
      <c r="HC56" s="2">
        <v>30874</v>
      </c>
      <c r="HD56" s="2">
        <v>36551</v>
      </c>
      <c r="HE56" s="2">
        <v>32330</v>
      </c>
      <c r="HF56" s="2">
        <v>14321</v>
      </c>
      <c r="HG56" s="6"/>
      <c r="HH56" s="6"/>
      <c r="HI56" s="6"/>
      <c r="HJ56" s="6"/>
      <c r="HK56" s="6"/>
      <c r="HM56" t="s">
        <v>970</v>
      </c>
      <c r="HN56" s="2">
        <v>30925</v>
      </c>
      <c r="HO56" s="2">
        <v>38403</v>
      </c>
      <c r="HP56" s="2">
        <v>32124</v>
      </c>
      <c r="HQ56" s="2">
        <v>15133</v>
      </c>
      <c r="HR56" s="6"/>
      <c r="HS56" s="6"/>
      <c r="HT56" s="6"/>
      <c r="HU56" s="6"/>
      <c r="HV56" s="6"/>
      <c r="IC56" t="s">
        <v>2143</v>
      </c>
    </row>
    <row r="57" spans="1:240" x14ac:dyDescent="0.25">
      <c r="A57" t="s">
        <v>11</v>
      </c>
      <c r="B57" s="2">
        <v>39829</v>
      </c>
      <c r="C57" s="2">
        <v>30112</v>
      </c>
      <c r="D57" s="2">
        <v>37838</v>
      </c>
      <c r="E57" s="2">
        <v>19049</v>
      </c>
      <c r="F57" s="6" t="s">
        <v>2132</v>
      </c>
      <c r="G57" s="6">
        <f t="shared" ref="G57:J57" si="1067">AVERAGE(B54:B57)</f>
        <v>39645</v>
      </c>
      <c r="H57" s="6">
        <f t="shared" si="1067"/>
        <v>28390.75</v>
      </c>
      <c r="I57" s="6">
        <f>AVERAGE(D54:D57)</f>
        <v>37659.25</v>
      </c>
      <c r="J57" s="6">
        <f t="shared" si="1067"/>
        <v>17925.5</v>
      </c>
      <c r="K57" s="6"/>
      <c r="L57" t="s">
        <v>59</v>
      </c>
      <c r="M57" s="2">
        <v>36498</v>
      </c>
      <c r="N57" s="2">
        <v>29225</v>
      </c>
      <c r="O57" s="2">
        <v>35636</v>
      </c>
      <c r="P57" s="2">
        <v>15724</v>
      </c>
      <c r="Q57" s="6" t="s">
        <v>2132</v>
      </c>
      <c r="R57" s="6">
        <f t="shared" ref="R57" si="1068">AVERAGE(M54:M57)</f>
        <v>35055.25</v>
      </c>
      <c r="S57" s="6">
        <f t="shared" ref="S57" si="1069">AVERAGE(N54:N57)</f>
        <v>30936</v>
      </c>
      <c r="T57" s="6">
        <f>AVERAGE(O54:O57)</f>
        <v>34739.5</v>
      </c>
      <c r="U57" s="6">
        <f t="shared" ref="U57" si="1070">AVERAGE(P54:P57)</f>
        <v>15357.75</v>
      </c>
      <c r="W57" t="s">
        <v>107</v>
      </c>
      <c r="X57" s="2">
        <v>33365</v>
      </c>
      <c r="Y57" s="2">
        <v>33669</v>
      </c>
      <c r="Z57" s="2">
        <v>33678</v>
      </c>
      <c r="AA57" s="2">
        <v>15229</v>
      </c>
      <c r="AB57" s="6" t="s">
        <v>2132</v>
      </c>
      <c r="AC57" s="6">
        <f t="shared" ref="AC57" si="1071">AVERAGE(X54:X57)</f>
        <v>33446.25</v>
      </c>
      <c r="AD57" s="6">
        <f t="shared" ref="AD57" si="1072">AVERAGE(Y54:Y57)</f>
        <v>33780.75</v>
      </c>
      <c r="AE57" s="6">
        <f>AVERAGE(Z54:Z57)</f>
        <v>33708.5</v>
      </c>
      <c r="AF57" s="6">
        <f t="shared" ref="AF57" si="1073">AVERAGE(AA54:AA57)</f>
        <v>15329.25</v>
      </c>
      <c r="AH57" t="s">
        <v>155</v>
      </c>
      <c r="AI57" s="2">
        <v>36525</v>
      </c>
      <c r="AJ57" s="2">
        <v>30106</v>
      </c>
      <c r="AK57" s="2">
        <v>35689</v>
      </c>
      <c r="AL57" s="2">
        <v>16213</v>
      </c>
      <c r="AM57" s="6" t="s">
        <v>2132</v>
      </c>
      <c r="AN57" s="6">
        <f t="shared" ref="AN57" si="1074">AVERAGE(AI54:AI57)</f>
        <v>35727</v>
      </c>
      <c r="AO57" s="6">
        <f t="shared" ref="AO57" si="1075">AVERAGE(AJ54:AJ57)</f>
        <v>31184.25</v>
      </c>
      <c r="AP57" s="6">
        <f>AVERAGE(AK54:AK57)</f>
        <v>35143.25</v>
      </c>
      <c r="AQ57" s="6">
        <f t="shared" ref="AQ57" si="1076">AVERAGE(AL54:AL57)</f>
        <v>16068.5</v>
      </c>
      <c r="AS57" t="s">
        <v>203</v>
      </c>
      <c r="AT57" s="2">
        <v>32021</v>
      </c>
      <c r="AU57" s="2">
        <v>34969</v>
      </c>
      <c r="AV57" s="2">
        <v>32820</v>
      </c>
      <c r="AW57" s="2">
        <v>14644</v>
      </c>
      <c r="AX57" s="6" t="s">
        <v>2132</v>
      </c>
      <c r="AY57" s="6">
        <f t="shared" ref="AY57" si="1077">AVERAGE(AT54:AT57)</f>
        <v>37694.75</v>
      </c>
      <c r="AZ57" s="6">
        <f t="shared" ref="AZ57" si="1078">AVERAGE(AU54:AU57)</f>
        <v>27767.75</v>
      </c>
      <c r="BA57" s="6">
        <f>AVERAGE(AV54:AV57)</f>
        <v>36447</v>
      </c>
      <c r="BB57" s="6">
        <f t="shared" ref="BB57" si="1079">AVERAGE(AW54:AW57)</f>
        <v>15742</v>
      </c>
      <c r="BD57" t="s">
        <v>251</v>
      </c>
      <c r="BE57" s="2">
        <v>36417</v>
      </c>
      <c r="BF57" s="2">
        <v>29659</v>
      </c>
      <c r="BG57" s="2">
        <v>35689</v>
      </c>
      <c r="BH57" s="2">
        <v>15885</v>
      </c>
      <c r="BI57" s="6" t="s">
        <v>2132</v>
      </c>
      <c r="BJ57" s="6">
        <f t="shared" ref="BJ57" si="1080">AVERAGE(BE54:BE57)</f>
        <v>37810.25</v>
      </c>
      <c r="BK57" s="6">
        <f t="shared" ref="BK57" si="1081">AVERAGE(BF54:BF57)</f>
        <v>29018</v>
      </c>
      <c r="BL57" s="6">
        <f>AVERAGE(BG54:BG57)</f>
        <v>36536.75</v>
      </c>
      <c r="BM57" s="6">
        <f t="shared" ref="BM57" si="1082">AVERAGE(BH54:BH57)</f>
        <v>16718.75</v>
      </c>
      <c r="BO57" t="s">
        <v>299</v>
      </c>
      <c r="BP57" s="2">
        <v>33313</v>
      </c>
      <c r="BQ57" s="2">
        <v>38536</v>
      </c>
      <c r="BR57" s="2">
        <v>33704</v>
      </c>
      <c r="BS57" s="2">
        <v>17305</v>
      </c>
      <c r="BT57" s="6" t="s">
        <v>2132</v>
      </c>
      <c r="BU57" s="6">
        <f t="shared" ref="BU57" si="1083">AVERAGE(BP54:BP57)</f>
        <v>31898.25</v>
      </c>
      <c r="BV57" s="6">
        <f t="shared" ref="BV57" si="1084">AVERAGE(BQ54:BQ57)</f>
        <v>41270.5</v>
      </c>
      <c r="BW57" s="6">
        <f>AVERAGE(BR54:BR57)</f>
        <v>32803</v>
      </c>
      <c r="BX57" s="6">
        <f t="shared" ref="BX57" si="1085">AVERAGE(BS54:BS57)</f>
        <v>17113.5</v>
      </c>
      <c r="BZ57" t="s">
        <v>347</v>
      </c>
      <c r="CA57" s="2">
        <v>27481</v>
      </c>
      <c r="CB57" s="2">
        <v>54291</v>
      </c>
      <c r="CC57" s="2">
        <v>29815</v>
      </c>
      <c r="CD57" s="2">
        <v>17451</v>
      </c>
      <c r="CE57" s="6" t="s">
        <v>2132</v>
      </c>
      <c r="CF57" s="6">
        <f t="shared" ref="CF57" si="1086">AVERAGE(CA54:CA57)</f>
        <v>30248.75</v>
      </c>
      <c r="CG57" s="6">
        <f t="shared" ref="CG57" si="1087">AVERAGE(CB54:CB57)</f>
        <v>46832.25</v>
      </c>
      <c r="CH57" s="6">
        <f>AVERAGE(CC54:CC57)</f>
        <v>31669</v>
      </c>
      <c r="CI57" s="6">
        <f t="shared" ref="CI57" si="1088">AVERAGE(CD54:CD57)</f>
        <v>17569.25</v>
      </c>
      <c r="CK57" t="s">
        <v>395</v>
      </c>
      <c r="CL57" s="2">
        <v>31204</v>
      </c>
      <c r="CM57" s="2">
        <v>36302</v>
      </c>
      <c r="CN57" s="2">
        <v>32227</v>
      </c>
      <c r="CO57" s="2">
        <v>14506</v>
      </c>
      <c r="CP57" s="6" t="s">
        <v>2132</v>
      </c>
      <c r="CQ57" s="6">
        <f t="shared" ref="CQ57" si="1089">AVERAGE(CL54:CL57)</f>
        <v>33336.25</v>
      </c>
      <c r="CR57" s="6">
        <f t="shared" ref="CR57" si="1090">AVERAGE(CM54:CM57)</f>
        <v>31962.75</v>
      </c>
      <c r="CS57" s="6">
        <f>AVERAGE(CN54:CN57)</f>
        <v>33659.25</v>
      </c>
      <c r="CT57" s="6">
        <f t="shared" ref="CT57" si="1091">AVERAGE(CO54:CO57)</f>
        <v>14303</v>
      </c>
      <c r="CV57" t="s">
        <v>443</v>
      </c>
      <c r="CW57" s="2">
        <v>29665</v>
      </c>
      <c r="CX57" s="2">
        <v>49589</v>
      </c>
      <c r="CY57" s="2">
        <v>31357</v>
      </c>
      <c r="CZ57" s="2">
        <v>18023</v>
      </c>
      <c r="DA57" s="6" t="s">
        <v>2132</v>
      </c>
      <c r="DB57" s="6">
        <f t="shared" ref="DB57" si="1092">AVERAGE(CW54:CW57)</f>
        <v>29945</v>
      </c>
      <c r="DC57" s="6">
        <f t="shared" ref="DC57" si="1093">AVERAGE(CX54:CX57)</f>
        <v>48887.5</v>
      </c>
      <c r="DD57" s="6">
        <f>AVERAGE(CY54:CY57)</f>
        <v>31646.25</v>
      </c>
      <c r="DE57" s="6">
        <f t="shared" ref="DE57" si="1094">AVERAGE(CZ54:CZ57)</f>
        <v>18029</v>
      </c>
      <c r="DG57" t="s">
        <v>491</v>
      </c>
      <c r="DH57" s="2">
        <v>36688</v>
      </c>
      <c r="DI57" s="2">
        <v>28285</v>
      </c>
      <c r="DJ57" s="2">
        <v>35958</v>
      </c>
      <c r="DK57" s="2">
        <v>15375</v>
      </c>
      <c r="DL57" s="6" t="s">
        <v>2132</v>
      </c>
      <c r="DM57" s="6">
        <f t="shared" ref="DM57" si="1095">AVERAGE(DH54:DH57)</f>
        <v>35558.25</v>
      </c>
      <c r="DN57" s="6">
        <f t="shared" ref="DN57" si="1096">AVERAGE(DI54:DI57)</f>
        <v>29205.75</v>
      </c>
      <c r="DO57" s="6">
        <f>AVERAGE(DJ54:DJ57)</f>
        <v>35156.75</v>
      </c>
      <c r="DP57" s="6">
        <f t="shared" ref="DP57" si="1097">AVERAGE(DK54:DK57)</f>
        <v>14905.75</v>
      </c>
      <c r="DR57" t="s">
        <v>539</v>
      </c>
      <c r="DS57" s="2">
        <v>29740</v>
      </c>
      <c r="DT57" s="2">
        <v>48516</v>
      </c>
      <c r="DU57" s="2">
        <v>31510</v>
      </c>
      <c r="DV57" s="2">
        <v>17744</v>
      </c>
      <c r="DW57" s="6" t="s">
        <v>2132</v>
      </c>
      <c r="DX57" s="6">
        <f t="shared" ref="DX57" si="1098">AVERAGE(DS54:DS57)</f>
        <v>30414.25</v>
      </c>
      <c r="DY57" s="6">
        <f t="shared" ref="DY57" si="1099">AVERAGE(DT54:DT57)</f>
        <v>46567.75</v>
      </c>
      <c r="DZ57" s="6">
        <f>AVERAGE(DU54:DU57)</f>
        <v>31958.25</v>
      </c>
      <c r="EA57" s="6">
        <f t="shared" ref="EA57" si="1100">AVERAGE(DV54:DV57)</f>
        <v>17695.25</v>
      </c>
      <c r="EC57" t="s">
        <v>587</v>
      </c>
      <c r="ED57" s="2">
        <v>36742</v>
      </c>
      <c r="EE57" s="2">
        <v>25473</v>
      </c>
      <c r="EF57" s="2">
        <v>34229</v>
      </c>
      <c r="EG57" s="2">
        <v>13798</v>
      </c>
      <c r="EH57" s="6" t="s">
        <v>2132</v>
      </c>
      <c r="EI57" s="6">
        <f t="shared" ref="EI57" si="1101">AVERAGE(ED54:ED57)</f>
        <v>35605.75</v>
      </c>
      <c r="EJ57" s="6">
        <f t="shared" ref="EJ57" si="1102">AVERAGE(EE54:EE57)</f>
        <v>26774</v>
      </c>
      <c r="EK57" s="6">
        <f>AVERAGE(EF54:EF57)</f>
        <v>34740.75</v>
      </c>
      <c r="EL57" s="6">
        <f t="shared" ref="EL57" si="1103">AVERAGE(EG54:EG57)</f>
        <v>13575.75</v>
      </c>
      <c r="EN57" t="s">
        <v>635</v>
      </c>
      <c r="EO57" s="2">
        <v>33704</v>
      </c>
      <c r="EP57" s="2">
        <v>30063</v>
      </c>
      <c r="EQ57" s="2">
        <v>33992</v>
      </c>
      <c r="ER57" s="2">
        <v>13767</v>
      </c>
      <c r="ES57" s="6" t="s">
        <v>2132</v>
      </c>
      <c r="ET57" s="6">
        <f t="shared" ref="ET57" si="1104">AVERAGE(EO54:EO57)</f>
        <v>34639.75</v>
      </c>
      <c r="EU57" s="6">
        <f t="shared" ref="EU57" si="1105">AVERAGE(EP54:EP57)</f>
        <v>29581.75</v>
      </c>
      <c r="EV57" s="6">
        <f>AVERAGE(EQ54:EQ57)</f>
        <v>34512.75</v>
      </c>
      <c r="EW57" s="6">
        <f t="shared" ref="EW57" si="1106">AVERAGE(ER54:ER57)</f>
        <v>14319.75</v>
      </c>
      <c r="EY57" t="s">
        <v>683</v>
      </c>
      <c r="EZ57" s="2">
        <v>31255</v>
      </c>
      <c r="FA57" s="2">
        <v>41505</v>
      </c>
      <c r="FB57" s="2">
        <v>32330</v>
      </c>
      <c r="FC57" s="2">
        <v>16644</v>
      </c>
      <c r="FD57" s="6" t="s">
        <v>2132</v>
      </c>
      <c r="FE57" s="6">
        <f t="shared" ref="FE57" si="1107">AVERAGE(EZ54:EZ57)</f>
        <v>30588.5</v>
      </c>
      <c r="FF57" s="6">
        <f t="shared" ref="FF57" si="1108">AVERAGE(FA54:FA57)</f>
        <v>43088.5</v>
      </c>
      <c r="FG57" s="6">
        <f>AVERAGE(FB54:FB57)</f>
        <v>31965.75</v>
      </c>
      <c r="FH57" s="6">
        <f t="shared" ref="FH57" si="1109">AVERAGE(FC54:FC57)</f>
        <v>16607</v>
      </c>
      <c r="FJ57" t="s">
        <v>731</v>
      </c>
      <c r="FK57" s="2">
        <v>32717</v>
      </c>
      <c r="FL57" s="2">
        <v>34323</v>
      </c>
      <c r="FM57" s="2">
        <v>33469</v>
      </c>
      <c r="FN57" s="2">
        <v>14963</v>
      </c>
      <c r="FO57" s="6" t="s">
        <v>2132</v>
      </c>
      <c r="FP57" s="6">
        <f t="shared" ref="FP57" si="1110">AVERAGE(FK54:FK57)</f>
        <v>31805.25</v>
      </c>
      <c r="FQ57" s="6">
        <f t="shared" ref="FQ57" si="1111">AVERAGE(FL54:FL57)</f>
        <v>35985</v>
      </c>
      <c r="FR57" s="6">
        <f>AVERAGE(FM54:FM57)</f>
        <v>32820.5</v>
      </c>
      <c r="FS57" s="6">
        <f t="shared" ref="FS57" si="1112">AVERAGE(FN54:FN57)</f>
        <v>14890</v>
      </c>
      <c r="FU57" t="s">
        <v>779</v>
      </c>
      <c r="FV57" s="2">
        <v>28493</v>
      </c>
      <c r="FW57" s="2">
        <v>42398</v>
      </c>
      <c r="FX57" s="2">
        <v>30798</v>
      </c>
      <c r="FY57" s="2">
        <v>14499</v>
      </c>
      <c r="FZ57" s="6" t="s">
        <v>2132</v>
      </c>
      <c r="GA57" s="6">
        <f t="shared" ref="GA57" si="1113">AVERAGE(FV54:FV57)</f>
        <v>29473.75</v>
      </c>
      <c r="GB57" s="6">
        <f t="shared" ref="GB57" si="1114">AVERAGE(FW54:FW57)</f>
        <v>40444.25</v>
      </c>
      <c r="GC57" s="6">
        <f>AVERAGE(FX54:FX57)</f>
        <v>31357.75</v>
      </c>
      <c r="GD57" s="6">
        <f t="shared" ref="GD57" si="1115">AVERAGE(FY54:FY57)</f>
        <v>14634</v>
      </c>
      <c r="GF57" t="s">
        <v>827</v>
      </c>
      <c r="GG57" s="2">
        <v>32949</v>
      </c>
      <c r="GH57" s="2">
        <v>32201</v>
      </c>
      <c r="GI57" s="2">
        <v>33783</v>
      </c>
      <c r="GJ57" s="2">
        <v>14176</v>
      </c>
      <c r="GK57" s="6" t="s">
        <v>2132</v>
      </c>
      <c r="GL57" s="6">
        <f t="shared" ref="GL57" si="1116">AVERAGE(GG54:GG57)</f>
        <v>32639</v>
      </c>
      <c r="GM57" s="6">
        <f t="shared" ref="GM57" si="1117">AVERAGE(GH54:GH57)</f>
        <v>33451.25</v>
      </c>
      <c r="GN57" s="6">
        <f>AVERAGE(GI54:GI57)</f>
        <v>33502</v>
      </c>
      <c r="GO57" s="6">
        <f t="shared" ref="GO57" si="1118">AVERAGE(GJ54:GJ57)</f>
        <v>14490.25</v>
      </c>
      <c r="GQ57" t="s">
        <v>875</v>
      </c>
      <c r="GR57" s="2">
        <v>26353</v>
      </c>
      <c r="GS57" s="2">
        <v>59853</v>
      </c>
      <c r="GT57" s="2">
        <v>29439</v>
      </c>
      <c r="GU57" s="2">
        <v>17949</v>
      </c>
      <c r="GV57" s="6" t="s">
        <v>2132</v>
      </c>
      <c r="GW57" s="6">
        <f t="shared" ref="GW57" si="1119">AVERAGE(GR54:GR57)</f>
        <v>26324.75</v>
      </c>
      <c r="GX57" s="6">
        <f t="shared" ref="GX57" si="1120">AVERAGE(GS54:GS57)</f>
        <v>61437</v>
      </c>
      <c r="GY57" s="6">
        <f>AVERAGE(GT54:GT57)</f>
        <v>29409.75</v>
      </c>
      <c r="GZ57" s="6">
        <f t="shared" ref="GZ57" si="1121">AVERAGE(GU54:GU57)</f>
        <v>18299</v>
      </c>
      <c r="HB57" t="s">
        <v>923</v>
      </c>
      <c r="HC57" s="2">
        <v>29815</v>
      </c>
      <c r="HD57" s="2">
        <v>39845</v>
      </c>
      <c r="HE57" s="2">
        <v>31689</v>
      </c>
      <c r="HF57" s="2">
        <v>14719</v>
      </c>
      <c r="HG57" s="6" t="s">
        <v>2132</v>
      </c>
      <c r="HH57" s="6">
        <f t="shared" ref="HH57" si="1122">AVERAGE(HC54:HC57)</f>
        <v>30608.25</v>
      </c>
      <c r="HI57" s="6">
        <f t="shared" ref="HI57" si="1123">AVERAGE(HD54:HD57)</f>
        <v>38069.75</v>
      </c>
      <c r="HJ57" s="6">
        <f>AVERAGE(HE54:HE57)</f>
        <v>32121.25</v>
      </c>
      <c r="HK57" s="6">
        <f t="shared" ref="HK57" si="1124">AVERAGE(HF54:HF57)</f>
        <v>14691.25</v>
      </c>
      <c r="HM57" t="s">
        <v>971</v>
      </c>
      <c r="HN57" s="2">
        <v>27554</v>
      </c>
      <c r="HO57" s="2">
        <v>44976</v>
      </c>
      <c r="HP57" s="2">
        <v>30243</v>
      </c>
      <c r="HQ57" s="2">
        <v>14567</v>
      </c>
      <c r="HR57" s="6" t="s">
        <v>2132</v>
      </c>
      <c r="HS57" s="6">
        <f t="shared" ref="HS57" si="1125">AVERAGE(HN54:HN57)</f>
        <v>29402.5</v>
      </c>
      <c r="HT57" s="6">
        <f t="shared" ref="HT57" si="1126">AVERAGE(HO54:HO57)</f>
        <v>41471.5</v>
      </c>
      <c r="HU57" s="6">
        <f>AVERAGE(HP54:HP57)</f>
        <v>31379</v>
      </c>
      <c r="HV57" s="6">
        <f t="shared" ref="HV57" si="1127">AVERAGE(HQ54:HQ57)</f>
        <v>14940.75</v>
      </c>
      <c r="HX57" s="2" t="str">
        <f t="shared" ref="HX57" si="1128">HR57</f>
        <v>14h</v>
      </c>
      <c r="HY57" s="2">
        <f t="shared" ref="HY57:IB57" si="1129">AVERAGE(G57,R57,AC57,AN57,AY57,BJ57,BU57,CF57,CQ57,DB57,DM57,DX57,EI57,ET57,FE57,FP57,GA57,GL57,GW57,HH57,HS57)</f>
        <v>32946.035714285717</v>
      </c>
      <c r="HZ57" s="2">
        <f t="shared" si="1129"/>
        <v>36957.476190476191</v>
      </c>
      <c r="IA57" s="2">
        <f t="shared" si="1129"/>
        <v>33473.154761904763</v>
      </c>
      <c r="IB57" s="2">
        <f t="shared" si="1129"/>
        <v>15866.916666666666</v>
      </c>
      <c r="IC57" s="2">
        <f t="shared" ref="IC57" si="1130">STDEV(G57,R57,AC57,AN57,AY57,BJ57,BU57,CF57,CQ57,DB57,DM57,DX57,EI57,ET57,FE57,FP57,GA57,GL57,GW57,HH57,HS57)</f>
        <v>3354.8584762305122</v>
      </c>
      <c r="ID57" s="2">
        <f t="shared" ref="ID57" si="1131">STDEV(H57,S57,AD57,AO57,AZ57,BK57,BV57,CG57,CR57,DC57,DN57,DY57,EJ57,EU57,FF57,FQ57,GB57,GM57,GX57,HI57,HT57)</f>
        <v>8883.5221477409905</v>
      </c>
      <c r="IE57" s="2">
        <f t="shared" ref="IE57" si="1132">STDEV(I57,T57,AE57,AP57,BA57,BL57,BW57,CH57,CS57,DD57,DO57,DZ57,EK57,EV57,FG57,FR57,GC57,GN57,GY57,HJ57,HU57)</f>
        <v>2061.4638677348171</v>
      </c>
      <c r="IF57" s="2">
        <f t="shared" ref="IF57" si="1133">STDEV(J57,U57,AF57,AQ57,BB57,BM57,BX57,CI57,CT57,DE57,DP57,EA57,EL57,EW57,FH57,FS57,GD57,GO57,GZ57,HK57,HV57)</f>
        <v>1451.2496992534861</v>
      </c>
    </row>
    <row r="58" spans="1:240" x14ac:dyDescent="0.25">
      <c r="A58" t="s">
        <v>12</v>
      </c>
      <c r="B58" s="2">
        <v>39886</v>
      </c>
      <c r="C58" s="2">
        <v>27858</v>
      </c>
      <c r="D58" s="2">
        <v>37728</v>
      </c>
      <c r="E58" s="2">
        <v>17854</v>
      </c>
      <c r="F58" s="6"/>
      <c r="G58" s="6"/>
      <c r="H58" s="6"/>
      <c r="I58" s="6"/>
      <c r="J58" s="6"/>
      <c r="K58" s="6"/>
      <c r="L58" t="s">
        <v>60</v>
      </c>
      <c r="M58" s="2">
        <v>34863</v>
      </c>
      <c r="N58" s="2">
        <v>31931</v>
      </c>
      <c r="O58" s="2">
        <v>34466</v>
      </c>
      <c r="P58" s="2">
        <v>15703</v>
      </c>
      <c r="Q58" s="6"/>
      <c r="R58" s="6"/>
      <c r="S58" s="6"/>
      <c r="T58" s="6"/>
      <c r="U58" s="6"/>
      <c r="W58" t="s">
        <v>108</v>
      </c>
      <c r="X58" s="2">
        <v>30444</v>
      </c>
      <c r="Y58" s="2">
        <v>39358</v>
      </c>
      <c r="Z58" s="2">
        <v>31842</v>
      </c>
      <c r="AA58" s="2">
        <v>15088</v>
      </c>
      <c r="AB58" s="6"/>
      <c r="AC58" s="6"/>
      <c r="AD58" s="6"/>
      <c r="AE58" s="6"/>
      <c r="AF58" s="6"/>
      <c r="AH58" t="s">
        <v>156</v>
      </c>
      <c r="AI58" s="2">
        <v>34413</v>
      </c>
      <c r="AJ58" s="2">
        <v>32829</v>
      </c>
      <c r="AK58" s="2">
        <v>34387</v>
      </c>
      <c r="AL58" s="2">
        <v>15747</v>
      </c>
      <c r="AM58" s="6"/>
      <c r="AN58" s="6"/>
      <c r="AO58" s="6"/>
      <c r="AP58" s="6"/>
      <c r="AQ58" s="6"/>
      <c r="AS58" t="s">
        <v>204</v>
      </c>
      <c r="AT58" s="2">
        <v>32098</v>
      </c>
      <c r="AU58" s="2">
        <v>35224</v>
      </c>
      <c r="AV58" s="2">
        <v>32872</v>
      </c>
      <c r="AW58" s="2">
        <v>14824</v>
      </c>
      <c r="AX58" s="6"/>
      <c r="AY58" s="6"/>
      <c r="AZ58" s="6"/>
      <c r="BA58" s="6"/>
      <c r="BB58" s="6"/>
      <c r="BD58" t="s">
        <v>252</v>
      </c>
      <c r="BE58" s="2">
        <v>35931</v>
      </c>
      <c r="BF58" s="2">
        <v>31514</v>
      </c>
      <c r="BG58" s="2">
        <v>35288</v>
      </c>
      <c r="BH58" s="2">
        <v>16420</v>
      </c>
      <c r="BI58" s="6"/>
      <c r="BJ58" s="6"/>
      <c r="BK58" s="6"/>
      <c r="BL58" s="6"/>
      <c r="BM58" s="6"/>
      <c r="BO58" t="s">
        <v>300</v>
      </c>
      <c r="BP58" s="2">
        <v>33730</v>
      </c>
      <c r="BQ58" s="2">
        <v>38158</v>
      </c>
      <c r="BR58" s="2">
        <v>34045</v>
      </c>
      <c r="BS58" s="2">
        <v>17518</v>
      </c>
      <c r="BT58" s="6"/>
      <c r="BU58" s="6"/>
      <c r="BV58" s="6"/>
      <c r="BW58" s="6"/>
      <c r="BX58" s="6"/>
      <c r="BZ58" t="s">
        <v>348</v>
      </c>
      <c r="CA58" s="2">
        <v>30520</v>
      </c>
      <c r="CB58" s="2">
        <v>46890</v>
      </c>
      <c r="CC58" s="2">
        <v>31970</v>
      </c>
      <c r="CD58" s="2">
        <v>17913</v>
      </c>
      <c r="CE58" s="6"/>
      <c r="CF58" s="6"/>
      <c r="CG58" s="6"/>
      <c r="CH58" s="6"/>
      <c r="CI58" s="6"/>
      <c r="CK58" t="s">
        <v>396</v>
      </c>
      <c r="CL58" s="2">
        <v>32484</v>
      </c>
      <c r="CM58" s="2">
        <v>33484</v>
      </c>
      <c r="CN58" s="2">
        <v>33131</v>
      </c>
      <c r="CO58" s="2">
        <v>14376</v>
      </c>
      <c r="CP58" s="6"/>
      <c r="CQ58" s="6"/>
      <c r="CR58" s="6"/>
      <c r="CS58" s="6"/>
      <c r="CT58" s="6"/>
      <c r="CV58" t="s">
        <v>444</v>
      </c>
      <c r="CW58" s="2">
        <v>29414</v>
      </c>
      <c r="CX58" s="2">
        <v>49460</v>
      </c>
      <c r="CY58" s="2">
        <v>31179</v>
      </c>
      <c r="CZ58" s="2">
        <v>17753</v>
      </c>
      <c r="DA58" s="6"/>
      <c r="DB58" s="6"/>
      <c r="DC58" s="6"/>
      <c r="DD58" s="6"/>
      <c r="DE58" s="6"/>
      <c r="DG58" t="s">
        <v>492</v>
      </c>
      <c r="DH58" s="2">
        <v>35102</v>
      </c>
      <c r="DI58" s="2">
        <v>29519</v>
      </c>
      <c r="DJ58" s="2">
        <v>34916</v>
      </c>
      <c r="DK58" s="2">
        <v>14685</v>
      </c>
      <c r="DL58" s="6"/>
      <c r="DM58" s="6"/>
      <c r="DN58" s="6"/>
      <c r="DO58" s="6"/>
      <c r="DP58" s="6"/>
      <c r="DR58" t="s">
        <v>540</v>
      </c>
      <c r="DS58" s="2">
        <v>29540</v>
      </c>
      <c r="DT58" s="2">
        <v>49148</v>
      </c>
      <c r="DU58" s="2">
        <v>31433</v>
      </c>
      <c r="DV58" s="2">
        <v>17766</v>
      </c>
      <c r="DW58" s="6"/>
      <c r="DX58" s="6"/>
      <c r="DY58" s="6"/>
      <c r="DZ58" s="6"/>
      <c r="EA58" s="6"/>
      <c r="EC58" t="s">
        <v>588</v>
      </c>
      <c r="ED58" s="2">
        <v>35529</v>
      </c>
      <c r="EE58" s="2">
        <v>25686</v>
      </c>
      <c r="EF58" s="2">
        <v>35075</v>
      </c>
      <c r="EG58" s="2">
        <v>12904</v>
      </c>
      <c r="EH58" s="6"/>
      <c r="EI58" s="6"/>
      <c r="EJ58" s="6"/>
      <c r="EK58" s="6"/>
      <c r="EL58" s="6"/>
      <c r="EN58" t="s">
        <v>636</v>
      </c>
      <c r="EO58" s="2">
        <v>34995</v>
      </c>
      <c r="EP58" s="2">
        <v>29364</v>
      </c>
      <c r="EQ58" s="2">
        <v>34810</v>
      </c>
      <c r="ER58" s="2">
        <v>14512</v>
      </c>
      <c r="ES58" s="6"/>
      <c r="ET58" s="6"/>
      <c r="EU58" s="6"/>
      <c r="EV58" s="6"/>
      <c r="EW58" s="6"/>
      <c r="EY58" t="s">
        <v>684</v>
      </c>
      <c r="EZ58" s="2">
        <v>31791</v>
      </c>
      <c r="FA58" s="2">
        <v>39980</v>
      </c>
      <c r="FB58" s="2">
        <v>32665</v>
      </c>
      <c r="FC58" s="2">
        <v>16533</v>
      </c>
      <c r="FD58" s="6"/>
      <c r="FE58" s="6"/>
      <c r="FF58" s="6"/>
      <c r="FG58" s="6"/>
      <c r="FH58" s="6"/>
      <c r="FJ58" t="s">
        <v>732</v>
      </c>
      <c r="FK58" s="2">
        <v>31637</v>
      </c>
      <c r="FL58" s="2">
        <v>36132</v>
      </c>
      <c r="FM58" s="2">
        <v>32510</v>
      </c>
      <c r="FN58" s="2">
        <v>14815</v>
      </c>
      <c r="FO58" s="6"/>
      <c r="FP58" s="6"/>
      <c r="FQ58" s="6"/>
      <c r="FR58" s="6"/>
      <c r="FS58" s="6"/>
      <c r="FU58" t="s">
        <v>780</v>
      </c>
      <c r="FV58" s="2">
        <v>29665</v>
      </c>
      <c r="FW58" s="2">
        <v>39761</v>
      </c>
      <c r="FX58" s="2">
        <v>31433</v>
      </c>
      <c r="FY58" s="2">
        <v>14552</v>
      </c>
      <c r="FZ58" s="6"/>
      <c r="GA58" s="6"/>
      <c r="GB58" s="6"/>
      <c r="GC58" s="6"/>
      <c r="GD58" s="6"/>
      <c r="GF58" t="s">
        <v>828</v>
      </c>
      <c r="GG58" s="2">
        <v>32924</v>
      </c>
      <c r="GH58" s="2">
        <v>33059</v>
      </c>
      <c r="GI58" s="2">
        <v>32846</v>
      </c>
      <c r="GJ58" s="2">
        <v>14560</v>
      </c>
      <c r="GK58" s="6"/>
      <c r="GL58" s="6"/>
      <c r="GM58" s="6"/>
      <c r="GN58" s="6"/>
      <c r="GO58" s="6"/>
      <c r="GQ58" t="s">
        <v>876</v>
      </c>
      <c r="GR58" s="2">
        <v>27333</v>
      </c>
      <c r="GS58" s="2">
        <v>57783</v>
      </c>
      <c r="GT58" s="2">
        <v>30041</v>
      </c>
      <c r="GU58" s="2">
        <v>18305</v>
      </c>
      <c r="GV58" s="6"/>
      <c r="GW58" s="6"/>
      <c r="GX58" s="6"/>
      <c r="GY58" s="6"/>
      <c r="GZ58" s="6"/>
      <c r="HB58" t="s">
        <v>924</v>
      </c>
      <c r="HC58" s="2">
        <v>31001</v>
      </c>
      <c r="HD58" s="2">
        <v>37750</v>
      </c>
      <c r="HE58" s="2">
        <v>32381</v>
      </c>
      <c r="HF58" s="2">
        <v>14934</v>
      </c>
      <c r="HG58" s="6"/>
      <c r="HH58" s="6"/>
      <c r="HI58" s="6"/>
      <c r="HJ58" s="6"/>
      <c r="HK58" s="6"/>
      <c r="HM58" t="s">
        <v>972</v>
      </c>
      <c r="HN58" s="2">
        <v>29590</v>
      </c>
      <c r="HO58" s="2">
        <v>39684</v>
      </c>
      <c r="HP58" s="2">
        <v>31612</v>
      </c>
      <c r="HQ58" s="2">
        <v>14455</v>
      </c>
      <c r="HR58" s="6"/>
      <c r="HS58" s="6"/>
      <c r="HT58" s="6"/>
      <c r="HU58" s="6"/>
      <c r="HV58" s="6"/>
    </row>
    <row r="59" spans="1:240" x14ac:dyDescent="0.25">
      <c r="A59" t="s">
        <v>13</v>
      </c>
      <c r="B59" s="2">
        <v>38700</v>
      </c>
      <c r="C59" s="2">
        <v>26804</v>
      </c>
      <c r="D59" s="2">
        <v>36851</v>
      </c>
      <c r="E59" s="2">
        <v>16240</v>
      </c>
      <c r="F59" s="6"/>
      <c r="G59" s="6"/>
      <c r="H59" s="6"/>
      <c r="I59" s="6"/>
      <c r="J59" s="6"/>
      <c r="K59" s="6"/>
      <c r="L59" t="s">
        <v>61</v>
      </c>
      <c r="M59" s="2">
        <v>32330</v>
      </c>
      <c r="N59" s="2">
        <v>35280</v>
      </c>
      <c r="O59" s="2">
        <v>33105</v>
      </c>
      <c r="P59" s="2">
        <v>15052</v>
      </c>
      <c r="Q59" s="6"/>
      <c r="R59" s="6"/>
      <c r="S59" s="6"/>
      <c r="T59" s="6"/>
      <c r="U59" s="6"/>
      <c r="W59" t="s">
        <v>109</v>
      </c>
      <c r="X59" s="2">
        <v>29315</v>
      </c>
      <c r="Y59" s="2">
        <v>41059</v>
      </c>
      <c r="Z59" s="2">
        <v>31077</v>
      </c>
      <c r="AA59" s="2">
        <v>14738</v>
      </c>
      <c r="AB59" s="6"/>
      <c r="AC59" s="6"/>
      <c r="AD59" s="6"/>
      <c r="AE59" s="6"/>
      <c r="AF59" s="6"/>
      <c r="AH59" t="s">
        <v>157</v>
      </c>
      <c r="AI59" s="2">
        <v>32665</v>
      </c>
      <c r="AJ59" s="2">
        <v>35982</v>
      </c>
      <c r="AK59" s="2">
        <v>33417</v>
      </c>
      <c r="AL59" s="2">
        <v>15653</v>
      </c>
      <c r="AM59" s="6"/>
      <c r="AN59" s="6"/>
      <c r="AO59" s="6"/>
      <c r="AP59" s="6"/>
      <c r="AQ59" s="6"/>
      <c r="AS59" t="s">
        <v>205</v>
      </c>
      <c r="AT59" s="2">
        <v>32587</v>
      </c>
      <c r="AU59" s="2">
        <v>33636</v>
      </c>
      <c r="AV59" s="2">
        <v>33209</v>
      </c>
      <c r="AW59" s="2">
        <v>14536</v>
      </c>
      <c r="AX59" s="6"/>
      <c r="AY59" s="6"/>
      <c r="AZ59" s="6"/>
      <c r="BA59" s="6"/>
      <c r="BB59" s="6"/>
      <c r="BD59" t="s">
        <v>253</v>
      </c>
      <c r="BE59" s="2">
        <v>35342</v>
      </c>
      <c r="BF59" s="2">
        <v>33628</v>
      </c>
      <c r="BG59" s="2">
        <v>34889</v>
      </c>
      <c r="BH59" s="2">
        <v>16932</v>
      </c>
      <c r="BI59" s="6"/>
      <c r="BJ59" s="6"/>
      <c r="BK59" s="6"/>
      <c r="BL59" s="6"/>
      <c r="BM59" s="6"/>
      <c r="BO59" t="s">
        <v>301</v>
      </c>
      <c r="BP59" s="2">
        <v>31306</v>
      </c>
      <c r="BQ59" s="2">
        <v>41887</v>
      </c>
      <c r="BR59" s="2">
        <v>32381</v>
      </c>
      <c r="BS59" s="2">
        <v>16834</v>
      </c>
      <c r="BT59" s="6"/>
      <c r="BU59" s="6"/>
      <c r="BV59" s="6"/>
      <c r="BW59" s="6"/>
      <c r="BX59" s="6"/>
      <c r="BZ59" t="s">
        <v>349</v>
      </c>
      <c r="CA59" s="2">
        <v>30444</v>
      </c>
      <c r="CB59" s="2">
        <v>46748</v>
      </c>
      <c r="CC59" s="2">
        <v>31816</v>
      </c>
      <c r="CD59" s="2">
        <v>17795</v>
      </c>
      <c r="CE59" s="6"/>
      <c r="CF59" s="6"/>
      <c r="CG59" s="6"/>
      <c r="CH59" s="6"/>
      <c r="CI59" s="6"/>
      <c r="CK59" t="s">
        <v>397</v>
      </c>
      <c r="CL59" s="2">
        <v>33809</v>
      </c>
      <c r="CM59" s="2">
        <v>30868</v>
      </c>
      <c r="CN59" s="2">
        <v>34019</v>
      </c>
      <c r="CO59" s="2">
        <v>14266</v>
      </c>
      <c r="CP59" s="6"/>
      <c r="CQ59" s="6"/>
      <c r="CR59" s="6"/>
      <c r="CS59" s="6"/>
      <c r="CT59" s="6"/>
      <c r="CV59" t="s">
        <v>445</v>
      </c>
      <c r="CW59" s="2">
        <v>28023</v>
      </c>
      <c r="CX59" s="2">
        <v>52517</v>
      </c>
      <c r="CY59" s="2">
        <v>30343</v>
      </c>
      <c r="CZ59" s="2">
        <v>17425</v>
      </c>
      <c r="DA59" s="6"/>
      <c r="DB59" s="6"/>
      <c r="DC59" s="6"/>
      <c r="DD59" s="6"/>
      <c r="DE59" s="6"/>
      <c r="DG59" t="s">
        <v>493</v>
      </c>
      <c r="DH59" s="2">
        <v>35529</v>
      </c>
      <c r="DI59" s="2">
        <v>29004</v>
      </c>
      <c r="DJ59" s="2">
        <v>35049</v>
      </c>
      <c r="DK59" s="2">
        <v>14777</v>
      </c>
      <c r="DL59" s="6"/>
      <c r="DM59" s="6"/>
      <c r="DN59" s="6"/>
      <c r="DO59" s="6"/>
      <c r="DP59" s="6"/>
      <c r="DR59" t="s">
        <v>541</v>
      </c>
      <c r="DS59" s="2">
        <v>29414</v>
      </c>
      <c r="DT59" s="2">
        <v>49460</v>
      </c>
      <c r="DU59" s="2">
        <v>31306</v>
      </c>
      <c r="DV59" s="2">
        <v>17753</v>
      </c>
      <c r="DW59" s="6"/>
      <c r="DX59" s="6"/>
      <c r="DY59" s="6"/>
      <c r="DZ59" s="6"/>
      <c r="EA59" s="6"/>
      <c r="EC59" t="s">
        <v>589</v>
      </c>
      <c r="ED59" s="2">
        <v>34281</v>
      </c>
      <c r="EE59" s="2">
        <v>28542</v>
      </c>
      <c r="EF59" s="2">
        <v>34677</v>
      </c>
      <c r="EG59" s="2">
        <v>13463</v>
      </c>
      <c r="EH59" s="6"/>
      <c r="EI59" s="6"/>
      <c r="EJ59" s="6"/>
      <c r="EK59" s="6"/>
      <c r="EL59" s="6"/>
      <c r="EN59" t="s">
        <v>637</v>
      </c>
      <c r="EO59" s="2">
        <v>35931</v>
      </c>
      <c r="EP59" s="2">
        <v>25862</v>
      </c>
      <c r="EQ59" s="2">
        <v>35448</v>
      </c>
      <c r="ER59" s="2">
        <v>13348</v>
      </c>
      <c r="ES59" s="6"/>
      <c r="ET59" s="6"/>
      <c r="EU59" s="6"/>
      <c r="EV59" s="6"/>
      <c r="EW59" s="6"/>
      <c r="EY59" t="s">
        <v>685</v>
      </c>
      <c r="EZ59" s="2">
        <v>29315</v>
      </c>
      <c r="FA59" s="2">
        <v>45281</v>
      </c>
      <c r="FB59" s="2">
        <v>31255</v>
      </c>
      <c r="FC59" s="2">
        <v>16266</v>
      </c>
      <c r="FD59" s="6"/>
      <c r="FE59" s="6"/>
      <c r="FF59" s="6"/>
      <c r="FG59" s="6"/>
      <c r="FH59" s="6"/>
      <c r="FJ59" t="s">
        <v>733</v>
      </c>
      <c r="FK59" s="2">
        <v>31612</v>
      </c>
      <c r="FL59" s="2">
        <v>37531</v>
      </c>
      <c r="FM59" s="2">
        <v>32717</v>
      </c>
      <c r="FN59" s="2">
        <v>15383</v>
      </c>
      <c r="FO59" s="6"/>
      <c r="FP59" s="6"/>
      <c r="FQ59" s="6"/>
      <c r="FR59" s="6"/>
      <c r="FS59" s="6"/>
      <c r="FU59" t="s">
        <v>781</v>
      </c>
      <c r="FV59" s="2">
        <v>30293</v>
      </c>
      <c r="FW59" s="2">
        <v>37820</v>
      </c>
      <c r="FX59" s="2">
        <v>31919</v>
      </c>
      <c r="FY59" s="2">
        <v>14335</v>
      </c>
      <c r="FZ59" s="6"/>
      <c r="GA59" s="6"/>
      <c r="GB59" s="6"/>
      <c r="GC59" s="6"/>
      <c r="GD59" s="6"/>
      <c r="GF59" t="s">
        <v>829</v>
      </c>
      <c r="GG59" s="2">
        <v>32355</v>
      </c>
      <c r="GH59" s="2">
        <v>33793</v>
      </c>
      <c r="GI59" s="2">
        <v>33235</v>
      </c>
      <c r="GJ59" s="2">
        <v>14406</v>
      </c>
      <c r="GK59" s="6"/>
      <c r="GL59" s="6"/>
      <c r="GM59" s="6"/>
      <c r="GN59" s="6"/>
      <c r="GO59" s="6"/>
      <c r="GQ59" t="s">
        <v>877</v>
      </c>
      <c r="GR59" s="2">
        <v>27727</v>
      </c>
      <c r="GS59" s="2">
        <v>54199</v>
      </c>
      <c r="GT59" s="2">
        <v>30343</v>
      </c>
      <c r="GU59" s="2">
        <v>17652</v>
      </c>
      <c r="GV59" s="6"/>
      <c r="GW59" s="6"/>
      <c r="GX59" s="6"/>
      <c r="GY59" s="6"/>
      <c r="GZ59" s="6"/>
      <c r="HB59" t="s">
        <v>925</v>
      </c>
      <c r="HC59" s="2">
        <v>30293</v>
      </c>
      <c r="HD59" s="2">
        <v>38790</v>
      </c>
      <c r="HE59" s="2">
        <v>32047</v>
      </c>
      <c r="HF59" s="2">
        <v>14728</v>
      </c>
      <c r="HG59" s="6"/>
      <c r="HH59" s="6"/>
      <c r="HI59" s="6"/>
      <c r="HJ59" s="6"/>
      <c r="HK59" s="6"/>
      <c r="HM59" t="s">
        <v>973</v>
      </c>
      <c r="HN59" s="2">
        <v>30066</v>
      </c>
      <c r="HO59" s="2">
        <v>39182</v>
      </c>
      <c r="HP59" s="2">
        <v>31714</v>
      </c>
      <c r="HQ59" s="2">
        <v>14682</v>
      </c>
      <c r="HR59" s="6"/>
      <c r="HS59" s="6"/>
      <c r="HT59" s="6"/>
      <c r="HU59" s="6"/>
      <c r="HV59" s="6"/>
    </row>
    <row r="60" spans="1:240" x14ac:dyDescent="0.25">
      <c r="A60" t="s">
        <v>14</v>
      </c>
      <c r="B60" s="2">
        <v>37866</v>
      </c>
      <c r="C60" s="2">
        <v>28004</v>
      </c>
      <c r="D60" s="2">
        <v>36335</v>
      </c>
      <c r="E60" s="2">
        <v>16222</v>
      </c>
      <c r="F60" s="6"/>
      <c r="G60" s="6"/>
      <c r="H60" s="6"/>
      <c r="I60" s="6"/>
      <c r="J60" s="6"/>
      <c r="K60" s="6"/>
      <c r="L60" t="s">
        <v>62</v>
      </c>
      <c r="M60" s="2">
        <v>31612</v>
      </c>
      <c r="N60" s="2">
        <v>36130</v>
      </c>
      <c r="O60" s="2">
        <v>32484</v>
      </c>
      <c r="P60" s="2">
        <v>14791</v>
      </c>
      <c r="Q60" s="6"/>
      <c r="R60" s="6"/>
      <c r="S60" s="6"/>
      <c r="T60" s="6"/>
      <c r="U60" s="6"/>
      <c r="W60" t="s">
        <v>110</v>
      </c>
      <c r="X60" s="2">
        <v>29240</v>
      </c>
      <c r="Y60" s="2">
        <v>41699</v>
      </c>
      <c r="Z60" s="2">
        <v>30900</v>
      </c>
      <c r="AA60" s="2">
        <v>14911</v>
      </c>
      <c r="AB60" s="6"/>
      <c r="AC60" s="6"/>
      <c r="AD60" s="6"/>
      <c r="AE60" s="6"/>
      <c r="AF60" s="6"/>
      <c r="AH60" t="s">
        <v>158</v>
      </c>
      <c r="AI60" s="2">
        <v>31306</v>
      </c>
      <c r="AJ60" s="2">
        <v>38059</v>
      </c>
      <c r="AK60" s="2">
        <v>32150</v>
      </c>
      <c r="AL60" s="2">
        <v>15330</v>
      </c>
      <c r="AM60" s="6"/>
      <c r="AN60" s="6"/>
      <c r="AO60" s="6"/>
      <c r="AP60" s="6"/>
      <c r="AQ60" s="6"/>
      <c r="AS60" t="s">
        <v>206</v>
      </c>
      <c r="AT60" s="2">
        <v>37976</v>
      </c>
      <c r="AU60" s="2">
        <v>26975</v>
      </c>
      <c r="AV60" s="2">
        <v>36661</v>
      </c>
      <c r="AW60" s="2">
        <v>15728</v>
      </c>
      <c r="AX60" s="6"/>
      <c r="AY60" s="6"/>
      <c r="AZ60" s="6"/>
      <c r="BA60" s="6"/>
      <c r="BB60" s="6"/>
      <c r="BD60" t="s">
        <v>254</v>
      </c>
      <c r="BE60" s="2">
        <v>30369</v>
      </c>
      <c r="BF60" s="2">
        <v>43315</v>
      </c>
      <c r="BG60" s="2">
        <v>31765</v>
      </c>
      <c r="BH60" s="2">
        <v>16520</v>
      </c>
      <c r="BI60" s="6"/>
      <c r="BJ60" s="6"/>
      <c r="BK60" s="6"/>
      <c r="BL60" s="6"/>
      <c r="BM60" s="6"/>
      <c r="BO60" t="s">
        <v>302</v>
      </c>
      <c r="BP60" s="2">
        <v>33809</v>
      </c>
      <c r="BQ60" s="2">
        <v>36866</v>
      </c>
      <c r="BR60" s="2">
        <v>34097</v>
      </c>
      <c r="BS60" s="2">
        <v>17042</v>
      </c>
      <c r="BT60" s="6"/>
      <c r="BU60" s="6"/>
      <c r="BV60" s="6"/>
      <c r="BW60" s="6"/>
      <c r="BX60" s="6"/>
      <c r="BZ60" t="s">
        <v>350</v>
      </c>
      <c r="CA60" s="2">
        <v>31128</v>
      </c>
      <c r="CB60" s="2">
        <v>44751</v>
      </c>
      <c r="CC60" s="2">
        <v>32304</v>
      </c>
      <c r="CD60" s="2">
        <v>17721</v>
      </c>
      <c r="CE60" s="6"/>
      <c r="CF60" s="6"/>
      <c r="CG60" s="6"/>
      <c r="CH60" s="6"/>
      <c r="CI60" s="6"/>
      <c r="CK60" t="s">
        <v>398</v>
      </c>
      <c r="CL60" s="2">
        <v>31944</v>
      </c>
      <c r="CM60" s="2">
        <v>33757</v>
      </c>
      <c r="CN60" s="2">
        <v>32898</v>
      </c>
      <c r="CO60" s="2">
        <v>14031</v>
      </c>
      <c r="CP60" s="6"/>
      <c r="CQ60" s="6"/>
      <c r="CR60" s="6"/>
      <c r="CS60" s="6"/>
      <c r="CT60" s="6"/>
      <c r="CV60" t="s">
        <v>446</v>
      </c>
      <c r="CW60" s="2">
        <v>26451</v>
      </c>
      <c r="CX60" s="2">
        <v>58487</v>
      </c>
      <c r="CY60" s="2">
        <v>29315</v>
      </c>
      <c r="CZ60" s="2">
        <v>17673</v>
      </c>
      <c r="DA60" s="6"/>
      <c r="DB60" s="6"/>
      <c r="DC60" s="6"/>
      <c r="DD60" s="6"/>
      <c r="DE60" s="6"/>
      <c r="DG60" t="s">
        <v>494</v>
      </c>
      <c r="DH60" s="2">
        <v>35797</v>
      </c>
      <c r="DI60" s="2">
        <v>28437</v>
      </c>
      <c r="DJ60" s="2">
        <v>35342</v>
      </c>
      <c r="DK60" s="2">
        <v>14699</v>
      </c>
      <c r="DL60" s="6"/>
      <c r="DM60" s="6"/>
      <c r="DN60" s="6"/>
      <c r="DO60" s="6"/>
      <c r="DP60" s="6"/>
      <c r="DR60" t="s">
        <v>542</v>
      </c>
      <c r="DS60" s="2">
        <v>29365</v>
      </c>
      <c r="DT60" s="2">
        <v>49650</v>
      </c>
      <c r="DU60" s="2">
        <v>31408</v>
      </c>
      <c r="DV60" s="2">
        <v>17768</v>
      </c>
      <c r="DW60" s="6"/>
      <c r="DX60" s="6"/>
      <c r="DY60" s="6"/>
      <c r="DZ60" s="6"/>
      <c r="EA60" s="6"/>
      <c r="EC60" t="s">
        <v>590</v>
      </c>
      <c r="ED60" s="2">
        <v>36606</v>
      </c>
      <c r="EE60" s="2">
        <v>27245</v>
      </c>
      <c r="EF60" s="2">
        <v>35850</v>
      </c>
      <c r="EG60" s="2">
        <v>14723</v>
      </c>
      <c r="EH60" s="6"/>
      <c r="EI60" s="6"/>
      <c r="EJ60" s="6"/>
      <c r="EK60" s="6"/>
      <c r="EL60" s="6"/>
      <c r="EN60" t="s">
        <v>638</v>
      </c>
      <c r="EO60" s="2">
        <v>35797</v>
      </c>
      <c r="EP60" s="2">
        <v>24662</v>
      </c>
      <c r="EQ60" s="2">
        <v>35182</v>
      </c>
      <c r="ER60" s="2">
        <v>12508</v>
      </c>
      <c r="ES60" s="6"/>
      <c r="ET60" s="6"/>
      <c r="EU60" s="6"/>
      <c r="EV60" s="6"/>
      <c r="EW60" s="6"/>
      <c r="EY60" t="s">
        <v>686</v>
      </c>
      <c r="EZ60" s="2">
        <v>29414</v>
      </c>
      <c r="FA60" s="2">
        <v>44354</v>
      </c>
      <c r="FB60" s="2">
        <v>31382</v>
      </c>
      <c r="FC60" s="2">
        <v>16032</v>
      </c>
      <c r="FD60" s="6"/>
      <c r="FE60" s="6"/>
      <c r="FF60" s="6"/>
      <c r="FG60" s="6"/>
      <c r="FH60" s="6"/>
      <c r="FJ60" t="s">
        <v>734</v>
      </c>
      <c r="FK60" s="2">
        <v>30167</v>
      </c>
      <c r="FL60" s="2">
        <v>39261</v>
      </c>
      <c r="FM60" s="2">
        <v>31689</v>
      </c>
      <c r="FN60" s="2">
        <v>14803</v>
      </c>
      <c r="FO60" s="6"/>
      <c r="FP60" s="6"/>
      <c r="FQ60" s="6"/>
      <c r="FR60" s="6"/>
      <c r="FS60" s="6"/>
      <c r="FU60" t="s">
        <v>782</v>
      </c>
      <c r="FV60" s="2">
        <v>27825</v>
      </c>
      <c r="FW60" s="2">
        <v>44908</v>
      </c>
      <c r="FX60" s="2">
        <v>30217</v>
      </c>
      <c r="FY60" s="2">
        <v>14789</v>
      </c>
      <c r="FZ60" s="6"/>
      <c r="GA60" s="6"/>
      <c r="GB60" s="6"/>
      <c r="GC60" s="6"/>
      <c r="GD60" s="6"/>
      <c r="GF60" t="s">
        <v>830</v>
      </c>
      <c r="GG60" s="2">
        <v>32124</v>
      </c>
      <c r="GH60" s="2">
        <v>34270</v>
      </c>
      <c r="GI60" s="2">
        <v>33183</v>
      </c>
      <c r="GJ60" s="2">
        <v>14421</v>
      </c>
      <c r="GK60" s="6"/>
      <c r="GL60" s="6"/>
      <c r="GM60" s="6"/>
      <c r="GN60" s="6"/>
      <c r="GO60" s="6"/>
      <c r="GQ60" t="s">
        <v>878</v>
      </c>
      <c r="GR60" s="2">
        <v>28667</v>
      </c>
      <c r="GS60" s="2">
        <v>51444</v>
      </c>
      <c r="GT60" s="2">
        <v>30874</v>
      </c>
      <c r="GU60" s="2">
        <v>17691</v>
      </c>
      <c r="GV60" s="6"/>
      <c r="GW60" s="6"/>
      <c r="GX60" s="6"/>
      <c r="GY60" s="6"/>
      <c r="GZ60" s="6"/>
      <c r="HB60" t="s">
        <v>926</v>
      </c>
      <c r="HC60" s="2">
        <v>30900</v>
      </c>
      <c r="HD60" s="2">
        <v>39024</v>
      </c>
      <c r="HE60" s="2">
        <v>32381</v>
      </c>
      <c r="HF60" s="2">
        <v>15361</v>
      </c>
      <c r="HG60" s="6"/>
      <c r="HH60" s="6"/>
      <c r="HI60" s="6"/>
      <c r="HJ60" s="6"/>
      <c r="HK60" s="6"/>
      <c r="HM60" t="s">
        <v>974</v>
      </c>
      <c r="HN60" s="2">
        <v>31842</v>
      </c>
      <c r="HO60" s="2">
        <v>36327</v>
      </c>
      <c r="HP60" s="2">
        <v>32924</v>
      </c>
      <c r="HQ60" s="2">
        <v>15078</v>
      </c>
      <c r="HR60" s="6"/>
      <c r="HS60" s="6"/>
      <c r="HT60" s="6"/>
      <c r="HU60" s="6"/>
      <c r="HV60" s="6"/>
      <c r="IC60" t="s">
        <v>2143</v>
      </c>
    </row>
    <row r="61" spans="1:240" x14ac:dyDescent="0.25">
      <c r="A61" t="s">
        <v>15</v>
      </c>
      <c r="B61" s="2">
        <v>36960</v>
      </c>
      <c r="C61" s="2">
        <v>28526</v>
      </c>
      <c r="D61" s="2">
        <v>35904</v>
      </c>
      <c r="E61" s="2">
        <v>15740</v>
      </c>
      <c r="F61" s="6" t="s">
        <v>2133</v>
      </c>
      <c r="G61" s="6">
        <f t="shared" ref="G61:J61" si="1134">AVERAGE(B58:B61)</f>
        <v>38353</v>
      </c>
      <c r="H61" s="6">
        <f t="shared" si="1134"/>
        <v>27798</v>
      </c>
      <c r="I61" s="6">
        <f t="shared" si="1134"/>
        <v>36704.5</v>
      </c>
      <c r="J61" s="6">
        <f t="shared" si="1134"/>
        <v>16514</v>
      </c>
      <c r="K61" s="6"/>
      <c r="L61" t="s">
        <v>63</v>
      </c>
      <c r="M61" s="2">
        <v>35368</v>
      </c>
      <c r="N61" s="2">
        <v>31032</v>
      </c>
      <c r="O61" s="2">
        <v>35075</v>
      </c>
      <c r="P61" s="2">
        <v>15693</v>
      </c>
      <c r="Q61" s="6" t="s">
        <v>2133</v>
      </c>
      <c r="R61" s="6">
        <f t="shared" ref="R61" si="1135">AVERAGE(M58:M61)</f>
        <v>33543.25</v>
      </c>
      <c r="S61" s="6">
        <f t="shared" ref="S61" si="1136">AVERAGE(N58:N61)</f>
        <v>33593.25</v>
      </c>
      <c r="T61" s="6">
        <f t="shared" ref="T61" si="1137">AVERAGE(O58:O61)</f>
        <v>33782.5</v>
      </c>
      <c r="U61" s="6">
        <f t="shared" ref="U61" si="1138">AVERAGE(P58:P61)</f>
        <v>15309.75</v>
      </c>
      <c r="W61" t="s">
        <v>111</v>
      </c>
      <c r="X61" s="2">
        <v>29190</v>
      </c>
      <c r="Y61" s="2">
        <v>41625</v>
      </c>
      <c r="Z61" s="2">
        <v>30925</v>
      </c>
      <c r="AA61" s="2">
        <v>14839</v>
      </c>
      <c r="AB61" s="6" t="s">
        <v>2133</v>
      </c>
      <c r="AC61" s="6">
        <f t="shared" ref="AC61" si="1139">AVERAGE(X58:X61)</f>
        <v>29547.25</v>
      </c>
      <c r="AD61" s="6">
        <f t="shared" ref="AD61" si="1140">AVERAGE(Y58:Y61)</f>
        <v>40935.25</v>
      </c>
      <c r="AE61" s="6">
        <f t="shared" ref="AE61" si="1141">AVERAGE(Z58:Z61)</f>
        <v>31186</v>
      </c>
      <c r="AF61" s="6">
        <f t="shared" ref="AF61" si="1142">AVERAGE(AA58:AA61)</f>
        <v>14894</v>
      </c>
      <c r="AH61" t="s">
        <v>159</v>
      </c>
      <c r="AI61" s="2">
        <v>31637</v>
      </c>
      <c r="AJ61" s="2">
        <v>37324</v>
      </c>
      <c r="AK61" s="2">
        <v>32458</v>
      </c>
      <c r="AL61" s="2">
        <v>15320</v>
      </c>
      <c r="AM61" s="6" t="s">
        <v>2133</v>
      </c>
      <c r="AN61" s="6">
        <f t="shared" ref="AN61" si="1143">AVERAGE(AI58:AI61)</f>
        <v>32505.25</v>
      </c>
      <c r="AO61" s="6">
        <f t="shared" ref="AO61" si="1144">AVERAGE(AJ58:AJ61)</f>
        <v>36048.5</v>
      </c>
      <c r="AP61" s="6">
        <f t="shared" ref="AP61" si="1145">AVERAGE(AK58:AK61)</f>
        <v>33103</v>
      </c>
      <c r="AQ61" s="6">
        <f t="shared" ref="AQ61" si="1146">AVERAGE(AL58:AL61)</f>
        <v>15512.5</v>
      </c>
      <c r="AS61" t="s">
        <v>207</v>
      </c>
      <c r="AT61" s="2">
        <v>37178</v>
      </c>
      <c r="AU61" s="2">
        <v>27213</v>
      </c>
      <c r="AV61" s="2">
        <v>36146</v>
      </c>
      <c r="AW61" s="2">
        <v>15190</v>
      </c>
      <c r="AX61" s="6" t="s">
        <v>2133</v>
      </c>
      <c r="AY61" s="6">
        <f t="shared" ref="AY61" si="1147">AVERAGE(AT58:AT61)</f>
        <v>34959.75</v>
      </c>
      <c r="AZ61" s="6">
        <f t="shared" ref="AZ61" si="1148">AVERAGE(AU58:AU61)</f>
        <v>30762</v>
      </c>
      <c r="BA61" s="6">
        <f t="shared" ref="BA61" si="1149">AVERAGE(AV58:AV61)</f>
        <v>34722</v>
      </c>
      <c r="BB61" s="6">
        <f t="shared" ref="BB61" si="1150">AVERAGE(AW58:AW61)</f>
        <v>15069.5</v>
      </c>
      <c r="BD61" t="s">
        <v>255</v>
      </c>
      <c r="BE61" s="2">
        <v>29090</v>
      </c>
      <c r="BF61" s="2">
        <v>51338</v>
      </c>
      <c r="BG61" s="2">
        <v>30925</v>
      </c>
      <c r="BH61" s="2">
        <v>18048</v>
      </c>
      <c r="BI61" s="6" t="s">
        <v>2133</v>
      </c>
      <c r="BJ61" s="6">
        <f t="shared" ref="BJ61" si="1151">AVERAGE(BE58:BE61)</f>
        <v>32683</v>
      </c>
      <c r="BK61" s="6">
        <f t="shared" ref="BK61" si="1152">AVERAGE(BF58:BF61)</f>
        <v>39948.75</v>
      </c>
      <c r="BL61" s="6">
        <f t="shared" ref="BL61" si="1153">AVERAGE(BG58:BG61)</f>
        <v>33216.75</v>
      </c>
      <c r="BM61" s="6">
        <f t="shared" ref="BM61" si="1154">AVERAGE(BH58:BH61)</f>
        <v>16980</v>
      </c>
      <c r="BO61" t="s">
        <v>303</v>
      </c>
      <c r="BP61" s="2">
        <v>33574</v>
      </c>
      <c r="BQ61" s="2">
        <v>37019</v>
      </c>
      <c r="BR61" s="2">
        <v>33809</v>
      </c>
      <c r="BS61" s="2">
        <v>16900</v>
      </c>
      <c r="BT61" s="6" t="s">
        <v>2133</v>
      </c>
      <c r="BU61" s="6">
        <f t="shared" ref="BU61" si="1155">AVERAGE(BP58:BP61)</f>
        <v>33104.75</v>
      </c>
      <c r="BV61" s="6">
        <f t="shared" ref="BV61" si="1156">AVERAGE(BQ58:BQ61)</f>
        <v>38482.5</v>
      </c>
      <c r="BW61" s="6">
        <f t="shared" ref="BW61" si="1157">AVERAGE(BR58:BR61)</f>
        <v>33583</v>
      </c>
      <c r="BX61" s="6">
        <f t="shared" ref="BX61" si="1158">AVERAGE(BS58:BS61)</f>
        <v>17073.5</v>
      </c>
      <c r="BZ61" t="s">
        <v>351</v>
      </c>
      <c r="CA61" s="2">
        <v>29690</v>
      </c>
      <c r="CB61" s="2">
        <v>51060</v>
      </c>
      <c r="CC61" s="2">
        <v>31357</v>
      </c>
      <c r="CD61" s="2">
        <v>18513</v>
      </c>
      <c r="CE61" s="6" t="s">
        <v>2133</v>
      </c>
      <c r="CF61" s="6">
        <f t="shared" ref="CF61" si="1159">AVERAGE(CA58:CA61)</f>
        <v>30445.5</v>
      </c>
      <c r="CG61" s="6">
        <f t="shared" ref="CG61" si="1160">AVERAGE(CB58:CB61)</f>
        <v>47362.25</v>
      </c>
      <c r="CH61" s="6">
        <f t="shared" ref="CH61" si="1161">AVERAGE(CC58:CC61)</f>
        <v>31861.75</v>
      </c>
      <c r="CI61" s="6">
        <f t="shared" ref="CI61" si="1162">AVERAGE(CD58:CD61)</f>
        <v>17985.5</v>
      </c>
      <c r="CK61" t="s">
        <v>399</v>
      </c>
      <c r="CL61" s="2">
        <v>31204</v>
      </c>
      <c r="CM61" s="2">
        <v>38188</v>
      </c>
      <c r="CN61" s="2">
        <v>32175</v>
      </c>
      <c r="CO61" s="2">
        <v>15293</v>
      </c>
      <c r="CP61" s="6" t="s">
        <v>2133</v>
      </c>
      <c r="CQ61" s="6">
        <f t="shared" ref="CQ61" si="1163">AVERAGE(CL58:CL61)</f>
        <v>32360.25</v>
      </c>
      <c r="CR61" s="6">
        <f t="shared" ref="CR61" si="1164">AVERAGE(CM58:CM61)</f>
        <v>34074.25</v>
      </c>
      <c r="CS61" s="6">
        <f t="shared" ref="CS61" si="1165">AVERAGE(CN58:CN61)</f>
        <v>33055.75</v>
      </c>
      <c r="CT61" s="6">
        <f t="shared" ref="CT61" si="1166">AVERAGE(CO58:CO61)</f>
        <v>14491.5</v>
      </c>
      <c r="CV61" t="s">
        <v>447</v>
      </c>
      <c r="CW61" s="2">
        <v>27702</v>
      </c>
      <c r="CX61" s="2">
        <v>54512</v>
      </c>
      <c r="CY61" s="2">
        <v>30091</v>
      </c>
      <c r="CZ61" s="2">
        <v>17720</v>
      </c>
      <c r="DA61" s="6" t="s">
        <v>2133</v>
      </c>
      <c r="DB61" s="6">
        <f t="shared" ref="DB61" si="1167">AVERAGE(CW58:CW61)</f>
        <v>27897.5</v>
      </c>
      <c r="DC61" s="6">
        <f t="shared" ref="DC61" si="1168">AVERAGE(CX58:CX61)</f>
        <v>53744</v>
      </c>
      <c r="DD61" s="6">
        <f t="shared" ref="DD61" si="1169">AVERAGE(CY58:CY61)</f>
        <v>30232</v>
      </c>
      <c r="DE61" s="6">
        <f t="shared" ref="DE61" si="1170">AVERAGE(CZ58:CZ61)</f>
        <v>17642.75</v>
      </c>
      <c r="DG61" t="s">
        <v>495</v>
      </c>
      <c r="DH61" s="2">
        <v>34413</v>
      </c>
      <c r="DI61" s="2">
        <v>30156</v>
      </c>
      <c r="DJ61" s="2">
        <v>34466</v>
      </c>
      <c r="DK61" s="2">
        <v>14425</v>
      </c>
      <c r="DL61" s="6" t="s">
        <v>2133</v>
      </c>
      <c r="DM61" s="6">
        <f t="shared" ref="DM61" si="1171">AVERAGE(DH58:DH61)</f>
        <v>35210.25</v>
      </c>
      <c r="DN61" s="6">
        <f t="shared" ref="DN61" si="1172">AVERAGE(DI58:DI61)</f>
        <v>29279</v>
      </c>
      <c r="DO61" s="6">
        <f t="shared" ref="DO61" si="1173">AVERAGE(DJ58:DJ61)</f>
        <v>34943.25</v>
      </c>
      <c r="DP61" s="6">
        <f t="shared" ref="DP61" si="1174">AVERAGE(DK58:DK61)</f>
        <v>14646.5</v>
      </c>
      <c r="DR61" t="s">
        <v>543</v>
      </c>
      <c r="DS61" s="2">
        <v>29290</v>
      </c>
      <c r="DT61" s="2">
        <v>49967</v>
      </c>
      <c r="DU61" s="2">
        <v>31230</v>
      </c>
      <c r="DV61" s="2">
        <v>17800</v>
      </c>
      <c r="DW61" s="6" t="s">
        <v>2133</v>
      </c>
      <c r="DX61" s="6">
        <f t="shared" ref="DX61" si="1175">AVERAGE(DS58:DS61)</f>
        <v>29402.25</v>
      </c>
      <c r="DY61" s="6">
        <f t="shared" ref="DY61" si="1176">AVERAGE(DT58:DT61)</f>
        <v>49556.25</v>
      </c>
      <c r="DZ61" s="6">
        <f t="shared" ref="DZ61" si="1177">AVERAGE(DU58:DU61)</f>
        <v>31344.25</v>
      </c>
      <c r="EA61" s="6">
        <f t="shared" ref="EA61" si="1178">AVERAGE(DV58:DV61)</f>
        <v>17771.75</v>
      </c>
      <c r="EC61" t="s">
        <v>591</v>
      </c>
      <c r="ED61" s="2">
        <v>36254</v>
      </c>
      <c r="EE61" s="2">
        <v>26108</v>
      </c>
      <c r="EF61" s="2">
        <v>35797</v>
      </c>
      <c r="EG61" s="2">
        <v>13766</v>
      </c>
      <c r="EH61" s="6" t="s">
        <v>2133</v>
      </c>
      <c r="EI61" s="6">
        <f t="shared" ref="EI61" si="1179">AVERAGE(ED58:ED61)</f>
        <v>35667.5</v>
      </c>
      <c r="EJ61" s="6">
        <f t="shared" ref="EJ61" si="1180">AVERAGE(EE58:EE61)</f>
        <v>26895.25</v>
      </c>
      <c r="EK61" s="6">
        <f t="shared" ref="EK61" si="1181">AVERAGE(EF58:EF61)</f>
        <v>35349.75</v>
      </c>
      <c r="EL61" s="6">
        <f t="shared" ref="EL61" si="1182">AVERAGE(EG58:EG61)</f>
        <v>13714</v>
      </c>
      <c r="EN61" t="s">
        <v>639</v>
      </c>
      <c r="EO61" s="2">
        <v>34889</v>
      </c>
      <c r="EP61" s="2">
        <v>26381</v>
      </c>
      <c r="EQ61" s="2">
        <v>34757</v>
      </c>
      <c r="ER61" s="2">
        <v>12773</v>
      </c>
      <c r="ES61" s="6" t="s">
        <v>2133</v>
      </c>
      <c r="ET61" s="6">
        <f t="shared" ref="ET61" si="1183">AVERAGE(EO58:EO61)</f>
        <v>35403</v>
      </c>
      <c r="EU61" s="6">
        <f t="shared" ref="EU61" si="1184">AVERAGE(EP58:EP61)</f>
        <v>26567.25</v>
      </c>
      <c r="EV61" s="6">
        <f t="shared" ref="EV61" si="1185">AVERAGE(EQ58:EQ61)</f>
        <v>35049.25</v>
      </c>
      <c r="EW61" s="6">
        <f t="shared" ref="EW61" si="1186">AVERAGE(ER58:ER61)</f>
        <v>13285.25</v>
      </c>
      <c r="EY61" t="s">
        <v>687</v>
      </c>
      <c r="EZ61" s="2">
        <v>31103</v>
      </c>
      <c r="FA61" s="2">
        <v>39978</v>
      </c>
      <c r="FB61" s="2">
        <v>32201</v>
      </c>
      <c r="FC61" s="2">
        <v>15919</v>
      </c>
      <c r="FD61" s="6" t="s">
        <v>2133</v>
      </c>
      <c r="FE61" s="6">
        <f t="shared" ref="FE61" si="1187">AVERAGE(EZ58:EZ61)</f>
        <v>30405.75</v>
      </c>
      <c r="FF61" s="6">
        <f t="shared" ref="FF61" si="1188">AVERAGE(FA58:FA61)</f>
        <v>42398.25</v>
      </c>
      <c r="FG61" s="6">
        <f t="shared" ref="FG61" si="1189">AVERAGE(FB58:FB61)</f>
        <v>31875.75</v>
      </c>
      <c r="FH61" s="6">
        <f t="shared" ref="FH61" si="1190">AVERAGE(FC58:FC61)</f>
        <v>16187.5</v>
      </c>
      <c r="FJ61" t="s">
        <v>735</v>
      </c>
      <c r="FK61" s="2">
        <v>29240</v>
      </c>
      <c r="FL61" s="2">
        <v>41154</v>
      </c>
      <c r="FM61" s="2">
        <v>31255</v>
      </c>
      <c r="FN61" s="2">
        <v>14707</v>
      </c>
      <c r="FO61" s="6" t="s">
        <v>2133</v>
      </c>
      <c r="FP61" s="6">
        <f t="shared" ref="FP61" si="1191">AVERAGE(FK58:FK61)</f>
        <v>30664</v>
      </c>
      <c r="FQ61" s="6">
        <f t="shared" ref="FQ61" si="1192">AVERAGE(FL58:FL61)</f>
        <v>38519.5</v>
      </c>
      <c r="FR61" s="6">
        <f t="shared" ref="FR61" si="1193">AVERAGE(FM58:FM61)</f>
        <v>32042.75</v>
      </c>
      <c r="FS61" s="6">
        <f t="shared" ref="FS61" si="1194">AVERAGE(FN58:FN61)</f>
        <v>14927</v>
      </c>
      <c r="FU61" t="s">
        <v>783</v>
      </c>
      <c r="FV61" s="2">
        <v>30293</v>
      </c>
      <c r="FW61" s="2">
        <v>40615</v>
      </c>
      <c r="FX61" s="2">
        <v>31765</v>
      </c>
      <c r="FY61" s="2">
        <v>15444</v>
      </c>
      <c r="FZ61" s="6" t="s">
        <v>2133</v>
      </c>
      <c r="GA61" s="6">
        <f t="shared" ref="GA61" si="1195">AVERAGE(FV58:FV61)</f>
        <v>29519</v>
      </c>
      <c r="GB61" s="6">
        <f t="shared" ref="GB61" si="1196">AVERAGE(FW58:FW61)</f>
        <v>40776</v>
      </c>
      <c r="GC61" s="6">
        <f t="shared" ref="GC61" si="1197">AVERAGE(FX58:FX61)</f>
        <v>31333.5</v>
      </c>
      <c r="GD61" s="6">
        <f t="shared" ref="GD61" si="1198">AVERAGE(FY58:FY61)</f>
        <v>14780</v>
      </c>
      <c r="GF61" t="s">
        <v>831</v>
      </c>
      <c r="GG61" s="2">
        <v>32098</v>
      </c>
      <c r="GH61" s="2">
        <v>33415</v>
      </c>
      <c r="GI61" s="2">
        <v>32820</v>
      </c>
      <c r="GJ61" s="2">
        <v>14008</v>
      </c>
      <c r="GK61" s="6" t="s">
        <v>2133</v>
      </c>
      <c r="GL61" s="6">
        <f t="shared" ref="GL61" si="1199">AVERAGE(GG58:GG61)</f>
        <v>32375.25</v>
      </c>
      <c r="GM61" s="6">
        <f t="shared" ref="GM61" si="1200">AVERAGE(GH58:GH61)</f>
        <v>33634.25</v>
      </c>
      <c r="GN61" s="6">
        <f t="shared" ref="GN61" si="1201">AVERAGE(GI58:GI61)</f>
        <v>33021</v>
      </c>
      <c r="GO61" s="6">
        <f t="shared" ref="GO61" si="1202">AVERAGE(GJ58:GJ61)</f>
        <v>14348.75</v>
      </c>
      <c r="GQ61" t="s">
        <v>879</v>
      </c>
      <c r="GR61" s="2">
        <v>26916</v>
      </c>
      <c r="GS61" s="2">
        <v>54592</v>
      </c>
      <c r="GT61" s="2">
        <v>29640</v>
      </c>
      <c r="GU61" s="2">
        <v>17014</v>
      </c>
      <c r="GV61" s="6" t="s">
        <v>2133</v>
      </c>
      <c r="GW61" s="6">
        <f t="shared" ref="GW61" si="1203">AVERAGE(GR58:GR61)</f>
        <v>27660.75</v>
      </c>
      <c r="GX61" s="6">
        <f t="shared" ref="GX61" si="1204">AVERAGE(GS58:GS61)</f>
        <v>54504.5</v>
      </c>
      <c r="GY61" s="6">
        <f t="shared" ref="GY61" si="1205">AVERAGE(GT58:GT61)</f>
        <v>30224.5</v>
      </c>
      <c r="GZ61" s="6">
        <f t="shared" ref="GZ61" si="1206">AVERAGE(GU58:GU61)</f>
        <v>17665.5</v>
      </c>
      <c r="HB61" t="s">
        <v>927</v>
      </c>
      <c r="HC61" s="2">
        <v>30621</v>
      </c>
      <c r="HD61" s="2">
        <v>40478</v>
      </c>
      <c r="HE61" s="2">
        <v>32227</v>
      </c>
      <c r="HF61" s="2">
        <v>15684</v>
      </c>
      <c r="HG61" s="6" t="s">
        <v>2133</v>
      </c>
      <c r="HH61" s="6">
        <f t="shared" ref="HH61" si="1207">AVERAGE(HC58:HC61)</f>
        <v>30703.75</v>
      </c>
      <c r="HI61" s="6">
        <f t="shared" ref="HI61" si="1208">AVERAGE(HD58:HD61)</f>
        <v>39010.5</v>
      </c>
      <c r="HJ61" s="6">
        <f t="shared" ref="HJ61" si="1209">AVERAGE(HE58:HE61)</f>
        <v>32259</v>
      </c>
      <c r="HK61" s="6">
        <f t="shared" ref="HK61" si="1210">AVERAGE(HF58:HF61)</f>
        <v>15176.75</v>
      </c>
      <c r="HM61" t="s">
        <v>975</v>
      </c>
      <c r="HN61" s="2">
        <v>29815</v>
      </c>
      <c r="HO61" s="2">
        <v>39707</v>
      </c>
      <c r="HP61" s="2">
        <v>31586</v>
      </c>
      <c r="HQ61" s="2">
        <v>14665</v>
      </c>
      <c r="HR61" s="6" t="s">
        <v>2133</v>
      </c>
      <c r="HS61" s="6">
        <f t="shared" ref="HS61" si="1211">AVERAGE(HN58:HN61)</f>
        <v>30328.25</v>
      </c>
      <c r="HT61" s="6">
        <f t="shared" ref="HT61" si="1212">AVERAGE(HO58:HO61)</f>
        <v>38725</v>
      </c>
      <c r="HU61" s="6">
        <f t="shared" ref="HU61" si="1213">AVERAGE(HP58:HP61)</f>
        <v>31959</v>
      </c>
      <c r="HV61" s="6">
        <f t="shared" ref="HV61" si="1214">AVERAGE(HQ58:HQ61)</f>
        <v>14720</v>
      </c>
      <c r="HX61" s="2" t="str">
        <f t="shared" ref="HX61" si="1215">HR61</f>
        <v>15h</v>
      </c>
      <c r="HY61" s="2">
        <f t="shared" ref="HY61:IB61" si="1216">AVERAGE(G61,R61,AC61,AN61,AY61,BJ61,BU61,CF61,CQ61,DB61,DM61,DX61,EI61,ET61,FE61,FP61,GA61,GL61,GW61,HH61,HS61)</f>
        <v>32035.202380952382</v>
      </c>
      <c r="HZ61" s="2">
        <f t="shared" si="1216"/>
        <v>38219.738095238092</v>
      </c>
      <c r="IA61" s="2">
        <f t="shared" si="1216"/>
        <v>32897.583333333336</v>
      </c>
      <c r="IB61" s="2">
        <f t="shared" si="1216"/>
        <v>15652.190476190477</v>
      </c>
      <c r="IC61" s="2">
        <f t="shared" ref="IC61" si="1217">STDEV(G61,R61,AC61,AN61,AY61,BJ61,BU61,CF61,CQ61,DB61,DM61,DX61,EI61,ET61,FE61,FP61,GA61,GL61,GW61,HH61,HS61)</f>
        <v>2782.2929860313147</v>
      </c>
      <c r="ID61" s="2">
        <f t="shared" ref="ID61" si="1218">STDEV(H61,S61,AD61,AO61,AZ61,BK61,BV61,CG61,CR61,DC61,DN61,DY61,EJ61,EU61,FF61,FQ61,GB61,GM61,GX61,HI61,HT61)</f>
        <v>8143.1500413983667</v>
      </c>
      <c r="IE61" s="2">
        <f t="shared" ref="IE61" si="1219">STDEV(I61,T61,AE61,AP61,BA61,BL61,BW61,CH61,CS61,DD61,DO61,DZ61,EK61,EV61,FG61,FR61,GC61,GN61,GY61,HJ61,HU61)</f>
        <v>1735.8258541205489</v>
      </c>
      <c r="IF61" s="2">
        <f t="shared" ref="IF61" si="1220">STDEV(J61,U61,AF61,AQ61,BB61,BM61,BX61,CI61,CT61,DE61,DP61,EA61,EL61,EW61,FH61,FS61,GD61,GO61,GZ61,HK61,HV61)</f>
        <v>1407.3812847465188</v>
      </c>
    </row>
    <row r="62" spans="1:240" x14ac:dyDescent="0.25">
      <c r="A62" t="s">
        <v>16</v>
      </c>
      <c r="B62" s="2">
        <v>36579</v>
      </c>
      <c r="C62" s="2">
        <v>29781</v>
      </c>
      <c r="D62" s="2">
        <v>35662</v>
      </c>
      <c r="E62" s="2">
        <v>16089</v>
      </c>
      <c r="F62" s="6"/>
      <c r="G62" s="6"/>
      <c r="H62" s="6"/>
      <c r="I62" s="6"/>
      <c r="J62" s="6"/>
      <c r="K62" s="6"/>
      <c r="L62" t="s">
        <v>64</v>
      </c>
      <c r="M62" s="2">
        <v>33783</v>
      </c>
      <c r="N62" s="2">
        <v>34134</v>
      </c>
      <c r="O62" s="2">
        <v>33940</v>
      </c>
      <c r="P62" s="2">
        <v>15808</v>
      </c>
      <c r="Q62" s="6"/>
      <c r="R62" s="6"/>
      <c r="S62" s="6"/>
      <c r="T62" s="6"/>
      <c r="U62" s="6"/>
      <c r="W62" t="s">
        <v>112</v>
      </c>
      <c r="X62" s="2">
        <v>31306</v>
      </c>
      <c r="Y62" s="2">
        <v>37361</v>
      </c>
      <c r="Z62" s="2">
        <v>32098</v>
      </c>
      <c r="AA62" s="2">
        <v>15042</v>
      </c>
      <c r="AB62" s="6"/>
      <c r="AC62" s="6"/>
      <c r="AD62" s="6"/>
      <c r="AE62" s="6"/>
      <c r="AF62" s="6"/>
      <c r="AH62" t="s">
        <v>160</v>
      </c>
      <c r="AI62" s="2">
        <v>32047</v>
      </c>
      <c r="AJ62" s="2">
        <v>37118</v>
      </c>
      <c r="AK62" s="2">
        <v>32794</v>
      </c>
      <c r="AL62" s="2">
        <v>15595</v>
      </c>
      <c r="AM62" s="6"/>
      <c r="AN62" s="6"/>
      <c r="AO62" s="6"/>
      <c r="AP62" s="6"/>
      <c r="AQ62" s="6"/>
      <c r="AS62" t="s">
        <v>208</v>
      </c>
      <c r="AT62" s="2">
        <v>35102</v>
      </c>
      <c r="AU62" s="2">
        <v>29336</v>
      </c>
      <c r="AV62" s="2">
        <v>34704</v>
      </c>
      <c r="AW62" s="2">
        <v>14588</v>
      </c>
      <c r="AX62" s="6"/>
      <c r="AY62" s="6"/>
      <c r="AZ62" s="6"/>
      <c r="BA62" s="6"/>
      <c r="BB62" s="6"/>
      <c r="BD62" t="s">
        <v>256</v>
      </c>
      <c r="BE62" s="2">
        <v>29439</v>
      </c>
      <c r="BF62" s="2">
        <v>50442</v>
      </c>
      <c r="BG62" s="2">
        <v>31306</v>
      </c>
      <c r="BH62" s="2">
        <v>18088</v>
      </c>
      <c r="BI62" s="6"/>
      <c r="BJ62" s="6"/>
      <c r="BK62" s="6"/>
      <c r="BL62" s="6"/>
      <c r="BM62" s="6"/>
      <c r="BO62" t="s">
        <v>304</v>
      </c>
      <c r="BP62" s="2">
        <v>29715</v>
      </c>
      <c r="BQ62" s="2">
        <v>43917</v>
      </c>
      <c r="BR62" s="2">
        <v>31331</v>
      </c>
      <c r="BS62" s="2">
        <v>16148</v>
      </c>
      <c r="BT62" s="6"/>
      <c r="BU62" s="6"/>
      <c r="BV62" s="6"/>
      <c r="BW62" s="6"/>
      <c r="BX62" s="6"/>
      <c r="BZ62" t="s">
        <v>352</v>
      </c>
      <c r="CA62" s="2">
        <v>26426</v>
      </c>
      <c r="CB62" s="2">
        <v>59344</v>
      </c>
      <c r="CC62" s="2">
        <v>29140</v>
      </c>
      <c r="CD62" s="2">
        <v>17881</v>
      </c>
      <c r="CE62" s="6"/>
      <c r="CF62" s="6"/>
      <c r="CG62" s="6"/>
      <c r="CH62" s="6"/>
      <c r="CI62" s="6"/>
      <c r="CK62" t="s">
        <v>400</v>
      </c>
      <c r="CL62" s="2">
        <v>30066</v>
      </c>
      <c r="CM62" s="2">
        <v>38560</v>
      </c>
      <c r="CN62" s="2">
        <v>31689</v>
      </c>
      <c r="CO62" s="2">
        <v>14434</v>
      </c>
      <c r="CP62" s="6"/>
      <c r="CQ62" s="6"/>
      <c r="CR62" s="6"/>
      <c r="CS62" s="6"/>
      <c r="CT62" s="6"/>
      <c r="CV62" t="s">
        <v>448</v>
      </c>
      <c r="CW62" s="2">
        <v>26720</v>
      </c>
      <c r="CX62" s="2">
        <v>59235</v>
      </c>
      <c r="CY62" s="2">
        <v>29439</v>
      </c>
      <c r="CZ62" s="2">
        <v>18127</v>
      </c>
      <c r="DA62" s="6"/>
      <c r="DB62" s="6"/>
      <c r="DC62" s="6"/>
      <c r="DD62" s="6"/>
      <c r="DE62" s="6"/>
      <c r="DG62" t="s">
        <v>496</v>
      </c>
      <c r="DH62" s="2">
        <v>32381</v>
      </c>
      <c r="DI62" s="2">
        <v>33511</v>
      </c>
      <c r="DJ62" s="2">
        <v>33105</v>
      </c>
      <c r="DK62" s="2">
        <v>14299</v>
      </c>
      <c r="DL62" s="6"/>
      <c r="DM62" s="6"/>
      <c r="DN62" s="6"/>
      <c r="DO62" s="6"/>
      <c r="DP62" s="6"/>
      <c r="DR62" t="s">
        <v>544</v>
      </c>
      <c r="DS62" s="2">
        <v>29140</v>
      </c>
      <c r="DT62" s="2">
        <v>50241</v>
      </c>
      <c r="DU62" s="2">
        <v>31179</v>
      </c>
      <c r="DV62" s="2">
        <v>17750</v>
      </c>
      <c r="DW62" s="6"/>
      <c r="DX62" s="6"/>
      <c r="DY62" s="6"/>
      <c r="DZ62" s="6"/>
      <c r="EA62" s="6"/>
      <c r="EC62" t="s">
        <v>592</v>
      </c>
      <c r="ED62" s="2">
        <v>37015</v>
      </c>
      <c r="EE62" s="2">
        <v>26013</v>
      </c>
      <c r="EF62" s="2">
        <v>36173</v>
      </c>
      <c r="EG62" s="2">
        <v>14351</v>
      </c>
      <c r="EH62" s="6"/>
      <c r="EI62" s="6"/>
      <c r="EJ62" s="6"/>
      <c r="EK62" s="6"/>
      <c r="EL62" s="6"/>
      <c r="EN62" t="s">
        <v>640</v>
      </c>
      <c r="EO62" s="2">
        <v>34730</v>
      </c>
      <c r="EP62" s="2">
        <v>29453</v>
      </c>
      <c r="EQ62" s="2">
        <v>34624</v>
      </c>
      <c r="ER62" s="2">
        <v>14332</v>
      </c>
      <c r="ES62" s="6"/>
      <c r="ET62" s="6"/>
      <c r="EU62" s="6"/>
      <c r="EV62" s="6"/>
      <c r="EW62" s="6"/>
      <c r="EY62" t="s">
        <v>688</v>
      </c>
      <c r="EZ62" s="2">
        <v>28419</v>
      </c>
      <c r="FA62" s="2">
        <v>46241</v>
      </c>
      <c r="FB62" s="2">
        <v>30571</v>
      </c>
      <c r="FC62" s="2">
        <v>15783</v>
      </c>
      <c r="FD62" s="6"/>
      <c r="FE62" s="6"/>
      <c r="FF62" s="6"/>
      <c r="FG62" s="6"/>
      <c r="FH62" s="6"/>
      <c r="FJ62" t="s">
        <v>736</v>
      </c>
      <c r="FK62" s="2">
        <v>30900</v>
      </c>
      <c r="FL62" s="2">
        <v>38713</v>
      </c>
      <c r="FM62" s="2">
        <v>32098</v>
      </c>
      <c r="FN62" s="2">
        <v>15236</v>
      </c>
      <c r="FO62" s="6"/>
      <c r="FP62" s="6"/>
      <c r="FQ62" s="6"/>
      <c r="FR62" s="6"/>
      <c r="FS62" s="6"/>
      <c r="FU62" t="s">
        <v>784</v>
      </c>
      <c r="FV62" s="2">
        <v>32021</v>
      </c>
      <c r="FW62" s="2">
        <v>35675</v>
      </c>
      <c r="FX62" s="2">
        <v>33001</v>
      </c>
      <c r="FY62" s="2">
        <v>14954</v>
      </c>
      <c r="FZ62" s="6"/>
      <c r="GA62" s="6"/>
      <c r="GB62" s="6"/>
      <c r="GC62" s="6"/>
      <c r="GD62" s="6"/>
      <c r="GF62" t="s">
        <v>832</v>
      </c>
      <c r="GG62" s="2">
        <v>31714</v>
      </c>
      <c r="GH62" s="2">
        <v>35259</v>
      </c>
      <c r="GI62" s="2">
        <v>32639</v>
      </c>
      <c r="GJ62" s="2">
        <v>14502</v>
      </c>
      <c r="GK62" s="6"/>
      <c r="GL62" s="6"/>
      <c r="GM62" s="6"/>
      <c r="GN62" s="6"/>
      <c r="GO62" s="6"/>
      <c r="GQ62" t="s">
        <v>880</v>
      </c>
      <c r="GR62" s="2">
        <v>24774</v>
      </c>
      <c r="GS62" s="2">
        <v>59611</v>
      </c>
      <c r="GT62" s="2">
        <v>28444</v>
      </c>
      <c r="GU62" s="2">
        <v>16403</v>
      </c>
      <c r="GV62" s="6"/>
      <c r="GW62" s="6"/>
      <c r="GX62" s="6"/>
      <c r="GY62" s="6"/>
      <c r="GZ62" s="6"/>
      <c r="HB62" t="s">
        <v>928</v>
      </c>
      <c r="HC62" s="2">
        <v>30722</v>
      </c>
      <c r="HD62" s="2">
        <v>38695</v>
      </c>
      <c r="HE62" s="2">
        <v>32021</v>
      </c>
      <c r="HF62" s="2">
        <v>15071</v>
      </c>
      <c r="HG62" s="6"/>
      <c r="HH62" s="6"/>
      <c r="HI62" s="6"/>
      <c r="HJ62" s="6"/>
      <c r="HK62" s="6"/>
      <c r="HM62" t="s">
        <v>976</v>
      </c>
      <c r="HN62" s="2">
        <v>28394</v>
      </c>
      <c r="HO62" s="2">
        <v>43163</v>
      </c>
      <c r="HP62" s="2">
        <v>30849</v>
      </c>
      <c r="HQ62" s="2">
        <v>14687</v>
      </c>
      <c r="HR62" s="6"/>
      <c r="HS62" s="6"/>
      <c r="HT62" s="6"/>
      <c r="HU62" s="6"/>
      <c r="HV62" s="6"/>
    </row>
    <row r="63" spans="1:240" x14ac:dyDescent="0.25">
      <c r="A63" t="s">
        <v>17</v>
      </c>
      <c r="B63" s="2">
        <v>36688</v>
      </c>
      <c r="C63" s="2">
        <v>29277</v>
      </c>
      <c r="D63" s="2">
        <v>35716</v>
      </c>
      <c r="E63" s="2">
        <v>15914</v>
      </c>
      <c r="F63" s="6"/>
      <c r="G63" s="6"/>
      <c r="H63" s="6"/>
      <c r="I63" s="6"/>
      <c r="J63" s="6"/>
      <c r="K63" s="6"/>
      <c r="L63" t="s">
        <v>65</v>
      </c>
      <c r="M63" s="2">
        <v>33574</v>
      </c>
      <c r="N63" s="2">
        <v>34472</v>
      </c>
      <c r="O63" s="2">
        <v>33626</v>
      </c>
      <c r="P63" s="2">
        <v>15779</v>
      </c>
      <c r="Q63" s="6"/>
      <c r="R63" s="6"/>
      <c r="S63" s="6"/>
      <c r="T63" s="6"/>
      <c r="U63" s="6"/>
      <c r="W63" t="s">
        <v>113</v>
      </c>
      <c r="X63" s="2">
        <v>31001</v>
      </c>
      <c r="Y63" s="2">
        <v>38376</v>
      </c>
      <c r="Z63" s="2">
        <v>32098</v>
      </c>
      <c r="AA63" s="2">
        <v>15189</v>
      </c>
      <c r="AB63" s="6"/>
      <c r="AC63" s="6"/>
      <c r="AD63" s="6"/>
      <c r="AE63" s="6"/>
      <c r="AF63" s="6"/>
      <c r="AH63" t="s">
        <v>161</v>
      </c>
      <c r="AI63" s="2">
        <v>32613</v>
      </c>
      <c r="AJ63" s="2">
        <v>35942</v>
      </c>
      <c r="AK63" s="2">
        <v>33183</v>
      </c>
      <c r="AL63" s="2">
        <v>15591</v>
      </c>
      <c r="AM63" s="6"/>
      <c r="AN63" s="6"/>
      <c r="AO63" s="6"/>
      <c r="AP63" s="6"/>
      <c r="AQ63" s="6"/>
      <c r="AS63" t="s">
        <v>209</v>
      </c>
      <c r="AT63" s="2">
        <v>36769</v>
      </c>
      <c r="AU63" s="2">
        <v>27627</v>
      </c>
      <c r="AV63" s="2">
        <v>35931</v>
      </c>
      <c r="AW63" s="2">
        <v>15078</v>
      </c>
      <c r="AX63" s="6"/>
      <c r="AY63" s="6"/>
      <c r="AZ63" s="6"/>
      <c r="BA63" s="6"/>
      <c r="BB63" s="6"/>
      <c r="BD63" t="s">
        <v>257</v>
      </c>
      <c r="BE63" s="2">
        <v>31740</v>
      </c>
      <c r="BF63" s="2">
        <v>45158</v>
      </c>
      <c r="BG63" s="2">
        <v>32794</v>
      </c>
      <c r="BH63" s="2">
        <v>18419</v>
      </c>
      <c r="BI63" s="6"/>
      <c r="BJ63" s="6"/>
      <c r="BK63" s="6"/>
      <c r="BL63" s="6"/>
      <c r="BM63" s="6"/>
      <c r="BO63" t="s">
        <v>305</v>
      </c>
      <c r="BP63" s="2">
        <v>34308</v>
      </c>
      <c r="BQ63" s="2">
        <v>37336</v>
      </c>
      <c r="BR63" s="2">
        <v>34281</v>
      </c>
      <c r="BS63" s="2">
        <v>17683</v>
      </c>
      <c r="BT63" s="6"/>
      <c r="BU63" s="6"/>
      <c r="BV63" s="6"/>
      <c r="BW63" s="6"/>
      <c r="BX63" s="6"/>
      <c r="BZ63" t="s">
        <v>353</v>
      </c>
      <c r="CA63" s="2">
        <v>24557</v>
      </c>
      <c r="CB63" s="2">
        <v>67355</v>
      </c>
      <c r="CC63" s="2">
        <v>28072</v>
      </c>
      <c r="CD63" s="2">
        <v>18131</v>
      </c>
      <c r="CE63" s="6"/>
      <c r="CF63" s="6"/>
      <c r="CG63" s="6"/>
      <c r="CH63" s="6"/>
      <c r="CI63" s="6"/>
      <c r="CK63" t="s">
        <v>401</v>
      </c>
      <c r="CL63" s="2">
        <v>29991</v>
      </c>
      <c r="CM63" s="2">
        <v>40344</v>
      </c>
      <c r="CN63" s="2">
        <v>31612</v>
      </c>
      <c r="CO63" s="2">
        <v>15069</v>
      </c>
      <c r="CP63" s="6"/>
      <c r="CQ63" s="6"/>
      <c r="CR63" s="6"/>
      <c r="CS63" s="6"/>
      <c r="CT63" s="6"/>
      <c r="CV63" t="s">
        <v>449</v>
      </c>
      <c r="CW63" s="2">
        <v>25234</v>
      </c>
      <c r="CX63" s="2">
        <v>62850</v>
      </c>
      <c r="CY63" s="2">
        <v>28717</v>
      </c>
      <c r="CZ63" s="2">
        <v>17672</v>
      </c>
      <c r="DA63" s="6"/>
      <c r="DB63" s="6"/>
      <c r="DC63" s="6"/>
      <c r="DD63" s="6"/>
      <c r="DE63" s="6"/>
      <c r="DG63" t="s">
        <v>497</v>
      </c>
      <c r="DH63" s="2">
        <v>32175</v>
      </c>
      <c r="DI63" s="2">
        <v>33813</v>
      </c>
      <c r="DJ63" s="2">
        <v>33105</v>
      </c>
      <c r="DK63" s="2">
        <v>14258</v>
      </c>
      <c r="DL63" s="6"/>
      <c r="DM63" s="6"/>
      <c r="DN63" s="6"/>
      <c r="DO63" s="6"/>
      <c r="DP63" s="6"/>
      <c r="DR63" t="s">
        <v>545</v>
      </c>
      <c r="DS63" s="2">
        <v>28965</v>
      </c>
      <c r="DT63" s="2">
        <v>50381</v>
      </c>
      <c r="DU63" s="2">
        <v>31153</v>
      </c>
      <c r="DV63" s="2">
        <v>17634</v>
      </c>
      <c r="DW63" s="6"/>
      <c r="DX63" s="6"/>
      <c r="DY63" s="6"/>
      <c r="DZ63" s="6"/>
      <c r="EA63" s="6"/>
      <c r="EC63" t="s">
        <v>593</v>
      </c>
      <c r="ED63" s="2">
        <v>35958</v>
      </c>
      <c r="EE63" s="2">
        <v>27197</v>
      </c>
      <c r="EF63" s="2">
        <v>35448</v>
      </c>
      <c r="EG63" s="2">
        <v>14146</v>
      </c>
      <c r="EH63" s="6"/>
      <c r="EI63" s="6"/>
      <c r="EJ63" s="6"/>
      <c r="EK63" s="6"/>
      <c r="EL63" s="6"/>
      <c r="EN63" t="s">
        <v>641</v>
      </c>
      <c r="EO63" s="2">
        <v>31408</v>
      </c>
      <c r="EP63" s="2">
        <v>38868</v>
      </c>
      <c r="EQ63" s="2">
        <v>32433</v>
      </c>
      <c r="ER63" s="2">
        <v>15749</v>
      </c>
      <c r="ES63" s="6"/>
      <c r="ET63" s="6"/>
      <c r="EU63" s="6"/>
      <c r="EV63" s="6"/>
      <c r="EW63" s="6"/>
      <c r="EY63" t="s">
        <v>689</v>
      </c>
      <c r="EZ63" s="2">
        <v>30697</v>
      </c>
      <c r="FA63" s="2">
        <v>41480</v>
      </c>
      <c r="FB63" s="2">
        <v>32021</v>
      </c>
      <c r="FC63" s="2">
        <v>16135</v>
      </c>
      <c r="FD63" s="6"/>
      <c r="FE63" s="6"/>
      <c r="FF63" s="6"/>
      <c r="FG63" s="6"/>
      <c r="FH63" s="6"/>
      <c r="FJ63" t="s">
        <v>737</v>
      </c>
      <c r="FK63" s="2">
        <v>30167</v>
      </c>
      <c r="FL63" s="2">
        <v>40602</v>
      </c>
      <c r="FM63" s="2">
        <v>31689</v>
      </c>
      <c r="FN63" s="2">
        <v>15326</v>
      </c>
      <c r="FO63" s="6"/>
      <c r="FP63" s="6"/>
      <c r="FQ63" s="6"/>
      <c r="FR63" s="6"/>
      <c r="FS63" s="6"/>
      <c r="FU63" t="s">
        <v>785</v>
      </c>
      <c r="FV63" s="2">
        <v>29640</v>
      </c>
      <c r="FW63" s="2">
        <v>41060</v>
      </c>
      <c r="FX63" s="2">
        <v>31459</v>
      </c>
      <c r="FY63" s="2">
        <v>15029</v>
      </c>
      <c r="FZ63" s="6"/>
      <c r="GA63" s="6"/>
      <c r="GB63" s="6"/>
      <c r="GC63" s="6"/>
      <c r="GD63" s="6"/>
      <c r="GF63" t="s">
        <v>833</v>
      </c>
      <c r="GG63" s="2">
        <v>31052</v>
      </c>
      <c r="GH63" s="2">
        <v>37511</v>
      </c>
      <c r="GI63" s="2">
        <v>32355</v>
      </c>
      <c r="GJ63" s="2">
        <v>14880</v>
      </c>
      <c r="GK63" s="6"/>
      <c r="GL63" s="6"/>
      <c r="GM63" s="6"/>
      <c r="GN63" s="6"/>
      <c r="GO63" s="6"/>
      <c r="GQ63" t="s">
        <v>881</v>
      </c>
      <c r="GR63" s="2">
        <v>24871</v>
      </c>
      <c r="GS63" s="2">
        <v>61442</v>
      </c>
      <c r="GT63" s="2">
        <v>28493</v>
      </c>
      <c r="GU63" s="2">
        <v>16971</v>
      </c>
      <c r="GV63" s="6"/>
      <c r="GW63" s="6"/>
      <c r="GX63" s="6"/>
      <c r="GY63" s="6"/>
      <c r="GZ63" s="6"/>
      <c r="HB63" t="s">
        <v>929</v>
      </c>
      <c r="HC63" s="2">
        <v>29665</v>
      </c>
      <c r="HD63" s="2">
        <v>41506</v>
      </c>
      <c r="HE63" s="2">
        <v>31510</v>
      </c>
      <c r="HF63" s="2">
        <v>15220</v>
      </c>
      <c r="HG63" s="6"/>
      <c r="HH63" s="6"/>
      <c r="HI63" s="6"/>
      <c r="HJ63" s="6"/>
      <c r="HK63" s="6"/>
      <c r="HM63" t="s">
        <v>977</v>
      </c>
      <c r="HN63" s="2">
        <v>29991</v>
      </c>
      <c r="HO63" s="2">
        <v>40481</v>
      </c>
      <c r="HP63" s="2">
        <v>31816</v>
      </c>
      <c r="HQ63" s="2">
        <v>15122</v>
      </c>
      <c r="HR63" s="6"/>
      <c r="HS63" s="6"/>
      <c r="HT63" s="6"/>
      <c r="HU63" s="6"/>
      <c r="HV63" s="6"/>
    </row>
    <row r="64" spans="1:240" x14ac:dyDescent="0.25">
      <c r="A64" t="s">
        <v>18</v>
      </c>
      <c r="B64" s="2">
        <v>36119</v>
      </c>
      <c r="C64" s="2">
        <v>29708</v>
      </c>
      <c r="D64" s="2">
        <v>35155</v>
      </c>
      <c r="E64" s="2">
        <v>15657</v>
      </c>
      <c r="F64" s="6"/>
      <c r="G64" s="6"/>
      <c r="H64" s="6"/>
      <c r="I64" s="6"/>
      <c r="J64" s="6"/>
      <c r="K64" s="6"/>
      <c r="L64" t="s">
        <v>66</v>
      </c>
      <c r="M64" s="2">
        <v>29715</v>
      </c>
      <c r="N64" s="2">
        <v>42701</v>
      </c>
      <c r="O64" s="2">
        <v>31204</v>
      </c>
      <c r="P64" s="2">
        <v>15708</v>
      </c>
      <c r="Q64" s="6"/>
      <c r="R64" s="6"/>
      <c r="S64" s="6"/>
      <c r="T64" s="6"/>
      <c r="U64" s="6"/>
      <c r="W64" t="s">
        <v>114</v>
      </c>
      <c r="X64" s="2">
        <v>30369</v>
      </c>
      <c r="Y64" s="2">
        <v>41137</v>
      </c>
      <c r="Z64" s="2">
        <v>31740</v>
      </c>
      <c r="AA64" s="2">
        <v>15711</v>
      </c>
      <c r="AB64" s="6"/>
      <c r="AC64" s="6"/>
      <c r="AD64" s="6"/>
      <c r="AE64" s="6"/>
      <c r="AF64" s="6"/>
      <c r="AH64" t="s">
        <v>162</v>
      </c>
      <c r="AI64" s="2">
        <v>29941</v>
      </c>
      <c r="AJ64" s="2">
        <v>42997</v>
      </c>
      <c r="AK64" s="2">
        <v>31459</v>
      </c>
      <c r="AL64" s="2">
        <v>16019</v>
      </c>
      <c r="AM64" s="6"/>
      <c r="AN64" s="6"/>
      <c r="AO64" s="6"/>
      <c r="AP64" s="6"/>
      <c r="AQ64" s="6"/>
      <c r="AS64" t="s">
        <v>210</v>
      </c>
      <c r="AT64" s="2">
        <v>36092</v>
      </c>
      <c r="AU64" s="2">
        <v>27355</v>
      </c>
      <c r="AV64" s="2">
        <v>35422</v>
      </c>
      <c r="AW64" s="2">
        <v>14350</v>
      </c>
      <c r="AX64" s="6"/>
      <c r="AY64" s="6"/>
      <c r="AZ64" s="6"/>
      <c r="BA64" s="6"/>
      <c r="BB64" s="6"/>
      <c r="BD64" t="s">
        <v>258</v>
      </c>
      <c r="BE64" s="2">
        <v>29515</v>
      </c>
      <c r="BF64" s="2">
        <v>50907</v>
      </c>
      <c r="BG64" s="2">
        <v>31357</v>
      </c>
      <c r="BH64" s="2">
        <v>18304</v>
      </c>
      <c r="BI64" s="6"/>
      <c r="BJ64" s="6"/>
      <c r="BK64" s="6"/>
      <c r="BL64" s="6"/>
      <c r="BM64" s="6"/>
      <c r="BO64" t="s">
        <v>306</v>
      </c>
      <c r="BP64" s="2">
        <v>29165</v>
      </c>
      <c r="BQ64" s="2">
        <v>46429</v>
      </c>
      <c r="BR64" s="2">
        <v>31077</v>
      </c>
      <c r="BS64" s="2">
        <v>16524</v>
      </c>
      <c r="BT64" s="6"/>
      <c r="BU64" s="6"/>
      <c r="BV64" s="6"/>
      <c r="BW64" s="6"/>
      <c r="BX64" s="6"/>
      <c r="BZ64" t="s">
        <v>354</v>
      </c>
      <c r="CA64" s="2">
        <v>23232</v>
      </c>
      <c r="CB64" s="2">
        <v>72253</v>
      </c>
      <c r="CC64" s="2">
        <v>27235</v>
      </c>
      <c r="CD64" s="2">
        <v>17982</v>
      </c>
      <c r="CE64" s="6"/>
      <c r="CF64" s="6"/>
      <c r="CG64" s="6"/>
      <c r="CH64" s="6"/>
      <c r="CI64" s="6"/>
      <c r="CK64" t="s">
        <v>402</v>
      </c>
      <c r="CL64" s="2">
        <v>28766</v>
      </c>
      <c r="CM64" s="2">
        <v>44180</v>
      </c>
      <c r="CN64" s="2">
        <v>30748</v>
      </c>
      <c r="CO64" s="2">
        <v>15385</v>
      </c>
      <c r="CP64" s="6"/>
      <c r="CQ64" s="6"/>
      <c r="CR64" s="6"/>
      <c r="CS64" s="6"/>
      <c r="CT64" s="6"/>
      <c r="CV64" t="s">
        <v>450</v>
      </c>
      <c r="CW64" s="2">
        <v>25113</v>
      </c>
      <c r="CX64" s="2">
        <v>63843</v>
      </c>
      <c r="CY64" s="2">
        <v>28468</v>
      </c>
      <c r="CZ64" s="2">
        <v>17807</v>
      </c>
      <c r="DA64" s="6"/>
      <c r="DB64" s="6"/>
      <c r="DC64" s="6"/>
      <c r="DD64" s="6"/>
      <c r="DE64" s="6"/>
      <c r="DG64" t="s">
        <v>498</v>
      </c>
      <c r="DH64" s="2">
        <v>32768</v>
      </c>
      <c r="DI64" s="2">
        <v>33081</v>
      </c>
      <c r="DJ64" s="2">
        <v>33521</v>
      </c>
      <c r="DK64" s="2">
        <v>14436</v>
      </c>
      <c r="DL64" s="6"/>
      <c r="DM64" s="6"/>
      <c r="DN64" s="6"/>
      <c r="DO64" s="6"/>
      <c r="DP64" s="6"/>
      <c r="DR64" t="s">
        <v>546</v>
      </c>
      <c r="DS64" s="2">
        <v>28791</v>
      </c>
      <c r="DT64" s="2">
        <v>50424</v>
      </c>
      <c r="DU64" s="2">
        <v>30900</v>
      </c>
      <c r="DV64" s="2">
        <v>17488</v>
      </c>
      <c r="DW64" s="6"/>
      <c r="DX64" s="6"/>
      <c r="DY64" s="6"/>
      <c r="DZ64" s="6"/>
      <c r="EA64" s="6"/>
      <c r="EC64" t="s">
        <v>594</v>
      </c>
      <c r="ED64" s="2">
        <v>34334</v>
      </c>
      <c r="EE64" s="2">
        <v>29203</v>
      </c>
      <c r="EF64" s="2">
        <v>34360</v>
      </c>
      <c r="EG64" s="2">
        <v>13861</v>
      </c>
      <c r="EH64" s="6"/>
      <c r="EI64" s="6"/>
      <c r="EJ64" s="6"/>
      <c r="EK64" s="6"/>
      <c r="EL64" s="6"/>
      <c r="EN64" t="s">
        <v>642</v>
      </c>
      <c r="EO64" s="2">
        <v>31970</v>
      </c>
      <c r="EP64" s="2">
        <v>37845</v>
      </c>
      <c r="EQ64" s="2">
        <v>32846</v>
      </c>
      <c r="ER64" s="2">
        <v>15830</v>
      </c>
      <c r="ES64" s="6"/>
      <c r="ET64" s="6"/>
      <c r="EU64" s="6"/>
      <c r="EV64" s="6"/>
      <c r="EW64" s="6"/>
      <c r="EY64" t="s">
        <v>690</v>
      </c>
      <c r="EZ64" s="2">
        <v>30041</v>
      </c>
      <c r="FA64" s="2">
        <v>43684</v>
      </c>
      <c r="FB64" s="2">
        <v>31637</v>
      </c>
      <c r="FC64" s="2">
        <v>16359</v>
      </c>
      <c r="FD64" s="6"/>
      <c r="FE64" s="6"/>
      <c r="FF64" s="6"/>
      <c r="FG64" s="6"/>
      <c r="FH64" s="6"/>
      <c r="FJ64" t="s">
        <v>738</v>
      </c>
      <c r="FK64" s="2">
        <v>29565</v>
      </c>
      <c r="FL64" s="2">
        <v>41257</v>
      </c>
      <c r="FM64" s="2">
        <v>31484</v>
      </c>
      <c r="FN64" s="2">
        <v>15036</v>
      </c>
      <c r="FO64" s="6"/>
      <c r="FP64" s="6"/>
      <c r="FQ64" s="6"/>
      <c r="FR64" s="6"/>
      <c r="FS64" s="6"/>
      <c r="FU64" t="s">
        <v>786</v>
      </c>
      <c r="FV64" s="2">
        <v>31204</v>
      </c>
      <c r="FW64" s="2">
        <v>36792</v>
      </c>
      <c r="FX64" s="2">
        <v>32407</v>
      </c>
      <c r="FY64" s="2">
        <v>14714</v>
      </c>
      <c r="FZ64" s="6"/>
      <c r="GA64" s="6"/>
      <c r="GB64" s="6"/>
      <c r="GC64" s="6"/>
      <c r="GD64" s="6"/>
      <c r="GF64" t="s">
        <v>834</v>
      </c>
      <c r="GG64" s="2">
        <v>30976</v>
      </c>
      <c r="GH64" s="2">
        <v>38339</v>
      </c>
      <c r="GI64" s="2">
        <v>32433</v>
      </c>
      <c r="GJ64" s="2">
        <v>15152</v>
      </c>
      <c r="GK64" s="6"/>
      <c r="GL64" s="6"/>
      <c r="GM64" s="6"/>
      <c r="GN64" s="6"/>
      <c r="GO64" s="6"/>
      <c r="GQ64" t="s">
        <v>882</v>
      </c>
      <c r="GR64" s="2">
        <v>25210</v>
      </c>
      <c r="GS64" s="2">
        <v>60164</v>
      </c>
      <c r="GT64" s="2">
        <v>28742</v>
      </c>
      <c r="GU64" s="2">
        <v>16957</v>
      </c>
      <c r="GV64" s="6"/>
      <c r="GW64" s="6"/>
      <c r="GX64" s="6"/>
      <c r="GY64" s="6"/>
      <c r="GZ64" s="6"/>
      <c r="HB64" t="s">
        <v>930</v>
      </c>
      <c r="HC64" s="2">
        <v>29389</v>
      </c>
      <c r="HD64" s="2">
        <v>41783</v>
      </c>
      <c r="HE64" s="2">
        <v>31331</v>
      </c>
      <c r="HF64" s="2">
        <v>15077</v>
      </c>
      <c r="HG64" s="6"/>
      <c r="HH64" s="6"/>
      <c r="HI64" s="6"/>
      <c r="HJ64" s="6"/>
      <c r="HK64" s="6"/>
      <c r="HM64" t="s">
        <v>978</v>
      </c>
      <c r="HN64" s="2">
        <v>28766</v>
      </c>
      <c r="HO64" s="2">
        <v>44079</v>
      </c>
      <c r="HP64" s="2">
        <v>31077</v>
      </c>
      <c r="HQ64" s="2">
        <v>15350</v>
      </c>
      <c r="HR64" s="6"/>
      <c r="HS64" s="6"/>
      <c r="HT64" s="6"/>
      <c r="HU64" s="6"/>
      <c r="HV64" s="6"/>
      <c r="IC64" t="s">
        <v>2143</v>
      </c>
    </row>
    <row r="65" spans="1:240" x14ac:dyDescent="0.25">
      <c r="A65" t="s">
        <v>19</v>
      </c>
      <c r="B65" s="2">
        <v>35797</v>
      </c>
      <c r="C65" s="2">
        <v>29683</v>
      </c>
      <c r="D65" s="2">
        <v>35288</v>
      </c>
      <c r="E65" s="2">
        <v>15366</v>
      </c>
      <c r="F65" s="6" t="s">
        <v>2134</v>
      </c>
      <c r="G65" s="6">
        <f t="shared" ref="G65:J65" si="1221">AVERAGE(B62:B65)</f>
        <v>36295.75</v>
      </c>
      <c r="H65" s="6">
        <f t="shared" si="1221"/>
        <v>29612.25</v>
      </c>
      <c r="I65" s="6">
        <f t="shared" si="1221"/>
        <v>35455.25</v>
      </c>
      <c r="J65" s="6">
        <f t="shared" si="1221"/>
        <v>15756.5</v>
      </c>
      <c r="K65" s="6"/>
      <c r="L65" t="s">
        <v>67</v>
      </c>
      <c r="M65" s="2">
        <v>30243</v>
      </c>
      <c r="N65" s="2">
        <v>42555</v>
      </c>
      <c r="O65" s="2">
        <v>31663</v>
      </c>
      <c r="P65" s="2">
        <v>16129</v>
      </c>
      <c r="Q65" s="6" t="s">
        <v>2134</v>
      </c>
      <c r="R65" s="6">
        <f t="shared" ref="R65" si="1222">AVERAGE(M62:M65)</f>
        <v>31828.75</v>
      </c>
      <c r="S65" s="6">
        <f t="shared" ref="S65" si="1223">AVERAGE(N62:N65)</f>
        <v>38465.5</v>
      </c>
      <c r="T65" s="6">
        <f t="shared" ref="T65" si="1224">AVERAGE(O62:O65)</f>
        <v>32608.25</v>
      </c>
      <c r="U65" s="6">
        <f t="shared" ref="U65" si="1225">AVERAGE(P62:P65)</f>
        <v>15856</v>
      </c>
      <c r="W65" t="s">
        <v>115</v>
      </c>
      <c r="X65" s="2">
        <v>29540</v>
      </c>
      <c r="Y65" s="2">
        <v>43830</v>
      </c>
      <c r="Z65" s="2">
        <v>31281</v>
      </c>
      <c r="AA65" s="2">
        <v>15959</v>
      </c>
      <c r="AB65" s="6" t="s">
        <v>2134</v>
      </c>
      <c r="AC65" s="6">
        <f t="shared" ref="AC65" si="1226">AVERAGE(X62:X65)</f>
        <v>30554</v>
      </c>
      <c r="AD65" s="6">
        <f t="shared" ref="AD65" si="1227">AVERAGE(Y62:Y65)</f>
        <v>40176</v>
      </c>
      <c r="AE65" s="6">
        <f t="shared" ref="AE65" si="1228">AVERAGE(Z62:Z65)</f>
        <v>31804.25</v>
      </c>
      <c r="AF65" s="6">
        <f t="shared" ref="AF65" si="1229">AVERAGE(AA62:AA65)</f>
        <v>15475.25</v>
      </c>
      <c r="AH65" t="s">
        <v>163</v>
      </c>
      <c r="AI65" s="2">
        <v>29540</v>
      </c>
      <c r="AJ65" s="2">
        <v>44838</v>
      </c>
      <c r="AK65" s="2">
        <v>31230</v>
      </c>
      <c r="AL65" s="2">
        <v>16316</v>
      </c>
      <c r="AM65" s="6" t="s">
        <v>2134</v>
      </c>
      <c r="AN65" s="6">
        <f t="shared" ref="AN65" si="1230">AVERAGE(AI62:AI65)</f>
        <v>31035.25</v>
      </c>
      <c r="AO65" s="6">
        <f t="shared" ref="AO65" si="1231">AVERAGE(AJ62:AJ65)</f>
        <v>40223.75</v>
      </c>
      <c r="AP65" s="6">
        <f t="shared" ref="AP65" si="1232">AVERAGE(AK62:AK65)</f>
        <v>32166.5</v>
      </c>
      <c r="AQ65" s="6">
        <f t="shared" ref="AQ65" si="1233">AVERAGE(AL62:AL65)</f>
        <v>15880.25</v>
      </c>
      <c r="AS65" t="s">
        <v>211</v>
      </c>
      <c r="AT65" s="2">
        <v>35850</v>
      </c>
      <c r="AU65" s="2">
        <v>28074</v>
      </c>
      <c r="AV65" s="2">
        <v>35235</v>
      </c>
      <c r="AW65" s="2">
        <v>14546</v>
      </c>
      <c r="AX65" s="6" t="s">
        <v>2134</v>
      </c>
      <c r="AY65" s="6">
        <f t="shared" ref="AY65" si="1234">AVERAGE(AT62:AT65)</f>
        <v>35953.25</v>
      </c>
      <c r="AZ65" s="6">
        <f t="shared" ref="AZ65" si="1235">AVERAGE(AU62:AU65)</f>
        <v>28098</v>
      </c>
      <c r="BA65" s="6">
        <f t="shared" ref="BA65" si="1236">AVERAGE(AV62:AV65)</f>
        <v>35323</v>
      </c>
      <c r="BB65" s="6">
        <f t="shared" ref="BB65" si="1237">AVERAGE(AW62:AW65)</f>
        <v>14640.5</v>
      </c>
      <c r="BD65" t="s">
        <v>259</v>
      </c>
      <c r="BE65" s="2">
        <v>28097</v>
      </c>
      <c r="BF65" s="2">
        <v>55768</v>
      </c>
      <c r="BG65" s="2">
        <v>30369</v>
      </c>
      <c r="BH65" s="2">
        <v>18450</v>
      </c>
      <c r="BI65" s="6" t="s">
        <v>2134</v>
      </c>
      <c r="BJ65" s="6">
        <f t="shared" ref="BJ65" si="1238">AVERAGE(BE62:BE65)</f>
        <v>29697.75</v>
      </c>
      <c r="BK65" s="6">
        <f t="shared" ref="BK65" si="1239">AVERAGE(BF62:BF65)</f>
        <v>50568.75</v>
      </c>
      <c r="BL65" s="6">
        <f t="shared" ref="BL65" si="1240">AVERAGE(BG62:BG65)</f>
        <v>31456.5</v>
      </c>
      <c r="BM65" s="6">
        <f t="shared" ref="BM65" si="1241">AVERAGE(BH62:BH65)</f>
        <v>18315.25</v>
      </c>
      <c r="BO65" t="s">
        <v>307</v>
      </c>
      <c r="BP65" s="2">
        <v>28097</v>
      </c>
      <c r="BQ65" s="2">
        <v>47787</v>
      </c>
      <c r="BR65" s="2">
        <v>30394</v>
      </c>
      <c r="BS65" s="2">
        <v>16005</v>
      </c>
      <c r="BT65" s="6" t="s">
        <v>2134</v>
      </c>
      <c r="BU65" s="6">
        <f t="shared" ref="BU65" si="1242">AVERAGE(BP62:BP65)</f>
        <v>30321.25</v>
      </c>
      <c r="BV65" s="6">
        <f t="shared" ref="BV65" si="1243">AVERAGE(BQ62:BQ65)</f>
        <v>43867.25</v>
      </c>
      <c r="BW65" s="6">
        <f t="shared" ref="BW65" si="1244">AVERAGE(BR62:BR65)</f>
        <v>31770.75</v>
      </c>
      <c r="BX65" s="6">
        <f t="shared" ref="BX65" si="1245">AVERAGE(BS62:BS65)</f>
        <v>16590</v>
      </c>
      <c r="BZ65" t="s">
        <v>355</v>
      </c>
      <c r="CA65" s="2">
        <v>22250</v>
      </c>
      <c r="CB65" s="2">
        <v>73503</v>
      </c>
      <c r="CC65" s="2">
        <v>26646</v>
      </c>
      <c r="CD65" s="2">
        <v>17309</v>
      </c>
      <c r="CE65" s="6" t="s">
        <v>2134</v>
      </c>
      <c r="CF65" s="6">
        <f t="shared" ref="CF65" si="1246">AVERAGE(CA62:CA65)</f>
        <v>24116.25</v>
      </c>
      <c r="CG65" s="6">
        <f t="shared" ref="CG65" si="1247">AVERAGE(CB62:CB65)</f>
        <v>68113.75</v>
      </c>
      <c r="CH65" s="6">
        <f t="shared" ref="CH65" si="1248">AVERAGE(CC62:CC65)</f>
        <v>27773.25</v>
      </c>
      <c r="CI65" s="6">
        <f t="shared" ref="CI65" si="1249">AVERAGE(CD62:CD65)</f>
        <v>17825.75</v>
      </c>
      <c r="CK65" t="s">
        <v>403</v>
      </c>
      <c r="CL65" s="2">
        <v>28394</v>
      </c>
      <c r="CM65" s="2">
        <v>45906</v>
      </c>
      <c r="CN65" s="2">
        <v>30469</v>
      </c>
      <c r="CO65" s="2">
        <v>15647</v>
      </c>
      <c r="CP65" s="6" t="s">
        <v>2134</v>
      </c>
      <c r="CQ65" s="6">
        <f t="shared" ref="CQ65" si="1250">AVERAGE(CL62:CL65)</f>
        <v>29304.25</v>
      </c>
      <c r="CR65" s="6">
        <f t="shared" ref="CR65" si="1251">AVERAGE(CM62:CM65)</f>
        <v>42247.5</v>
      </c>
      <c r="CS65" s="6">
        <f t="shared" ref="CS65" si="1252">AVERAGE(CN62:CN65)</f>
        <v>31129.5</v>
      </c>
      <c r="CT65" s="6">
        <f t="shared" ref="CT65" si="1253">AVERAGE(CO62:CO65)</f>
        <v>15133.75</v>
      </c>
      <c r="CV65" t="s">
        <v>451</v>
      </c>
      <c r="CW65" s="2">
        <v>25283</v>
      </c>
      <c r="CX65" s="2">
        <v>63425</v>
      </c>
      <c r="CY65" s="2">
        <v>28593</v>
      </c>
      <c r="CZ65" s="2">
        <v>17863</v>
      </c>
      <c r="DA65" s="6" t="s">
        <v>2134</v>
      </c>
      <c r="DB65" s="6">
        <f t="shared" ref="DB65" si="1254">AVERAGE(CW62:CW65)</f>
        <v>25587.5</v>
      </c>
      <c r="DC65" s="6">
        <f t="shared" ref="DC65" si="1255">AVERAGE(CX62:CX65)</f>
        <v>62338.25</v>
      </c>
      <c r="DD65" s="6">
        <f t="shared" ref="DD65" si="1256">AVERAGE(CY62:CY65)</f>
        <v>28804.25</v>
      </c>
      <c r="DE65" s="6">
        <f t="shared" ref="DE65" si="1257">AVERAGE(CZ62:CZ65)</f>
        <v>17867.25</v>
      </c>
      <c r="DG65" t="s">
        <v>499</v>
      </c>
      <c r="DH65" s="2">
        <v>31893</v>
      </c>
      <c r="DI65" s="2">
        <v>34108</v>
      </c>
      <c r="DJ65" s="2">
        <v>32717</v>
      </c>
      <c r="DK65" s="2">
        <v>14146</v>
      </c>
      <c r="DL65" s="6" t="s">
        <v>2134</v>
      </c>
      <c r="DM65" s="6">
        <f t="shared" ref="DM65" si="1258">AVERAGE(DH62:DH65)</f>
        <v>32304.25</v>
      </c>
      <c r="DN65" s="6">
        <f t="shared" ref="DN65" si="1259">AVERAGE(DI62:DI65)</f>
        <v>33628.25</v>
      </c>
      <c r="DO65" s="6">
        <f t="shared" ref="DO65" si="1260">AVERAGE(DJ62:DJ65)</f>
        <v>33112</v>
      </c>
      <c r="DP65" s="6">
        <f t="shared" ref="DP65" si="1261">AVERAGE(DK62:DK65)</f>
        <v>14284.75</v>
      </c>
      <c r="DR65" t="s">
        <v>547</v>
      </c>
      <c r="DS65" s="2">
        <v>28816</v>
      </c>
      <c r="DT65" s="2">
        <v>46354</v>
      </c>
      <c r="DU65" s="2">
        <v>31001</v>
      </c>
      <c r="DV65" s="2">
        <v>16182</v>
      </c>
      <c r="DW65" s="6" t="s">
        <v>2134</v>
      </c>
      <c r="DX65" s="6">
        <f t="shared" ref="DX65" si="1262">AVERAGE(DS62:DS65)</f>
        <v>28928</v>
      </c>
      <c r="DY65" s="6">
        <f t="shared" ref="DY65" si="1263">AVERAGE(DT62:DT65)</f>
        <v>49350</v>
      </c>
      <c r="DZ65" s="6">
        <f t="shared" ref="DZ65" si="1264">AVERAGE(DU62:DU65)</f>
        <v>31058.25</v>
      </c>
      <c r="EA65" s="6">
        <f t="shared" ref="EA65" si="1265">AVERAGE(DV62:DV65)</f>
        <v>17263.5</v>
      </c>
      <c r="EC65" t="s">
        <v>595</v>
      </c>
      <c r="ED65" s="2">
        <v>33469</v>
      </c>
      <c r="EE65" s="2">
        <v>30515</v>
      </c>
      <c r="EF65" s="2">
        <v>33730</v>
      </c>
      <c r="EG65" s="2">
        <v>13795</v>
      </c>
      <c r="EH65" s="6" t="s">
        <v>2134</v>
      </c>
      <c r="EI65" s="6">
        <f t="shared" ref="EI65" si="1266">AVERAGE(ED62:ED65)</f>
        <v>35194</v>
      </c>
      <c r="EJ65" s="6">
        <f t="shared" ref="EJ65" si="1267">AVERAGE(EE62:EE65)</f>
        <v>28232</v>
      </c>
      <c r="EK65" s="6">
        <f t="shared" ref="EK65" si="1268">AVERAGE(EF62:EF65)</f>
        <v>34927.75</v>
      </c>
      <c r="EL65" s="6">
        <f t="shared" ref="EL65" si="1269">AVERAGE(EG62:EG65)</f>
        <v>14038.25</v>
      </c>
      <c r="EN65" t="s">
        <v>643</v>
      </c>
      <c r="EO65" s="2">
        <v>29740</v>
      </c>
      <c r="EP65" s="2">
        <v>42127</v>
      </c>
      <c r="EQ65" s="2">
        <v>31433</v>
      </c>
      <c r="ER65" s="2">
        <v>15519</v>
      </c>
      <c r="ES65" s="6" t="s">
        <v>2134</v>
      </c>
      <c r="ET65" s="6">
        <f t="shared" ref="ET65" si="1270">AVERAGE(EO62:EO65)</f>
        <v>31962</v>
      </c>
      <c r="EU65" s="6">
        <f t="shared" ref="EU65" si="1271">AVERAGE(EP62:EP65)</f>
        <v>37073.25</v>
      </c>
      <c r="EV65" s="6">
        <f t="shared" ref="EV65" si="1272">AVERAGE(EQ62:EQ65)</f>
        <v>32834</v>
      </c>
      <c r="EW65" s="6">
        <f t="shared" ref="EW65" si="1273">AVERAGE(ER62:ER65)</f>
        <v>15357.5</v>
      </c>
      <c r="EY65" t="s">
        <v>691</v>
      </c>
      <c r="EZ65" s="2">
        <v>29615</v>
      </c>
      <c r="FA65" s="2">
        <v>43636</v>
      </c>
      <c r="FB65" s="2">
        <v>31255</v>
      </c>
      <c r="FC65" s="2">
        <v>15957</v>
      </c>
      <c r="FD65" s="6" t="s">
        <v>2134</v>
      </c>
      <c r="FE65" s="6">
        <f t="shared" ref="FE65" si="1274">AVERAGE(EZ62:EZ65)</f>
        <v>29693</v>
      </c>
      <c r="FF65" s="6">
        <f t="shared" ref="FF65" si="1275">AVERAGE(FA62:FA65)</f>
        <v>43760.25</v>
      </c>
      <c r="FG65" s="6">
        <f t="shared" ref="FG65" si="1276">AVERAGE(FB62:FB65)</f>
        <v>31371</v>
      </c>
      <c r="FH65" s="6">
        <f t="shared" ref="FH65" si="1277">AVERAGE(FC62:FC65)</f>
        <v>16058.5</v>
      </c>
      <c r="FJ65" t="s">
        <v>739</v>
      </c>
      <c r="FK65" s="2">
        <v>28866</v>
      </c>
      <c r="FL65" s="2">
        <v>42066</v>
      </c>
      <c r="FM65" s="2">
        <v>31001</v>
      </c>
      <c r="FN65" s="2">
        <v>14712</v>
      </c>
      <c r="FO65" s="6" t="s">
        <v>2134</v>
      </c>
      <c r="FP65" s="6">
        <f t="shared" ref="FP65" si="1278">AVERAGE(FK62:FK65)</f>
        <v>29874.5</v>
      </c>
      <c r="FQ65" s="6">
        <f t="shared" ref="FQ65" si="1279">AVERAGE(FL62:FL65)</f>
        <v>40659.5</v>
      </c>
      <c r="FR65" s="6">
        <f t="shared" ref="FR65" si="1280">AVERAGE(FM62:FM65)</f>
        <v>31568</v>
      </c>
      <c r="FS65" s="6">
        <f t="shared" ref="FS65" si="1281">AVERAGE(FN62:FN65)</f>
        <v>15077.5</v>
      </c>
      <c r="FU65" t="s">
        <v>787</v>
      </c>
      <c r="FV65" s="2">
        <v>29215</v>
      </c>
      <c r="FW65" s="2">
        <v>40160</v>
      </c>
      <c r="FX65" s="2">
        <v>31153</v>
      </c>
      <c r="FY65" s="2">
        <v>14306</v>
      </c>
      <c r="FZ65" s="6" t="s">
        <v>2134</v>
      </c>
      <c r="GA65" s="6">
        <f t="shared" ref="GA65" si="1282">AVERAGE(FV62:FV65)</f>
        <v>30520</v>
      </c>
      <c r="GB65" s="6">
        <f t="shared" ref="GB65" si="1283">AVERAGE(FW62:FW65)</f>
        <v>38421.75</v>
      </c>
      <c r="GC65" s="6">
        <f t="shared" ref="GC65" si="1284">AVERAGE(FX62:FX65)</f>
        <v>32005</v>
      </c>
      <c r="GD65" s="6">
        <f t="shared" ref="GD65" si="1285">AVERAGE(FY62:FY65)</f>
        <v>14750.75</v>
      </c>
      <c r="GF65" t="s">
        <v>835</v>
      </c>
      <c r="GG65" s="2">
        <v>30217</v>
      </c>
      <c r="GH65" s="2">
        <v>39955</v>
      </c>
      <c r="GI65" s="2">
        <v>31791</v>
      </c>
      <c r="GJ65" s="2">
        <v>15121</v>
      </c>
      <c r="GK65" s="6" t="s">
        <v>2134</v>
      </c>
      <c r="GL65" s="6">
        <f t="shared" ref="GL65" si="1286">AVERAGE(GG62:GG65)</f>
        <v>30989.75</v>
      </c>
      <c r="GM65" s="6">
        <f t="shared" ref="GM65" si="1287">AVERAGE(GH62:GH65)</f>
        <v>37766</v>
      </c>
      <c r="GN65" s="6">
        <f t="shared" ref="GN65" si="1288">AVERAGE(GI62:GI65)</f>
        <v>32304.5</v>
      </c>
      <c r="GO65" s="6">
        <f t="shared" ref="GO65" si="1289">AVERAGE(GJ62:GJ65)</f>
        <v>14913.75</v>
      </c>
      <c r="GQ65" t="s">
        <v>883</v>
      </c>
      <c r="GR65" s="2">
        <v>24992</v>
      </c>
      <c r="GS65" s="2">
        <v>62032</v>
      </c>
      <c r="GT65" s="2">
        <v>28568</v>
      </c>
      <c r="GU65" s="2">
        <v>17236</v>
      </c>
      <c r="GV65" s="6" t="s">
        <v>2134</v>
      </c>
      <c r="GW65" s="6">
        <f t="shared" ref="GW65" si="1290">AVERAGE(GR62:GR65)</f>
        <v>24961.75</v>
      </c>
      <c r="GX65" s="6">
        <f t="shared" ref="GX65" si="1291">AVERAGE(GS62:GS65)</f>
        <v>60812.25</v>
      </c>
      <c r="GY65" s="6">
        <f t="shared" ref="GY65" si="1292">AVERAGE(GT62:GT65)</f>
        <v>28561.75</v>
      </c>
      <c r="GZ65" s="6">
        <f t="shared" ref="GZ65" si="1293">AVERAGE(GU62:GU65)</f>
        <v>16891.75</v>
      </c>
      <c r="HB65" t="s">
        <v>931</v>
      </c>
      <c r="HC65" s="2">
        <v>29615</v>
      </c>
      <c r="HD65" s="2">
        <v>40270</v>
      </c>
      <c r="HE65" s="2">
        <v>31561</v>
      </c>
      <c r="HF65" s="2">
        <v>14705</v>
      </c>
      <c r="HG65" s="6" t="s">
        <v>2134</v>
      </c>
      <c r="HH65" s="6">
        <f t="shared" ref="HH65" si="1294">AVERAGE(HC62:HC65)</f>
        <v>29847.75</v>
      </c>
      <c r="HI65" s="6">
        <f t="shared" ref="HI65" si="1295">AVERAGE(HD62:HD65)</f>
        <v>40563.5</v>
      </c>
      <c r="HJ65" s="6">
        <f t="shared" ref="HJ65" si="1296">AVERAGE(HE62:HE65)</f>
        <v>31605.75</v>
      </c>
      <c r="HK65" s="6">
        <f t="shared" ref="HK65" si="1297">AVERAGE(HF62:HF65)</f>
        <v>15018.25</v>
      </c>
      <c r="HM65" t="s">
        <v>979</v>
      </c>
      <c r="HN65" s="2">
        <v>27308</v>
      </c>
      <c r="HO65" s="2">
        <v>47691</v>
      </c>
      <c r="HP65" s="2">
        <v>29991</v>
      </c>
      <c r="HQ65" s="2">
        <v>15254</v>
      </c>
      <c r="HR65" s="6" t="s">
        <v>2134</v>
      </c>
      <c r="HS65" s="6">
        <f t="shared" ref="HS65" si="1298">AVERAGE(HN62:HN65)</f>
        <v>28614.75</v>
      </c>
      <c r="HT65" s="6">
        <f t="shared" ref="HT65" si="1299">AVERAGE(HO62:HO65)</f>
        <v>43853.5</v>
      </c>
      <c r="HU65" s="6">
        <f t="shared" ref="HU65" si="1300">AVERAGE(HP62:HP65)</f>
        <v>30933.25</v>
      </c>
      <c r="HV65" s="6">
        <f t="shared" ref="HV65" si="1301">AVERAGE(HQ62:HQ65)</f>
        <v>15103.25</v>
      </c>
      <c r="HX65" s="2" t="str">
        <f t="shared" ref="HX65" si="1302">HR65</f>
        <v>16h</v>
      </c>
      <c r="HY65" s="2">
        <f t="shared" ref="HY65:IB65" si="1303">AVERAGE(G65,R65,AC65,AN65,AY65,BJ65,BU65,CF65,CQ65,DB65,DM65,DX65,EI65,ET65,FE65,FP65,GA65,GL65,GW65,HH65,HS65)</f>
        <v>30361.130952380954</v>
      </c>
      <c r="HZ65" s="2">
        <f t="shared" si="1303"/>
        <v>42753.869047619046</v>
      </c>
      <c r="IA65" s="2">
        <f t="shared" si="1303"/>
        <v>31836.797619047618</v>
      </c>
      <c r="IB65" s="2">
        <f t="shared" si="1303"/>
        <v>15814.202380952382</v>
      </c>
      <c r="IC65" s="2">
        <f t="shared" ref="IC65" si="1304">STDEV(G65,R65,AC65,AN65,AY65,BJ65,BU65,CF65,CQ65,DB65,DM65,DX65,EI65,ET65,FE65,FP65,GA65,GL65,GW65,HH65,HS65)</f>
        <v>3144.8458146018947</v>
      </c>
      <c r="ID65" s="2">
        <f t="shared" ref="ID65" si="1305">STDEV(H65,S65,AD65,AO65,AZ65,BK65,BV65,CG65,CR65,DC65,DN65,DY65,EJ65,EU65,FF65,FQ65,GB65,GM65,GX65,HI65,HT65)</f>
        <v>10628.430938001567</v>
      </c>
      <c r="IE65" s="2">
        <f t="shared" ref="IE65" si="1306">STDEV(I65,T65,AE65,AP65,BA65,BL65,BW65,CH65,CS65,DD65,DO65,DZ65,EK65,EV65,FG65,FR65,GC65,GN65,GY65,HJ65,HU65)</f>
        <v>1964.9730446927374</v>
      </c>
      <c r="IF65" s="2">
        <f t="shared" ref="IF65" si="1307">STDEV(J65,U65,AF65,AQ65,BB65,BM65,BX65,CI65,CT65,DE65,DP65,EA65,EL65,EW65,FH65,FS65,GD65,GO65,GZ65,HK65,HV65)</f>
        <v>1219.2186320012697</v>
      </c>
    </row>
    <row r="66" spans="1:240" x14ac:dyDescent="0.25">
      <c r="A66" t="s">
        <v>20</v>
      </c>
      <c r="B66" s="2">
        <v>35368</v>
      </c>
      <c r="C66" s="2">
        <v>29868</v>
      </c>
      <c r="D66" s="2">
        <v>34836</v>
      </c>
      <c r="E66" s="2">
        <v>15096</v>
      </c>
      <c r="F66" s="6"/>
      <c r="G66" s="6"/>
      <c r="H66" s="6"/>
      <c r="I66" s="6"/>
      <c r="J66" s="6"/>
      <c r="K66" s="6"/>
      <c r="L66" t="s">
        <v>68</v>
      </c>
      <c r="M66" s="2">
        <v>30419</v>
      </c>
      <c r="N66" s="2">
        <v>43929</v>
      </c>
      <c r="O66" s="2">
        <v>31637</v>
      </c>
      <c r="P66" s="2">
        <v>16788</v>
      </c>
      <c r="Q66" s="6"/>
      <c r="R66" s="6"/>
      <c r="S66" s="6"/>
      <c r="T66" s="6"/>
      <c r="U66" s="6"/>
      <c r="W66" t="s">
        <v>116</v>
      </c>
      <c r="X66" s="2">
        <v>28816</v>
      </c>
      <c r="Y66" s="2">
        <v>47941</v>
      </c>
      <c r="Z66" s="2">
        <v>30798</v>
      </c>
      <c r="AA66" s="2">
        <v>16712</v>
      </c>
      <c r="AB66" s="6"/>
      <c r="AC66" s="6"/>
      <c r="AD66" s="6"/>
      <c r="AE66" s="6"/>
      <c r="AF66" s="6"/>
      <c r="AH66" t="s">
        <v>164</v>
      </c>
      <c r="AI66" s="2">
        <v>27456</v>
      </c>
      <c r="AJ66" s="2">
        <v>51382</v>
      </c>
      <c r="AK66" s="2">
        <v>29765</v>
      </c>
      <c r="AL66" s="2">
        <v>16557</v>
      </c>
      <c r="AM66" s="6"/>
      <c r="AN66" s="6"/>
      <c r="AO66" s="6"/>
      <c r="AP66" s="6"/>
      <c r="AQ66" s="6"/>
      <c r="AS66" t="s">
        <v>212</v>
      </c>
      <c r="AT66" s="2">
        <v>34624</v>
      </c>
      <c r="AU66" s="2">
        <v>29518</v>
      </c>
      <c r="AV66" s="2">
        <v>34519</v>
      </c>
      <c r="AW66" s="2">
        <v>14275</v>
      </c>
      <c r="AX66" s="6"/>
      <c r="AY66" s="6"/>
      <c r="AZ66" s="6"/>
      <c r="BA66" s="6"/>
      <c r="BB66" s="6"/>
      <c r="BD66" t="s">
        <v>260</v>
      </c>
      <c r="BE66" s="2">
        <v>25939</v>
      </c>
      <c r="BF66" s="2">
        <v>62544</v>
      </c>
      <c r="BG66" s="2">
        <v>28891</v>
      </c>
      <c r="BH66" s="2">
        <v>18260</v>
      </c>
      <c r="BI66" s="6"/>
      <c r="BJ66" s="6"/>
      <c r="BK66" s="6"/>
      <c r="BL66" s="6"/>
      <c r="BM66" s="6"/>
      <c r="BO66" t="s">
        <v>308</v>
      </c>
      <c r="BP66" s="2">
        <v>28270</v>
      </c>
      <c r="BQ66" s="2">
        <v>49250</v>
      </c>
      <c r="BR66" s="2">
        <v>30520</v>
      </c>
      <c r="BS66" s="2">
        <v>16638</v>
      </c>
      <c r="BT66" s="6"/>
      <c r="BU66" s="6"/>
      <c r="BV66" s="6"/>
      <c r="BW66" s="6"/>
      <c r="BX66" s="6"/>
      <c r="BZ66" t="s">
        <v>356</v>
      </c>
      <c r="CA66" s="2">
        <v>21867</v>
      </c>
      <c r="CB66" s="2">
        <v>72714</v>
      </c>
      <c r="CC66" s="2">
        <v>26426</v>
      </c>
      <c r="CD66" s="2">
        <v>16770</v>
      </c>
      <c r="CE66" s="6"/>
      <c r="CF66" s="6"/>
      <c r="CG66" s="6"/>
      <c r="CH66" s="6"/>
      <c r="CI66" s="6"/>
      <c r="CK66" t="s">
        <v>404</v>
      </c>
      <c r="CL66" s="2">
        <v>27677</v>
      </c>
      <c r="CM66" s="2">
        <v>47539</v>
      </c>
      <c r="CN66" s="2">
        <v>29815</v>
      </c>
      <c r="CO66" s="2">
        <v>15541</v>
      </c>
      <c r="CP66" s="6"/>
      <c r="CQ66" s="6"/>
      <c r="CR66" s="6"/>
      <c r="CS66" s="6"/>
      <c r="CT66" s="6"/>
      <c r="CV66" t="s">
        <v>452</v>
      </c>
      <c r="CW66" s="2">
        <v>24750</v>
      </c>
      <c r="CX66" s="2">
        <v>67243</v>
      </c>
      <c r="CY66" s="2">
        <v>28171</v>
      </c>
      <c r="CZ66" s="2">
        <v>18289</v>
      </c>
      <c r="DA66" s="6"/>
      <c r="DB66" s="6"/>
      <c r="DC66" s="6"/>
      <c r="DD66" s="6"/>
      <c r="DE66" s="6"/>
      <c r="DG66" t="s">
        <v>500</v>
      </c>
      <c r="DH66" s="2">
        <v>30722</v>
      </c>
      <c r="DI66" s="2">
        <v>35449</v>
      </c>
      <c r="DJ66" s="2">
        <v>32124</v>
      </c>
      <c r="DK66" s="2">
        <v>13715</v>
      </c>
      <c r="DL66" s="6"/>
      <c r="DM66" s="6"/>
      <c r="DN66" s="6"/>
      <c r="DO66" s="6"/>
      <c r="DP66" s="6"/>
      <c r="DR66" t="s">
        <v>548</v>
      </c>
      <c r="DS66" s="2">
        <v>28891</v>
      </c>
      <c r="DT66" s="2">
        <v>44496</v>
      </c>
      <c r="DU66" s="2">
        <v>31026</v>
      </c>
      <c r="DV66" s="2">
        <v>15609</v>
      </c>
      <c r="DW66" s="6"/>
      <c r="DX66" s="6"/>
      <c r="DY66" s="6"/>
      <c r="DZ66" s="6"/>
      <c r="EA66" s="6"/>
      <c r="EC66" t="s">
        <v>596</v>
      </c>
      <c r="ED66" s="2">
        <v>33365</v>
      </c>
      <c r="EE66" s="2">
        <v>31012</v>
      </c>
      <c r="EF66" s="2">
        <v>33704</v>
      </c>
      <c r="EG66" s="2">
        <v>13955</v>
      </c>
      <c r="EH66" s="6"/>
      <c r="EI66" s="6"/>
      <c r="EJ66" s="6"/>
      <c r="EK66" s="6"/>
      <c r="EL66" s="6"/>
      <c r="EN66" t="s">
        <v>644</v>
      </c>
      <c r="EO66" s="2">
        <v>29941</v>
      </c>
      <c r="EP66" s="2">
        <v>43267</v>
      </c>
      <c r="EQ66" s="2">
        <v>31510</v>
      </c>
      <c r="ER66" s="2">
        <v>16118</v>
      </c>
      <c r="ES66" s="6"/>
      <c r="ET66" s="6"/>
      <c r="EU66" s="6"/>
      <c r="EV66" s="6"/>
      <c r="EW66" s="6"/>
      <c r="EY66" t="s">
        <v>692</v>
      </c>
      <c r="EZ66" s="2">
        <v>28196</v>
      </c>
      <c r="FA66" s="2">
        <v>46115</v>
      </c>
      <c r="FB66" s="2">
        <v>30444</v>
      </c>
      <c r="FC66" s="2">
        <v>15538</v>
      </c>
      <c r="FD66" s="6"/>
      <c r="FE66" s="6"/>
      <c r="FF66" s="6"/>
      <c r="FG66" s="6"/>
      <c r="FH66" s="6"/>
      <c r="FJ66" t="s">
        <v>740</v>
      </c>
      <c r="FK66" s="2">
        <v>29389</v>
      </c>
      <c r="FL66" s="2">
        <v>40828</v>
      </c>
      <c r="FM66" s="2">
        <v>31230</v>
      </c>
      <c r="FN66" s="2">
        <v>14718</v>
      </c>
      <c r="FO66" s="6"/>
      <c r="FP66" s="6"/>
      <c r="FQ66" s="6"/>
      <c r="FR66" s="6"/>
      <c r="FS66" s="6"/>
      <c r="FU66" t="s">
        <v>788</v>
      </c>
      <c r="FV66" s="2">
        <v>30343</v>
      </c>
      <c r="FW66" s="2">
        <v>40174</v>
      </c>
      <c r="FX66" s="2">
        <v>31996</v>
      </c>
      <c r="FY66" s="2">
        <v>15318</v>
      </c>
      <c r="FZ66" s="6"/>
      <c r="GA66" s="6"/>
      <c r="GB66" s="6"/>
      <c r="GC66" s="6"/>
      <c r="GD66" s="6"/>
      <c r="GF66" t="s">
        <v>836</v>
      </c>
      <c r="GG66" s="2">
        <v>30142</v>
      </c>
      <c r="GH66" s="2">
        <v>41659</v>
      </c>
      <c r="GI66" s="2">
        <v>31816</v>
      </c>
      <c r="GJ66" s="2">
        <v>15705</v>
      </c>
      <c r="GK66" s="6"/>
      <c r="GL66" s="6"/>
      <c r="GM66" s="6"/>
      <c r="GN66" s="6"/>
      <c r="GO66" s="6"/>
      <c r="GQ66" t="s">
        <v>884</v>
      </c>
      <c r="GR66" s="2">
        <v>24895</v>
      </c>
      <c r="GS66" s="2">
        <v>62377</v>
      </c>
      <c r="GT66" s="2">
        <v>28493</v>
      </c>
      <c r="GU66" s="2">
        <v>17232</v>
      </c>
      <c r="GV66" s="6"/>
      <c r="GW66" s="6"/>
      <c r="GX66" s="6"/>
      <c r="GY66" s="6"/>
      <c r="GZ66" s="6"/>
      <c r="HB66" t="s">
        <v>932</v>
      </c>
      <c r="HC66" s="2">
        <v>28742</v>
      </c>
      <c r="HD66" s="2">
        <v>43639</v>
      </c>
      <c r="HE66" s="2">
        <v>30874</v>
      </c>
      <c r="HF66" s="2">
        <v>15171</v>
      </c>
      <c r="HG66" s="6"/>
      <c r="HH66" s="6"/>
      <c r="HI66" s="6"/>
      <c r="HJ66" s="6"/>
      <c r="HK66" s="6"/>
      <c r="HM66" t="s">
        <v>980</v>
      </c>
      <c r="HN66" s="2">
        <v>28097</v>
      </c>
      <c r="HO66" s="2">
        <v>45406</v>
      </c>
      <c r="HP66" s="2">
        <v>30596</v>
      </c>
      <c r="HQ66" s="2">
        <v>15206</v>
      </c>
      <c r="HR66" s="6"/>
      <c r="HS66" s="6"/>
      <c r="HT66" s="6"/>
      <c r="HU66" s="6"/>
      <c r="HV66" s="6"/>
    </row>
    <row r="67" spans="1:240" x14ac:dyDescent="0.25">
      <c r="A67" t="s">
        <v>21</v>
      </c>
      <c r="B67" s="2">
        <v>34466</v>
      </c>
      <c r="C67" s="2">
        <v>28739</v>
      </c>
      <c r="D67" s="2">
        <v>34308</v>
      </c>
      <c r="E67" s="2">
        <v>13726</v>
      </c>
      <c r="F67" s="6"/>
      <c r="G67" s="6"/>
      <c r="H67" s="6"/>
      <c r="I67" s="6"/>
      <c r="J67" s="6"/>
      <c r="K67" s="6"/>
      <c r="L67" t="s">
        <v>69</v>
      </c>
      <c r="M67" s="2">
        <v>28221</v>
      </c>
      <c r="N67" s="2">
        <v>49179</v>
      </c>
      <c r="O67" s="2">
        <v>30369</v>
      </c>
      <c r="P67" s="2">
        <v>16569</v>
      </c>
      <c r="Q67" s="6"/>
      <c r="R67" s="6"/>
      <c r="S67" s="6"/>
      <c r="T67" s="6"/>
      <c r="U67" s="6"/>
      <c r="W67" t="s">
        <v>117</v>
      </c>
      <c r="X67" s="2">
        <v>27456</v>
      </c>
      <c r="Y67" s="2">
        <v>51671</v>
      </c>
      <c r="Z67" s="2">
        <v>29690</v>
      </c>
      <c r="AA67" s="2">
        <v>16646</v>
      </c>
      <c r="AB67" s="6"/>
      <c r="AC67" s="6"/>
      <c r="AD67" s="6"/>
      <c r="AE67" s="6"/>
      <c r="AF67" s="6"/>
      <c r="AH67" t="s">
        <v>165</v>
      </c>
      <c r="AI67" s="2">
        <v>26671</v>
      </c>
      <c r="AJ67" s="2">
        <v>55314</v>
      </c>
      <c r="AK67" s="2">
        <v>29265</v>
      </c>
      <c r="AL67" s="2">
        <v>16994</v>
      </c>
      <c r="AM67" s="6"/>
      <c r="AN67" s="6"/>
      <c r="AO67" s="6"/>
      <c r="AP67" s="6"/>
      <c r="AQ67" s="6"/>
      <c r="AS67" t="s">
        <v>213</v>
      </c>
      <c r="AT67" s="2">
        <v>33027</v>
      </c>
      <c r="AU67" s="2">
        <v>31453</v>
      </c>
      <c r="AV67" s="2">
        <v>33600</v>
      </c>
      <c r="AW67" s="2">
        <v>13881</v>
      </c>
      <c r="AX67" s="6"/>
      <c r="AY67" s="6"/>
      <c r="AZ67" s="6"/>
      <c r="BA67" s="6"/>
      <c r="BB67" s="6"/>
      <c r="BD67" t="s">
        <v>261</v>
      </c>
      <c r="BE67" s="2">
        <v>25671</v>
      </c>
      <c r="BF67" s="2">
        <v>62741</v>
      </c>
      <c r="BG67" s="2">
        <v>28791</v>
      </c>
      <c r="BH67" s="2">
        <v>18057</v>
      </c>
      <c r="BI67" s="6"/>
      <c r="BJ67" s="6"/>
      <c r="BK67" s="6"/>
      <c r="BL67" s="6"/>
      <c r="BM67" s="6"/>
      <c r="BO67" t="s">
        <v>309</v>
      </c>
      <c r="BP67" s="2">
        <v>27677</v>
      </c>
      <c r="BQ67" s="2">
        <v>52567</v>
      </c>
      <c r="BR67" s="2">
        <v>30016</v>
      </c>
      <c r="BS67" s="2">
        <v>17122</v>
      </c>
      <c r="BT67" s="6"/>
      <c r="BU67" s="6"/>
      <c r="BV67" s="6"/>
      <c r="BW67" s="6"/>
      <c r="BX67" s="6"/>
      <c r="BZ67" t="s">
        <v>357</v>
      </c>
      <c r="CA67" s="2">
        <v>19888</v>
      </c>
      <c r="CB67" s="2">
        <v>84157</v>
      </c>
      <c r="CC67" s="2">
        <v>28866</v>
      </c>
      <c r="CD67" s="2">
        <v>17157</v>
      </c>
      <c r="CE67" s="6"/>
      <c r="CF67" s="6"/>
      <c r="CG67" s="6"/>
      <c r="CH67" s="6"/>
      <c r="CI67" s="6"/>
      <c r="CK67" t="s">
        <v>405</v>
      </c>
      <c r="CL67" s="2">
        <v>27161</v>
      </c>
      <c r="CM67" s="2">
        <v>47869</v>
      </c>
      <c r="CN67" s="2">
        <v>29615</v>
      </c>
      <c r="CO67" s="2">
        <v>15178</v>
      </c>
      <c r="CP67" s="6"/>
      <c r="CQ67" s="6"/>
      <c r="CR67" s="6"/>
      <c r="CS67" s="6"/>
      <c r="CT67" s="6"/>
      <c r="CV67" t="s">
        <v>453</v>
      </c>
      <c r="CW67" s="2">
        <v>23857</v>
      </c>
      <c r="CX67" s="2">
        <v>70547</v>
      </c>
      <c r="CY67" s="2">
        <v>27801</v>
      </c>
      <c r="CZ67" s="2">
        <v>18201</v>
      </c>
      <c r="DA67" s="6"/>
      <c r="DB67" s="6"/>
      <c r="DC67" s="6"/>
      <c r="DD67" s="6"/>
      <c r="DE67" s="6"/>
      <c r="DG67" t="s">
        <v>501</v>
      </c>
      <c r="DH67" s="2">
        <v>29991</v>
      </c>
      <c r="DI67" s="2">
        <v>35907</v>
      </c>
      <c r="DJ67" s="2">
        <v>31561</v>
      </c>
      <c r="DK67" s="2">
        <v>13269</v>
      </c>
      <c r="DL67" s="6"/>
      <c r="DM67" s="6"/>
      <c r="DN67" s="6"/>
      <c r="DO67" s="6"/>
      <c r="DP67" s="6"/>
      <c r="DR67" t="s">
        <v>549</v>
      </c>
      <c r="DS67" s="2">
        <v>28568</v>
      </c>
      <c r="DT67" s="2">
        <v>43889</v>
      </c>
      <c r="DU67" s="2">
        <v>30824</v>
      </c>
      <c r="DV67" s="2">
        <v>15103</v>
      </c>
      <c r="DW67" s="6"/>
      <c r="DX67" s="6"/>
      <c r="DY67" s="6"/>
      <c r="DZ67" s="6"/>
      <c r="EA67" s="6"/>
      <c r="EC67" t="s">
        <v>597</v>
      </c>
      <c r="ED67" s="2">
        <v>32201</v>
      </c>
      <c r="EE67" s="2">
        <v>33673</v>
      </c>
      <c r="EF67" s="2">
        <v>32949</v>
      </c>
      <c r="EG67" s="2">
        <v>14216</v>
      </c>
      <c r="EH67" s="6"/>
      <c r="EI67" s="6"/>
      <c r="EJ67" s="6"/>
      <c r="EK67" s="6"/>
      <c r="EL67" s="6"/>
      <c r="EN67" t="s">
        <v>645</v>
      </c>
      <c r="EO67" s="2">
        <v>28941</v>
      </c>
      <c r="EP67" s="2">
        <v>45771</v>
      </c>
      <c r="EQ67" s="2">
        <v>30824</v>
      </c>
      <c r="ER67" s="2">
        <v>16096</v>
      </c>
      <c r="ES67" s="6"/>
      <c r="ET67" s="6"/>
      <c r="EU67" s="6"/>
      <c r="EV67" s="6"/>
      <c r="EW67" s="6"/>
      <c r="EY67" t="s">
        <v>693</v>
      </c>
      <c r="EZ67" s="2">
        <v>27481</v>
      </c>
      <c r="FA67" s="2">
        <v>47810</v>
      </c>
      <c r="FB67" s="2">
        <v>29865</v>
      </c>
      <c r="FC67" s="2">
        <v>15450</v>
      </c>
      <c r="FD67" s="6"/>
      <c r="FE67" s="6"/>
      <c r="FF67" s="6"/>
      <c r="FG67" s="6"/>
      <c r="FH67" s="6"/>
      <c r="FJ67" t="s">
        <v>741</v>
      </c>
      <c r="FK67" s="2">
        <v>28072</v>
      </c>
      <c r="FL67" s="2">
        <v>44402</v>
      </c>
      <c r="FM67" s="2">
        <v>30444</v>
      </c>
      <c r="FN67" s="2">
        <v>14836</v>
      </c>
      <c r="FO67" s="6"/>
      <c r="FP67" s="6"/>
      <c r="FQ67" s="6"/>
      <c r="FR67" s="6"/>
      <c r="FS67" s="6"/>
      <c r="FU67" t="s">
        <v>789</v>
      </c>
      <c r="FV67" s="2">
        <v>28990</v>
      </c>
      <c r="FW67" s="2">
        <v>41944</v>
      </c>
      <c r="FX67" s="2">
        <v>31179</v>
      </c>
      <c r="FY67" s="2">
        <v>14778</v>
      </c>
      <c r="FZ67" s="6"/>
      <c r="GA67" s="6"/>
      <c r="GB67" s="6"/>
      <c r="GC67" s="6"/>
      <c r="GD67" s="6"/>
      <c r="GF67" t="s">
        <v>837</v>
      </c>
      <c r="GG67" s="2">
        <v>28916</v>
      </c>
      <c r="GH67" s="2">
        <v>43221</v>
      </c>
      <c r="GI67" s="2">
        <v>30950</v>
      </c>
      <c r="GJ67" s="2">
        <v>15178</v>
      </c>
      <c r="GK67" s="6"/>
      <c r="GL67" s="6"/>
      <c r="GM67" s="6"/>
      <c r="GN67" s="6"/>
      <c r="GO67" s="6"/>
      <c r="GQ67" t="s">
        <v>885</v>
      </c>
      <c r="GR67" s="2">
        <v>23954</v>
      </c>
      <c r="GS67" s="2">
        <v>66438</v>
      </c>
      <c r="GT67" s="2">
        <v>27899</v>
      </c>
      <c r="GU67" s="2">
        <v>17339</v>
      </c>
      <c r="GV67" s="6"/>
      <c r="GW67" s="6"/>
      <c r="GX67" s="6"/>
      <c r="GY67" s="6"/>
      <c r="GZ67" s="6"/>
      <c r="HB67" t="s">
        <v>933</v>
      </c>
      <c r="HC67" s="2">
        <v>27998</v>
      </c>
      <c r="HD67" s="2">
        <v>43253</v>
      </c>
      <c r="HE67" s="2">
        <v>30419</v>
      </c>
      <c r="HF67" s="2">
        <v>14363</v>
      </c>
      <c r="HG67" s="6"/>
      <c r="HH67" s="6"/>
      <c r="HI67" s="6"/>
      <c r="HJ67" s="6"/>
      <c r="HK67" s="6"/>
      <c r="HM67" t="s">
        <v>981</v>
      </c>
      <c r="HN67" s="2">
        <v>26524</v>
      </c>
      <c r="HO67" s="2">
        <v>49776</v>
      </c>
      <c r="HP67" s="2">
        <v>29615</v>
      </c>
      <c r="HQ67" s="2">
        <v>15204</v>
      </c>
      <c r="HR67" s="6"/>
      <c r="HS67" s="6"/>
      <c r="HT67" s="6"/>
      <c r="HU67" s="6"/>
      <c r="HV67" s="6"/>
    </row>
    <row r="68" spans="1:240" x14ac:dyDescent="0.25">
      <c r="A68" t="s">
        <v>22</v>
      </c>
      <c r="B68" s="2">
        <v>28122</v>
      </c>
      <c r="C68" s="2">
        <v>47461</v>
      </c>
      <c r="D68" s="2">
        <v>30217</v>
      </c>
      <c r="E68" s="2">
        <v>15921</v>
      </c>
      <c r="F68" s="6"/>
      <c r="G68" s="6"/>
      <c r="H68" s="6"/>
      <c r="I68" s="6"/>
      <c r="J68" s="6"/>
      <c r="K68" s="6"/>
      <c r="L68" t="s">
        <v>70</v>
      </c>
      <c r="M68" s="2">
        <v>27284</v>
      </c>
      <c r="N68" s="2">
        <v>51391</v>
      </c>
      <c r="O68" s="2">
        <v>29740</v>
      </c>
      <c r="P68" s="2">
        <v>16402</v>
      </c>
      <c r="Q68" s="6"/>
      <c r="R68" s="6"/>
      <c r="S68" s="6"/>
      <c r="T68" s="6"/>
      <c r="U68" s="6"/>
      <c r="W68" t="s">
        <v>118</v>
      </c>
      <c r="X68" s="2">
        <v>26061</v>
      </c>
      <c r="Y68" s="2">
        <v>58089</v>
      </c>
      <c r="Z68" s="2">
        <v>28916</v>
      </c>
      <c r="AA68" s="2">
        <v>17200</v>
      </c>
      <c r="AB68" s="6"/>
      <c r="AC68" s="6"/>
      <c r="AD68" s="6"/>
      <c r="AE68" s="6"/>
      <c r="AF68" s="6"/>
      <c r="AH68" t="s">
        <v>166</v>
      </c>
      <c r="AI68" s="2">
        <v>25671</v>
      </c>
      <c r="AJ68" s="2">
        <v>59931</v>
      </c>
      <c r="AK68" s="2">
        <v>28692</v>
      </c>
      <c r="AL68" s="2">
        <v>17329</v>
      </c>
      <c r="AM68" s="6"/>
      <c r="AN68" s="6"/>
      <c r="AO68" s="6"/>
      <c r="AP68" s="6"/>
      <c r="AQ68" s="6"/>
      <c r="AS68" t="s">
        <v>214</v>
      </c>
      <c r="AT68" s="2">
        <v>31816</v>
      </c>
      <c r="AU68" s="2">
        <v>34738</v>
      </c>
      <c r="AV68" s="2">
        <v>32717</v>
      </c>
      <c r="AW68" s="2">
        <v>14362</v>
      </c>
      <c r="AX68" s="6"/>
      <c r="AY68" s="6"/>
      <c r="AZ68" s="6"/>
      <c r="BA68" s="6"/>
      <c r="BB68" s="6"/>
      <c r="BD68" t="s">
        <v>262</v>
      </c>
      <c r="BE68" s="2">
        <v>25647</v>
      </c>
      <c r="BF68" s="2">
        <v>62797</v>
      </c>
      <c r="BG68" s="2">
        <v>28742</v>
      </c>
      <c r="BH68" s="2">
        <v>18048</v>
      </c>
      <c r="BI68" s="6"/>
      <c r="BJ68" s="6"/>
      <c r="BK68" s="6"/>
      <c r="BL68" s="6"/>
      <c r="BM68" s="6"/>
      <c r="BO68" t="s">
        <v>310</v>
      </c>
      <c r="BP68" s="2">
        <v>26280</v>
      </c>
      <c r="BQ68" s="2">
        <v>57720</v>
      </c>
      <c r="BR68" s="2">
        <v>29215</v>
      </c>
      <c r="BS68" s="2">
        <v>17304</v>
      </c>
      <c r="BT68" s="6"/>
      <c r="BU68" s="6"/>
      <c r="BV68" s="6"/>
      <c r="BW68" s="6"/>
      <c r="BX68" s="6"/>
      <c r="BZ68" t="s">
        <v>358</v>
      </c>
      <c r="CA68" s="2">
        <v>19389</v>
      </c>
      <c r="CB68" s="2">
        <v>86839</v>
      </c>
      <c r="CC68" s="2">
        <v>32639</v>
      </c>
      <c r="CD68" s="2">
        <v>17162</v>
      </c>
      <c r="CE68" s="6"/>
      <c r="CF68" s="6"/>
      <c r="CG68" s="6"/>
      <c r="CH68" s="6"/>
      <c r="CI68" s="6"/>
      <c r="CK68" t="s">
        <v>406</v>
      </c>
      <c r="CL68" s="2">
        <v>25963</v>
      </c>
      <c r="CM68" s="2">
        <v>49866</v>
      </c>
      <c r="CN68" s="2">
        <v>28990</v>
      </c>
      <c r="CO68" s="2">
        <v>14717</v>
      </c>
      <c r="CP68" s="6"/>
      <c r="CQ68" s="6"/>
      <c r="CR68" s="6"/>
      <c r="CS68" s="6"/>
      <c r="CT68" s="6"/>
      <c r="CV68" t="s">
        <v>454</v>
      </c>
      <c r="CW68" s="2">
        <v>23376</v>
      </c>
      <c r="CX68" s="2">
        <v>72391</v>
      </c>
      <c r="CY68" s="2">
        <v>27333</v>
      </c>
      <c r="CZ68" s="2">
        <v>18151</v>
      </c>
      <c r="DA68" s="6"/>
      <c r="DB68" s="6"/>
      <c r="DC68" s="6"/>
      <c r="DD68" s="6"/>
      <c r="DE68" s="6"/>
      <c r="DG68" t="s">
        <v>502</v>
      </c>
      <c r="DH68" s="2">
        <v>28196</v>
      </c>
      <c r="DI68" s="2">
        <v>39472</v>
      </c>
      <c r="DJ68" s="2">
        <v>30369</v>
      </c>
      <c r="DK68" s="2">
        <v>13131</v>
      </c>
      <c r="DL68" s="6"/>
      <c r="DM68" s="6"/>
      <c r="DN68" s="6"/>
      <c r="DO68" s="6"/>
      <c r="DP68" s="6"/>
      <c r="DR68" t="s">
        <v>550</v>
      </c>
      <c r="DS68" s="2">
        <v>28345</v>
      </c>
      <c r="DT68" s="2">
        <v>44065</v>
      </c>
      <c r="DU68" s="2">
        <v>30596</v>
      </c>
      <c r="DV68" s="2">
        <v>14964</v>
      </c>
      <c r="DW68" s="6"/>
      <c r="DX68" s="6"/>
      <c r="DY68" s="6"/>
      <c r="DZ68" s="6"/>
      <c r="EA68" s="6"/>
      <c r="EC68" t="s">
        <v>598</v>
      </c>
      <c r="ED68" s="2">
        <v>31128</v>
      </c>
      <c r="EE68" s="2">
        <v>35592</v>
      </c>
      <c r="EF68" s="2">
        <v>32381</v>
      </c>
      <c r="EG68" s="2">
        <v>14133</v>
      </c>
      <c r="EH68" s="6"/>
      <c r="EI68" s="6"/>
      <c r="EJ68" s="6"/>
      <c r="EK68" s="6"/>
      <c r="EL68" s="6"/>
      <c r="EN68" t="s">
        <v>646</v>
      </c>
      <c r="EO68" s="2">
        <v>28916</v>
      </c>
      <c r="EP68" s="2">
        <v>46897</v>
      </c>
      <c r="EQ68" s="2">
        <v>30773</v>
      </c>
      <c r="ER68" s="2">
        <v>16456</v>
      </c>
      <c r="ES68" s="6"/>
      <c r="ET68" s="6"/>
      <c r="EU68" s="6"/>
      <c r="EV68" s="6"/>
      <c r="EW68" s="6"/>
      <c r="EY68" t="s">
        <v>694</v>
      </c>
      <c r="EZ68" s="2">
        <v>26549</v>
      </c>
      <c r="FA68" s="2">
        <v>50135</v>
      </c>
      <c r="FB68" s="2">
        <v>29290</v>
      </c>
      <c r="FC68" s="2">
        <v>15338</v>
      </c>
      <c r="FD68" s="6"/>
      <c r="FE68" s="6"/>
      <c r="FF68" s="6"/>
      <c r="FG68" s="6"/>
      <c r="FH68" s="6"/>
      <c r="FJ68" t="s">
        <v>742</v>
      </c>
      <c r="FK68" s="2">
        <v>26671</v>
      </c>
      <c r="FL68" s="2">
        <v>47973</v>
      </c>
      <c r="FM68" s="2">
        <v>29439</v>
      </c>
      <c r="FN68" s="2">
        <v>14764</v>
      </c>
      <c r="FO68" s="6"/>
      <c r="FP68" s="6"/>
      <c r="FQ68" s="6"/>
      <c r="FR68" s="6"/>
      <c r="FS68" s="6"/>
      <c r="FU68" t="s">
        <v>790</v>
      </c>
      <c r="FV68" s="2">
        <v>27924</v>
      </c>
      <c r="FW68" s="2">
        <v>46579</v>
      </c>
      <c r="FX68" s="2">
        <v>30192</v>
      </c>
      <c r="FY68" s="2">
        <v>15447</v>
      </c>
      <c r="FZ68" s="6"/>
      <c r="GA68" s="6"/>
      <c r="GB68" s="6"/>
      <c r="GC68" s="6"/>
      <c r="GD68" s="6"/>
      <c r="GF68" t="s">
        <v>838</v>
      </c>
      <c r="GG68" s="2">
        <v>26402</v>
      </c>
      <c r="GH68" s="2">
        <v>49469</v>
      </c>
      <c r="GI68" s="2">
        <v>29290</v>
      </c>
      <c r="GJ68" s="2">
        <v>14995</v>
      </c>
      <c r="GK68" s="6"/>
      <c r="GL68" s="6"/>
      <c r="GM68" s="6"/>
      <c r="GN68" s="6"/>
      <c r="GO68" s="6"/>
      <c r="GQ68" t="s">
        <v>886</v>
      </c>
      <c r="GR68" s="2">
        <v>23352</v>
      </c>
      <c r="GS68" s="2">
        <v>68294</v>
      </c>
      <c r="GT68" s="2">
        <v>27554</v>
      </c>
      <c r="GU68" s="2">
        <v>17202</v>
      </c>
      <c r="GV68" s="6"/>
      <c r="GW68" s="6"/>
      <c r="GX68" s="6"/>
      <c r="GY68" s="6"/>
      <c r="GZ68" s="6"/>
      <c r="HB68" t="s">
        <v>934</v>
      </c>
      <c r="HC68" s="2">
        <v>26646</v>
      </c>
      <c r="HD68" s="2">
        <v>51693</v>
      </c>
      <c r="HE68" s="2">
        <v>29615</v>
      </c>
      <c r="HF68" s="2">
        <v>15906</v>
      </c>
      <c r="HG68" s="6"/>
      <c r="HH68" s="6"/>
      <c r="HI68" s="6"/>
      <c r="HJ68" s="6"/>
      <c r="HK68" s="6"/>
      <c r="HM68" t="s">
        <v>982</v>
      </c>
      <c r="HN68" s="2">
        <v>25404</v>
      </c>
      <c r="HO68" s="2">
        <v>53340</v>
      </c>
      <c r="HP68" s="2">
        <v>28816</v>
      </c>
      <c r="HQ68" s="2">
        <v>15249</v>
      </c>
      <c r="HR68" s="6"/>
      <c r="HS68" s="6"/>
      <c r="HT68" s="6"/>
      <c r="HU68" s="6"/>
      <c r="HV68" s="6"/>
      <c r="IC68" t="s">
        <v>2143</v>
      </c>
    </row>
    <row r="69" spans="1:240" x14ac:dyDescent="0.25">
      <c r="A69" t="s">
        <v>23</v>
      </c>
      <c r="B69" s="2">
        <v>25065</v>
      </c>
      <c r="C69" s="2">
        <v>55242</v>
      </c>
      <c r="D69" s="2">
        <v>28320</v>
      </c>
      <c r="E69" s="2">
        <v>15481</v>
      </c>
      <c r="F69" s="6" t="s">
        <v>2135</v>
      </c>
      <c r="G69" s="6">
        <f t="shared" ref="G69:J69" si="1308">AVERAGE(B66:B69)</f>
        <v>30755.25</v>
      </c>
      <c r="H69" s="6">
        <f t="shared" si="1308"/>
        <v>40327.5</v>
      </c>
      <c r="I69" s="6">
        <f t="shared" si="1308"/>
        <v>31920.25</v>
      </c>
      <c r="J69" s="6">
        <f t="shared" si="1308"/>
        <v>15056</v>
      </c>
      <c r="K69" s="6"/>
      <c r="L69" t="s">
        <v>71</v>
      </c>
      <c r="M69" s="2">
        <v>26916</v>
      </c>
      <c r="N69" s="2">
        <v>53357</v>
      </c>
      <c r="O69" s="2">
        <v>29439</v>
      </c>
      <c r="P69" s="2">
        <v>16653</v>
      </c>
      <c r="Q69" s="6" t="s">
        <v>2135</v>
      </c>
      <c r="R69" s="6">
        <f t="shared" ref="R69" si="1309">AVERAGE(M66:M69)</f>
        <v>28210</v>
      </c>
      <c r="S69" s="6">
        <f t="shared" ref="S69" si="1310">AVERAGE(N66:N69)</f>
        <v>49464</v>
      </c>
      <c r="T69" s="6">
        <f t="shared" ref="T69" si="1311">AVERAGE(O66:O69)</f>
        <v>30296.25</v>
      </c>
      <c r="U69" s="6">
        <f t="shared" ref="U69" si="1312">AVERAGE(P66:P69)</f>
        <v>16603</v>
      </c>
      <c r="W69" t="s">
        <v>119</v>
      </c>
      <c r="X69" s="2">
        <v>25914</v>
      </c>
      <c r="Y69" s="2">
        <v>59633</v>
      </c>
      <c r="Z69" s="2">
        <v>28916</v>
      </c>
      <c r="AA69" s="2">
        <v>17478</v>
      </c>
      <c r="AB69" s="6" t="s">
        <v>2135</v>
      </c>
      <c r="AC69" s="6">
        <f t="shared" ref="AC69" si="1313">AVERAGE(X66:X69)</f>
        <v>27061.75</v>
      </c>
      <c r="AD69" s="6">
        <f t="shared" ref="AD69" si="1314">AVERAGE(Y66:Y69)</f>
        <v>54333.5</v>
      </c>
      <c r="AE69" s="6">
        <f t="shared" ref="AE69" si="1315">AVERAGE(Z66:Z69)</f>
        <v>29580</v>
      </c>
      <c r="AF69" s="6">
        <f t="shared" ref="AF69" si="1316">AVERAGE(AA66:AA69)</f>
        <v>17009</v>
      </c>
      <c r="AH69" t="s">
        <v>167</v>
      </c>
      <c r="AI69" s="2">
        <v>24871</v>
      </c>
      <c r="AJ69" s="2">
        <v>62732</v>
      </c>
      <c r="AK69" s="2">
        <v>28245</v>
      </c>
      <c r="AL69" s="2">
        <v>17299</v>
      </c>
      <c r="AM69" s="6" t="s">
        <v>2135</v>
      </c>
      <c r="AN69" s="6">
        <f t="shared" ref="AN69" si="1317">AVERAGE(AI66:AI69)</f>
        <v>26167.25</v>
      </c>
      <c r="AO69" s="6">
        <f t="shared" ref="AO69" si="1318">AVERAGE(AJ66:AJ69)</f>
        <v>57339.75</v>
      </c>
      <c r="AP69" s="6">
        <f t="shared" ref="AP69" si="1319">AVERAGE(AK66:AK69)</f>
        <v>28991.75</v>
      </c>
      <c r="AQ69" s="6">
        <f t="shared" ref="AQ69" si="1320">AVERAGE(AL66:AL69)</f>
        <v>17044.75</v>
      </c>
      <c r="AS69" t="s">
        <v>215</v>
      </c>
      <c r="AT69" s="2">
        <v>29490</v>
      </c>
      <c r="AU69" s="2">
        <v>41726</v>
      </c>
      <c r="AV69" s="2">
        <v>31204</v>
      </c>
      <c r="AW69" s="2">
        <v>15145</v>
      </c>
      <c r="AX69" s="6" t="s">
        <v>2135</v>
      </c>
      <c r="AY69" s="6">
        <f t="shared" ref="AY69" si="1321">AVERAGE(AT66:AT69)</f>
        <v>32239.25</v>
      </c>
      <c r="AZ69" s="6">
        <f t="shared" ref="AZ69" si="1322">AVERAGE(AU66:AU69)</f>
        <v>34358.75</v>
      </c>
      <c r="BA69" s="6">
        <f t="shared" ref="BA69" si="1323">AVERAGE(AV66:AV69)</f>
        <v>33010</v>
      </c>
      <c r="BB69" s="6">
        <f t="shared" ref="BB69" si="1324">AVERAGE(AW66:AW69)</f>
        <v>14415.75</v>
      </c>
      <c r="BD69" t="s">
        <v>263</v>
      </c>
      <c r="BE69" s="2">
        <v>25162</v>
      </c>
      <c r="BF69" s="2">
        <v>64473</v>
      </c>
      <c r="BG69" s="2">
        <v>28369</v>
      </c>
      <c r="BH69" s="2">
        <v>18009</v>
      </c>
      <c r="BI69" s="6" t="s">
        <v>2135</v>
      </c>
      <c r="BJ69" s="6">
        <f t="shared" ref="BJ69" si="1325">AVERAGE(BE66:BE69)</f>
        <v>25604.75</v>
      </c>
      <c r="BK69" s="6">
        <f t="shared" ref="BK69" si="1326">AVERAGE(BF66:BF69)</f>
        <v>63138.75</v>
      </c>
      <c r="BL69" s="6">
        <f t="shared" ref="BL69" si="1327">AVERAGE(BG66:BG69)</f>
        <v>28698.25</v>
      </c>
      <c r="BM69" s="6">
        <f t="shared" ref="BM69" si="1328">AVERAGE(BH66:BH69)</f>
        <v>18093.5</v>
      </c>
      <c r="BO69" t="s">
        <v>311</v>
      </c>
      <c r="BP69" s="2">
        <v>25744</v>
      </c>
      <c r="BQ69" s="2">
        <v>59607</v>
      </c>
      <c r="BR69" s="2">
        <v>28816</v>
      </c>
      <c r="BS69" s="2">
        <v>17312</v>
      </c>
      <c r="BT69" s="6" t="s">
        <v>2135</v>
      </c>
      <c r="BU69" s="6">
        <f t="shared" ref="BU69" si="1329">AVERAGE(BP66:BP69)</f>
        <v>26992.75</v>
      </c>
      <c r="BV69" s="6">
        <f t="shared" ref="BV69" si="1330">AVERAGE(BQ66:BQ69)</f>
        <v>54786</v>
      </c>
      <c r="BW69" s="6">
        <f t="shared" ref="BW69" si="1331">AVERAGE(BR66:BR69)</f>
        <v>29641.75</v>
      </c>
      <c r="BX69" s="6">
        <f t="shared" ref="BX69" si="1332">AVERAGE(BS66:BS69)</f>
        <v>17094</v>
      </c>
      <c r="BZ69" t="s">
        <v>359</v>
      </c>
      <c r="CA69" s="2">
        <v>19318</v>
      </c>
      <c r="CB69" s="2">
        <v>87498</v>
      </c>
      <c r="CC69" s="2">
        <v>32846</v>
      </c>
      <c r="CD69" s="2">
        <v>17212</v>
      </c>
      <c r="CE69" s="6" t="s">
        <v>2135</v>
      </c>
      <c r="CF69" s="6">
        <f t="shared" ref="CF69" si="1333">AVERAGE(CA66:CA69)</f>
        <v>20115.5</v>
      </c>
      <c r="CG69" s="6">
        <f t="shared" ref="CG69" si="1334">AVERAGE(CB66:CB69)</f>
        <v>82802</v>
      </c>
      <c r="CH69" s="6">
        <f t="shared" ref="CH69" si="1335">AVERAGE(CC66:CC69)</f>
        <v>30194.25</v>
      </c>
      <c r="CI69" s="6">
        <f t="shared" ref="CI69" si="1336">AVERAGE(CD66:CD69)</f>
        <v>17075.25</v>
      </c>
      <c r="CK69" t="s">
        <v>407</v>
      </c>
      <c r="CL69" s="2">
        <v>25550</v>
      </c>
      <c r="CM69" s="2">
        <v>50971</v>
      </c>
      <c r="CN69" s="2">
        <v>28717</v>
      </c>
      <c r="CO69" s="2">
        <v>14677</v>
      </c>
      <c r="CP69" s="6" t="s">
        <v>2135</v>
      </c>
      <c r="CQ69" s="6">
        <f t="shared" ref="CQ69" si="1337">AVERAGE(CL66:CL69)</f>
        <v>26587.75</v>
      </c>
      <c r="CR69" s="6">
        <f t="shared" ref="CR69" si="1338">AVERAGE(CM66:CM69)</f>
        <v>49061.25</v>
      </c>
      <c r="CS69" s="6">
        <f t="shared" ref="CS69" si="1339">AVERAGE(CN66:CN69)</f>
        <v>29284.25</v>
      </c>
      <c r="CT69" s="6">
        <f t="shared" ref="CT69" si="1340">AVERAGE(CO66:CO69)</f>
        <v>15028.25</v>
      </c>
      <c r="CV69" t="s">
        <v>455</v>
      </c>
      <c r="CW69" s="2">
        <v>22920</v>
      </c>
      <c r="CX69" s="2">
        <v>74346</v>
      </c>
      <c r="CY69" s="2">
        <v>26867</v>
      </c>
      <c r="CZ69" s="2">
        <v>18136</v>
      </c>
      <c r="DA69" s="6" t="s">
        <v>2135</v>
      </c>
      <c r="DB69" s="6">
        <f t="shared" ref="DB69" si="1341">AVERAGE(CW66:CW69)</f>
        <v>23725.75</v>
      </c>
      <c r="DC69" s="6">
        <f t="shared" ref="DC69" si="1342">AVERAGE(CX66:CX69)</f>
        <v>71131.75</v>
      </c>
      <c r="DD69" s="6">
        <f t="shared" ref="DD69" si="1343">AVERAGE(CY66:CY69)</f>
        <v>27543</v>
      </c>
      <c r="DE69" s="6">
        <f t="shared" ref="DE69" si="1344">AVERAGE(CZ66:CZ69)</f>
        <v>18194.25</v>
      </c>
      <c r="DG69" t="s">
        <v>503</v>
      </c>
      <c r="DH69" s="2">
        <v>27161</v>
      </c>
      <c r="DI69" s="2">
        <v>42218</v>
      </c>
      <c r="DJ69" s="2">
        <v>29740</v>
      </c>
      <c r="DK69" s="2">
        <v>13236</v>
      </c>
      <c r="DL69" s="6" t="s">
        <v>2135</v>
      </c>
      <c r="DM69" s="6">
        <f t="shared" ref="DM69" si="1345">AVERAGE(DH66:DH69)</f>
        <v>29017.5</v>
      </c>
      <c r="DN69" s="6">
        <f t="shared" ref="DN69" si="1346">AVERAGE(DI66:DI69)</f>
        <v>38261.5</v>
      </c>
      <c r="DO69" s="6">
        <f t="shared" ref="DO69" si="1347">AVERAGE(DJ66:DJ69)</f>
        <v>30948.5</v>
      </c>
      <c r="DP69" s="6">
        <f t="shared" ref="DP69" si="1348">AVERAGE(DK66:DK69)</f>
        <v>13337.75</v>
      </c>
      <c r="DR69" t="s">
        <v>551</v>
      </c>
      <c r="DS69" s="2">
        <v>28122</v>
      </c>
      <c r="DT69" s="2">
        <v>44307</v>
      </c>
      <c r="DU69" s="2">
        <v>30495</v>
      </c>
      <c r="DV69" s="2">
        <v>14848</v>
      </c>
      <c r="DW69" s="6" t="s">
        <v>2135</v>
      </c>
      <c r="DX69" s="6">
        <f t="shared" ref="DX69" si="1349">AVERAGE(DS66:DS69)</f>
        <v>28481.5</v>
      </c>
      <c r="DY69" s="6">
        <f t="shared" ref="DY69" si="1350">AVERAGE(DT66:DT69)</f>
        <v>44189.25</v>
      </c>
      <c r="DZ69" s="6">
        <f t="shared" ref="DZ69" si="1351">AVERAGE(DU66:DU69)</f>
        <v>30735.25</v>
      </c>
      <c r="EA69" s="6">
        <f t="shared" ref="EA69" si="1352">AVERAGE(DV66:DV69)</f>
        <v>15131</v>
      </c>
      <c r="EC69" t="s">
        <v>599</v>
      </c>
      <c r="ED69" s="2">
        <v>29991</v>
      </c>
      <c r="EE69" s="2">
        <v>37998</v>
      </c>
      <c r="EF69" s="2">
        <v>31510</v>
      </c>
      <c r="EG69" s="2">
        <v>14140</v>
      </c>
      <c r="EH69" s="6" t="s">
        <v>2135</v>
      </c>
      <c r="EI69" s="6">
        <f t="shared" ref="EI69" si="1353">AVERAGE(ED66:ED69)</f>
        <v>31671.25</v>
      </c>
      <c r="EJ69" s="6">
        <f t="shared" ref="EJ69" si="1354">AVERAGE(EE66:EE69)</f>
        <v>34568.75</v>
      </c>
      <c r="EK69" s="6">
        <f t="shared" ref="EK69" si="1355">AVERAGE(EF66:EF69)</f>
        <v>32636</v>
      </c>
      <c r="EL69" s="6">
        <f t="shared" ref="EL69" si="1356">AVERAGE(EG66:EG69)</f>
        <v>14111</v>
      </c>
      <c r="EN69" t="s">
        <v>647</v>
      </c>
      <c r="EO69" s="2">
        <v>28295</v>
      </c>
      <c r="EP69" s="2">
        <v>49579</v>
      </c>
      <c r="EQ69" s="2">
        <v>30495</v>
      </c>
      <c r="ER69" s="2">
        <v>16765</v>
      </c>
      <c r="ES69" s="6" t="s">
        <v>2135</v>
      </c>
      <c r="ET69" s="6">
        <f t="shared" ref="ET69" si="1357">AVERAGE(EO66:EO69)</f>
        <v>29023.25</v>
      </c>
      <c r="EU69" s="6">
        <f t="shared" ref="EU69" si="1358">AVERAGE(EP66:EP69)</f>
        <v>46378.5</v>
      </c>
      <c r="EV69" s="6">
        <f t="shared" ref="EV69" si="1359">AVERAGE(EQ66:EQ69)</f>
        <v>30900.5</v>
      </c>
      <c r="EW69" s="6">
        <f t="shared" ref="EW69" si="1360">AVERAGE(ER66:ER69)</f>
        <v>16358.75</v>
      </c>
      <c r="EY69" t="s">
        <v>695</v>
      </c>
      <c r="EZ69" s="2">
        <v>25234</v>
      </c>
      <c r="FA69" s="2">
        <v>53317</v>
      </c>
      <c r="FB69" s="2">
        <v>28568</v>
      </c>
      <c r="FC69" s="2">
        <v>15085</v>
      </c>
      <c r="FD69" s="6" t="s">
        <v>2135</v>
      </c>
      <c r="FE69" s="6">
        <f t="shared" ref="FE69" si="1361">AVERAGE(EZ66:EZ69)</f>
        <v>26865</v>
      </c>
      <c r="FF69" s="6">
        <f t="shared" ref="FF69" si="1362">AVERAGE(FA66:FA69)</f>
        <v>49344.25</v>
      </c>
      <c r="FG69" s="6">
        <f t="shared" ref="FG69" si="1363">AVERAGE(FB66:FB69)</f>
        <v>29541.75</v>
      </c>
      <c r="FH69" s="6">
        <f t="shared" ref="FH69" si="1364">AVERAGE(FC66:FC69)</f>
        <v>15352.75</v>
      </c>
      <c r="FJ69" t="s">
        <v>743</v>
      </c>
      <c r="FK69" s="2">
        <v>26891</v>
      </c>
      <c r="FL69" s="2">
        <v>47967</v>
      </c>
      <c r="FM69" s="2">
        <v>29665</v>
      </c>
      <c r="FN69" s="2">
        <v>14963</v>
      </c>
      <c r="FO69" s="6" t="s">
        <v>2135</v>
      </c>
      <c r="FP69" s="6">
        <f t="shared" ref="FP69" si="1365">AVERAGE(FK66:FK69)</f>
        <v>27755.75</v>
      </c>
      <c r="FQ69" s="6">
        <f t="shared" ref="FQ69" si="1366">AVERAGE(FL66:FL69)</f>
        <v>45292.5</v>
      </c>
      <c r="FR69" s="6">
        <f t="shared" ref="FR69" si="1367">AVERAGE(FM66:FM69)</f>
        <v>30194.5</v>
      </c>
      <c r="FS69" s="6">
        <f t="shared" ref="FS69" si="1368">AVERAGE(FN66:FN69)</f>
        <v>14820.25</v>
      </c>
      <c r="FU69" t="s">
        <v>791</v>
      </c>
      <c r="FV69" s="2">
        <v>26573</v>
      </c>
      <c r="FW69" s="2">
        <v>49264</v>
      </c>
      <c r="FX69" s="2">
        <v>29365</v>
      </c>
      <c r="FY69" s="2">
        <v>15087</v>
      </c>
      <c r="FZ69" s="6" t="s">
        <v>2135</v>
      </c>
      <c r="GA69" s="6">
        <f t="shared" ref="GA69" si="1369">AVERAGE(FV66:FV69)</f>
        <v>28457.5</v>
      </c>
      <c r="GB69" s="6">
        <f t="shared" ref="GB69" si="1370">AVERAGE(FW66:FW69)</f>
        <v>44490.25</v>
      </c>
      <c r="GC69" s="6">
        <f t="shared" ref="GC69" si="1371">AVERAGE(FX66:FX69)</f>
        <v>30683</v>
      </c>
      <c r="GD69" s="6">
        <f t="shared" ref="GD69" si="1372">AVERAGE(FY66:FY69)</f>
        <v>15157.5</v>
      </c>
      <c r="GF69" t="s">
        <v>839</v>
      </c>
      <c r="GG69" s="2">
        <v>25331</v>
      </c>
      <c r="GH69" s="2">
        <v>52538</v>
      </c>
      <c r="GI69" s="2">
        <v>28444</v>
      </c>
      <c r="GJ69" s="2">
        <v>14946</v>
      </c>
      <c r="GK69" s="6" t="s">
        <v>2135</v>
      </c>
      <c r="GL69" s="6">
        <f t="shared" ref="GL69" si="1373">AVERAGE(GG66:GG69)</f>
        <v>27697.75</v>
      </c>
      <c r="GM69" s="6">
        <f t="shared" ref="GM69" si="1374">AVERAGE(GH66:GH69)</f>
        <v>46721.75</v>
      </c>
      <c r="GN69" s="6">
        <f t="shared" ref="GN69" si="1375">AVERAGE(GI66:GI69)</f>
        <v>30125</v>
      </c>
      <c r="GO69" s="6">
        <f t="shared" ref="GO69" si="1376">AVERAGE(GJ66:GJ69)</f>
        <v>15206</v>
      </c>
      <c r="GQ69" t="s">
        <v>887</v>
      </c>
      <c r="GR69" s="2">
        <v>23088</v>
      </c>
      <c r="GS69" s="2">
        <v>70039</v>
      </c>
      <c r="GT69" s="2">
        <v>27284</v>
      </c>
      <c r="GU69" s="2">
        <v>17349</v>
      </c>
      <c r="GV69" s="6" t="s">
        <v>2135</v>
      </c>
      <c r="GW69" s="6">
        <f t="shared" ref="GW69" si="1377">AVERAGE(GR66:GR69)</f>
        <v>23822.25</v>
      </c>
      <c r="GX69" s="6">
        <f t="shared" ref="GX69" si="1378">AVERAGE(GS66:GS69)</f>
        <v>66787</v>
      </c>
      <c r="GY69" s="6">
        <f t="shared" ref="GY69" si="1379">AVERAGE(GT66:GT69)</f>
        <v>27807.5</v>
      </c>
      <c r="GZ69" s="6">
        <f t="shared" ref="GZ69" si="1380">AVERAGE(GU66:GU69)</f>
        <v>17280.5</v>
      </c>
      <c r="HB69" t="s">
        <v>935</v>
      </c>
      <c r="HC69" s="2">
        <v>25113</v>
      </c>
      <c r="HD69" s="2">
        <v>57702</v>
      </c>
      <c r="HE69" s="2">
        <v>28642</v>
      </c>
      <c r="HF69" s="2">
        <v>16208</v>
      </c>
      <c r="HG69" s="6" t="s">
        <v>2135</v>
      </c>
      <c r="HH69" s="6">
        <f t="shared" ref="HH69" si="1381">AVERAGE(HC66:HC69)</f>
        <v>27124.75</v>
      </c>
      <c r="HI69" s="6">
        <f t="shared" ref="HI69" si="1382">AVERAGE(HD66:HD69)</f>
        <v>49071.75</v>
      </c>
      <c r="HJ69" s="6">
        <f t="shared" ref="HJ69" si="1383">AVERAGE(HE66:HE69)</f>
        <v>29887.5</v>
      </c>
      <c r="HK69" s="6">
        <f t="shared" ref="HK69" si="1384">AVERAGE(HF66:HF69)</f>
        <v>15412</v>
      </c>
      <c r="HM69" t="s">
        <v>983</v>
      </c>
      <c r="HN69" s="2">
        <v>25210</v>
      </c>
      <c r="HO69" s="2">
        <v>54574</v>
      </c>
      <c r="HP69" s="2">
        <v>28642</v>
      </c>
      <c r="HQ69" s="2">
        <v>15426</v>
      </c>
      <c r="HR69" s="6" t="s">
        <v>2135</v>
      </c>
      <c r="HS69" s="6">
        <f t="shared" ref="HS69" si="1385">AVERAGE(HN66:HN69)</f>
        <v>26308.75</v>
      </c>
      <c r="HT69" s="6">
        <f t="shared" ref="HT69" si="1386">AVERAGE(HO66:HO69)</f>
        <v>50774</v>
      </c>
      <c r="HU69" s="6">
        <f t="shared" ref="HU69" si="1387">AVERAGE(HP66:HP69)</f>
        <v>29417.25</v>
      </c>
      <c r="HV69" s="6">
        <f t="shared" ref="HV69" si="1388">AVERAGE(HQ66:HQ69)</f>
        <v>15271.25</v>
      </c>
      <c r="HX69" s="2" t="str">
        <f t="shared" ref="HX69" si="1389">HR69</f>
        <v>17h</v>
      </c>
      <c r="HY69" s="2">
        <f t="shared" ref="HY69:IB69" si="1390">AVERAGE(G69,R69,AC69,AN69,AY69,BJ69,BU69,CF69,CQ69,DB69,DM69,DX69,EI69,ET69,FE69,FP69,GA69,GL69,GW69,HH69,HS69)</f>
        <v>27318.345238095237</v>
      </c>
      <c r="HZ69" s="2">
        <f t="shared" si="1390"/>
        <v>51077.273809523809</v>
      </c>
      <c r="IA69" s="2">
        <f t="shared" si="1390"/>
        <v>30096.976190476191</v>
      </c>
      <c r="IB69" s="2">
        <f t="shared" si="1390"/>
        <v>15859.642857142857</v>
      </c>
      <c r="IC69" s="2">
        <f t="shared" ref="IC69" si="1391">STDEV(G69,R69,AC69,AN69,AY69,BJ69,BU69,CF69,CQ69,DB69,DM69,DX69,EI69,ET69,FE69,FP69,GA69,GL69,GW69,HH69,HS69)</f>
        <v>2718.3624108507292</v>
      </c>
      <c r="ID69" s="2">
        <f t="shared" ref="ID69" si="1392">STDEV(H69,S69,AD69,AO69,AZ69,BK69,BV69,CG69,CR69,DC69,DN69,DY69,EJ69,EU69,FF69,FQ69,GB69,GM69,GX69,HI69,HT69)</f>
        <v>11990.546762685799</v>
      </c>
      <c r="IE69" s="2">
        <f t="shared" ref="IE69" si="1393">STDEV(I69,T69,AE69,AP69,BA69,BL69,BW69,CH69,CS69,DD69,DO69,DZ69,EK69,EV69,FG69,FR69,GC69,GN69,GY69,HJ69,HU69)</f>
        <v>1366.1874846282121</v>
      </c>
      <c r="IF69" s="2">
        <f t="shared" ref="IF69" si="1394">STDEV(J69,U69,AF69,AQ69,BB69,BM69,BX69,CI69,CT69,DE69,DP69,EA69,EL69,EW69,FH69,FS69,GD69,GO69,GZ69,HK69,HV69)</f>
        <v>1325.9428757761129</v>
      </c>
    </row>
    <row r="70" spans="1:240" x14ac:dyDescent="0.25">
      <c r="A70" t="s">
        <v>24</v>
      </c>
      <c r="B70" s="2">
        <v>24171</v>
      </c>
      <c r="C70" s="2">
        <v>56915</v>
      </c>
      <c r="D70" s="2">
        <v>27850</v>
      </c>
      <c r="E70" s="2">
        <v>15113</v>
      </c>
      <c r="F70" s="6"/>
      <c r="G70" s="6"/>
      <c r="H70" s="6"/>
      <c r="I70" s="6"/>
      <c r="J70" s="6"/>
      <c r="K70" s="6"/>
      <c r="L70" t="s">
        <v>72</v>
      </c>
      <c r="M70" s="2">
        <v>24823</v>
      </c>
      <c r="N70" s="2">
        <v>59405</v>
      </c>
      <c r="O70" s="2">
        <v>28221</v>
      </c>
      <c r="P70" s="2">
        <v>16394</v>
      </c>
      <c r="Q70" s="6"/>
      <c r="R70" s="6"/>
      <c r="S70" s="6"/>
      <c r="T70" s="6"/>
      <c r="U70" s="6"/>
      <c r="W70" t="s">
        <v>120</v>
      </c>
      <c r="X70" s="2">
        <v>24581</v>
      </c>
      <c r="Y70" s="2">
        <v>65054</v>
      </c>
      <c r="Z70" s="2">
        <v>27974</v>
      </c>
      <c r="AA70" s="2">
        <v>17601</v>
      </c>
      <c r="AB70" s="6"/>
      <c r="AC70" s="6"/>
      <c r="AD70" s="6"/>
      <c r="AE70" s="6"/>
      <c r="AF70" s="6"/>
      <c r="AH70" t="s">
        <v>168</v>
      </c>
      <c r="AI70" s="2">
        <v>24315</v>
      </c>
      <c r="AJ70" s="2">
        <v>65244</v>
      </c>
      <c r="AK70" s="2">
        <v>27776</v>
      </c>
      <c r="AL70" s="2">
        <v>17395</v>
      </c>
      <c r="AM70" s="6"/>
      <c r="AN70" s="6"/>
      <c r="AO70" s="6"/>
      <c r="AP70" s="6"/>
      <c r="AQ70" s="6"/>
      <c r="AS70" t="s">
        <v>216</v>
      </c>
      <c r="AT70" s="2">
        <v>27456</v>
      </c>
      <c r="AU70" s="2">
        <v>53080</v>
      </c>
      <c r="AV70" s="2">
        <v>29941</v>
      </c>
      <c r="AW70" s="2">
        <v>17070</v>
      </c>
      <c r="AX70" s="6"/>
      <c r="AY70" s="6"/>
      <c r="AZ70" s="6"/>
      <c r="BA70" s="6"/>
      <c r="BB70" s="6"/>
      <c r="BD70" t="s">
        <v>264</v>
      </c>
      <c r="BE70" s="2">
        <v>24702</v>
      </c>
      <c r="BF70" s="2">
        <v>66159</v>
      </c>
      <c r="BG70" s="2">
        <v>28171</v>
      </c>
      <c r="BH70" s="2">
        <v>17983</v>
      </c>
      <c r="BI70" s="6"/>
      <c r="BJ70" s="6"/>
      <c r="BK70" s="6"/>
      <c r="BL70" s="6"/>
      <c r="BM70" s="6"/>
      <c r="BO70" t="s">
        <v>312</v>
      </c>
      <c r="BP70" s="2">
        <v>25089</v>
      </c>
      <c r="BQ70" s="2">
        <v>61868</v>
      </c>
      <c r="BR70" s="2">
        <v>28419</v>
      </c>
      <c r="BS70" s="2">
        <v>17285</v>
      </c>
      <c r="BT70" s="6"/>
      <c r="BU70" s="6"/>
      <c r="BV70" s="6"/>
      <c r="BW70" s="6"/>
      <c r="BX70" s="6"/>
      <c r="BZ70" t="s">
        <v>360</v>
      </c>
      <c r="CA70" s="2">
        <v>19603</v>
      </c>
      <c r="CB70" s="2">
        <v>87566</v>
      </c>
      <c r="CC70" s="2">
        <v>32949</v>
      </c>
      <c r="CD70" s="2">
        <v>17505</v>
      </c>
      <c r="CE70" s="6"/>
      <c r="CF70" s="6"/>
      <c r="CG70" s="6"/>
      <c r="CH70" s="6"/>
      <c r="CI70" s="6"/>
      <c r="CK70" t="s">
        <v>408</v>
      </c>
      <c r="CL70" s="2">
        <v>25065</v>
      </c>
      <c r="CM70" s="2">
        <v>52533</v>
      </c>
      <c r="CN70" s="2">
        <v>28345</v>
      </c>
      <c r="CO70" s="2">
        <v>14698</v>
      </c>
      <c r="CP70" s="6"/>
      <c r="CQ70" s="6"/>
      <c r="CR70" s="6"/>
      <c r="CS70" s="6"/>
      <c r="CT70" s="6"/>
      <c r="CV70" t="s">
        <v>456</v>
      </c>
      <c r="CW70" s="2">
        <v>22489</v>
      </c>
      <c r="CX70" s="2">
        <v>75784</v>
      </c>
      <c r="CY70" s="2">
        <v>26378</v>
      </c>
      <c r="CZ70" s="2">
        <v>18025</v>
      </c>
      <c r="DA70" s="6"/>
      <c r="DB70" s="6"/>
      <c r="DC70" s="6"/>
      <c r="DD70" s="6"/>
      <c r="DE70" s="6"/>
      <c r="DG70" t="s">
        <v>504</v>
      </c>
      <c r="DH70" s="2">
        <v>26256</v>
      </c>
      <c r="DI70" s="2">
        <v>45125</v>
      </c>
      <c r="DJ70" s="2">
        <v>29090</v>
      </c>
      <c r="DK70" s="2">
        <v>13441</v>
      </c>
      <c r="DL70" s="6"/>
      <c r="DM70" s="6"/>
      <c r="DN70" s="6"/>
      <c r="DO70" s="6"/>
      <c r="DP70" s="6"/>
      <c r="DR70" t="s">
        <v>552</v>
      </c>
      <c r="DS70" s="2">
        <v>27899</v>
      </c>
      <c r="DT70" s="2">
        <v>45050</v>
      </c>
      <c r="DU70" s="2">
        <v>30369</v>
      </c>
      <c r="DV70" s="2">
        <v>14905</v>
      </c>
      <c r="DW70" s="6"/>
      <c r="DX70" s="6"/>
      <c r="DY70" s="6"/>
      <c r="DZ70" s="6"/>
      <c r="EA70" s="6"/>
      <c r="EC70" t="s">
        <v>600</v>
      </c>
      <c r="ED70" s="2">
        <v>28419</v>
      </c>
      <c r="EE70" s="2">
        <v>41441</v>
      </c>
      <c r="EF70" s="2">
        <v>30495</v>
      </c>
      <c r="EG70" s="2">
        <v>14079</v>
      </c>
      <c r="EH70" s="6"/>
      <c r="EI70" s="6"/>
      <c r="EJ70" s="6"/>
      <c r="EK70" s="6"/>
      <c r="EL70" s="6"/>
      <c r="EN70" t="s">
        <v>648</v>
      </c>
      <c r="EO70" s="2">
        <v>27382</v>
      </c>
      <c r="EP70" s="2">
        <v>52175</v>
      </c>
      <c r="EQ70" s="2">
        <v>29790</v>
      </c>
      <c r="ER70" s="2">
        <v>16731</v>
      </c>
      <c r="ES70" s="6"/>
      <c r="ET70" s="6"/>
      <c r="EU70" s="6"/>
      <c r="EV70" s="6"/>
      <c r="EW70" s="6"/>
      <c r="EY70" t="s">
        <v>696</v>
      </c>
      <c r="EZ70" s="2">
        <v>24557</v>
      </c>
      <c r="FA70" s="2">
        <v>55887</v>
      </c>
      <c r="FB70" s="2">
        <v>28048</v>
      </c>
      <c r="FC70" s="2">
        <v>15189</v>
      </c>
      <c r="FD70" s="6"/>
      <c r="FE70" s="6"/>
      <c r="FF70" s="6"/>
      <c r="FG70" s="6"/>
      <c r="FH70" s="6"/>
      <c r="FJ70" t="s">
        <v>744</v>
      </c>
      <c r="FK70" s="2">
        <v>25890</v>
      </c>
      <c r="FL70" s="2">
        <v>52486</v>
      </c>
      <c r="FM70" s="2">
        <v>29040</v>
      </c>
      <c r="FN70" s="2">
        <v>15447</v>
      </c>
      <c r="FO70" s="6"/>
      <c r="FP70" s="6"/>
      <c r="FQ70" s="6"/>
      <c r="FR70" s="6"/>
      <c r="FS70" s="6"/>
      <c r="FU70" t="s">
        <v>792</v>
      </c>
      <c r="FV70" s="2">
        <v>25113</v>
      </c>
      <c r="FW70" s="2">
        <v>53805</v>
      </c>
      <c r="FX70" s="2">
        <v>28568</v>
      </c>
      <c r="FY70" s="2">
        <v>15115</v>
      </c>
      <c r="FZ70" s="6"/>
      <c r="GA70" s="6"/>
      <c r="GB70" s="6"/>
      <c r="GC70" s="6"/>
      <c r="GD70" s="6"/>
      <c r="GF70" t="s">
        <v>840</v>
      </c>
      <c r="GG70" s="2">
        <v>24750</v>
      </c>
      <c r="GH70" s="2">
        <v>54854</v>
      </c>
      <c r="GI70" s="2">
        <v>28468</v>
      </c>
      <c r="GJ70" s="2">
        <v>15079</v>
      </c>
      <c r="GK70" s="6"/>
      <c r="GL70" s="6"/>
      <c r="GM70" s="6"/>
      <c r="GN70" s="6"/>
      <c r="GO70" s="6"/>
      <c r="GQ70" t="s">
        <v>888</v>
      </c>
      <c r="GR70" s="2">
        <v>22657</v>
      </c>
      <c r="GS70" s="2">
        <v>71727</v>
      </c>
      <c r="GT70" s="2">
        <v>27063</v>
      </c>
      <c r="GU70" s="2">
        <v>17313</v>
      </c>
      <c r="GV70" s="6"/>
      <c r="GW70" s="6"/>
      <c r="GX70" s="6"/>
      <c r="GY70" s="6"/>
      <c r="GZ70" s="6"/>
      <c r="HB70" t="s">
        <v>936</v>
      </c>
      <c r="HC70" s="2">
        <v>24122</v>
      </c>
      <c r="HD70" s="2">
        <v>61444</v>
      </c>
      <c r="HE70" s="2">
        <v>27974</v>
      </c>
      <c r="HF70" s="2">
        <v>16266</v>
      </c>
      <c r="HG70" s="6"/>
      <c r="HH70" s="6"/>
      <c r="HI70" s="6"/>
      <c r="HJ70" s="6"/>
      <c r="HK70" s="6"/>
      <c r="HM70" t="s">
        <v>984</v>
      </c>
      <c r="HN70" s="2">
        <v>24267</v>
      </c>
      <c r="HO70" s="2">
        <v>58680</v>
      </c>
      <c r="HP70" s="2">
        <v>27998</v>
      </c>
      <c r="HQ70" s="2">
        <v>15680</v>
      </c>
      <c r="HR70" s="6"/>
      <c r="HS70" s="6"/>
      <c r="HT70" s="6"/>
      <c r="HU70" s="6"/>
      <c r="HV70" s="6"/>
    </row>
    <row r="71" spans="1:240" x14ac:dyDescent="0.25">
      <c r="A71" t="s">
        <v>25</v>
      </c>
      <c r="B71" s="2">
        <v>23328</v>
      </c>
      <c r="C71" s="2">
        <v>57713</v>
      </c>
      <c r="D71" s="2">
        <v>27382</v>
      </c>
      <c r="E71" s="2">
        <v>14543</v>
      </c>
      <c r="F71" s="6"/>
      <c r="G71" s="6"/>
      <c r="H71" s="6"/>
      <c r="I71" s="6"/>
      <c r="J71" s="6"/>
      <c r="K71" s="6"/>
      <c r="L71" t="s">
        <v>73</v>
      </c>
      <c r="M71" s="2">
        <v>23545</v>
      </c>
      <c r="N71" s="2">
        <v>62874</v>
      </c>
      <c r="O71" s="2">
        <v>27456</v>
      </c>
      <c r="P71" s="2">
        <v>16082</v>
      </c>
      <c r="Q71" s="6"/>
      <c r="R71" s="6"/>
      <c r="S71" s="6"/>
      <c r="T71" s="6"/>
      <c r="U71" s="6"/>
      <c r="W71" t="s">
        <v>121</v>
      </c>
      <c r="X71" s="2">
        <v>23761</v>
      </c>
      <c r="Y71" s="2">
        <v>68682</v>
      </c>
      <c r="Z71" s="2">
        <v>27579</v>
      </c>
      <c r="AA71" s="2">
        <v>17682</v>
      </c>
      <c r="AB71" s="6"/>
      <c r="AC71" s="6"/>
      <c r="AD71" s="6"/>
      <c r="AE71" s="6"/>
      <c r="AF71" s="6"/>
      <c r="AH71" t="s">
        <v>169</v>
      </c>
      <c r="AI71" s="2">
        <v>23593</v>
      </c>
      <c r="AJ71" s="2">
        <v>67935</v>
      </c>
      <c r="AK71" s="2">
        <v>27505</v>
      </c>
      <c r="AL71" s="2">
        <v>17348</v>
      </c>
      <c r="AM71" s="6"/>
      <c r="AN71" s="6"/>
      <c r="AO71" s="6"/>
      <c r="AP71" s="6"/>
      <c r="AQ71" s="6"/>
      <c r="AS71" t="s">
        <v>217</v>
      </c>
      <c r="AT71" s="2">
        <v>25453</v>
      </c>
      <c r="AU71" s="2">
        <v>60627</v>
      </c>
      <c r="AV71" s="2">
        <v>28593</v>
      </c>
      <c r="AW71" s="2">
        <v>17307</v>
      </c>
      <c r="AX71" s="6"/>
      <c r="AY71" s="6"/>
      <c r="AZ71" s="6"/>
      <c r="BA71" s="6"/>
      <c r="BB71" s="6"/>
      <c r="BD71" t="s">
        <v>265</v>
      </c>
      <c r="BE71" s="2">
        <v>24363</v>
      </c>
      <c r="BF71" s="2">
        <v>67176</v>
      </c>
      <c r="BG71" s="2">
        <v>28023</v>
      </c>
      <c r="BH71" s="2">
        <v>17905</v>
      </c>
      <c r="BI71" s="6"/>
      <c r="BJ71" s="6"/>
      <c r="BK71" s="6"/>
      <c r="BL71" s="6"/>
      <c r="BM71" s="6"/>
      <c r="BO71" t="s">
        <v>313</v>
      </c>
      <c r="BP71" s="2">
        <v>24436</v>
      </c>
      <c r="BQ71" s="2">
        <v>66754</v>
      </c>
      <c r="BR71" s="2">
        <v>27974</v>
      </c>
      <c r="BS71" s="2">
        <v>17873</v>
      </c>
      <c r="BT71" s="6"/>
      <c r="BU71" s="6"/>
      <c r="BV71" s="6"/>
      <c r="BW71" s="6"/>
      <c r="BX71" s="6"/>
      <c r="BZ71" t="s">
        <v>361</v>
      </c>
      <c r="CA71" s="2">
        <v>19793</v>
      </c>
      <c r="CB71" s="2">
        <v>87153</v>
      </c>
      <c r="CC71" s="2">
        <v>32613</v>
      </c>
      <c r="CD71" s="2">
        <v>17618</v>
      </c>
      <c r="CE71" s="6"/>
      <c r="CF71" s="6"/>
      <c r="CG71" s="6"/>
      <c r="CH71" s="6"/>
      <c r="CI71" s="6"/>
      <c r="CK71" t="s">
        <v>409</v>
      </c>
      <c r="CL71" s="2">
        <v>24002</v>
      </c>
      <c r="CM71" s="2">
        <v>56921</v>
      </c>
      <c r="CN71" s="2">
        <v>27850</v>
      </c>
      <c r="CO71" s="2">
        <v>14958</v>
      </c>
      <c r="CP71" s="6"/>
      <c r="CQ71" s="6"/>
      <c r="CR71" s="6"/>
      <c r="CS71" s="6"/>
      <c r="CT71" s="6"/>
      <c r="CV71" t="s">
        <v>457</v>
      </c>
      <c r="CW71" s="2">
        <v>21724</v>
      </c>
      <c r="CX71" s="2">
        <v>78114</v>
      </c>
      <c r="CY71" s="2">
        <v>26231</v>
      </c>
      <c r="CZ71" s="2">
        <v>17765</v>
      </c>
      <c r="DA71" s="6"/>
      <c r="DB71" s="6"/>
      <c r="DC71" s="6"/>
      <c r="DD71" s="6"/>
      <c r="DE71" s="6"/>
      <c r="DG71" t="s">
        <v>505</v>
      </c>
      <c r="DH71" s="2">
        <v>24798</v>
      </c>
      <c r="DI71" s="2">
        <v>50552</v>
      </c>
      <c r="DJ71" s="2">
        <v>28245</v>
      </c>
      <c r="DK71" s="2">
        <v>13858</v>
      </c>
      <c r="DL71" s="6"/>
      <c r="DM71" s="6"/>
      <c r="DN71" s="6"/>
      <c r="DO71" s="6"/>
      <c r="DP71" s="6"/>
      <c r="DR71" t="s">
        <v>553</v>
      </c>
      <c r="DS71" s="2">
        <v>27628</v>
      </c>
      <c r="DT71" s="2">
        <v>45484</v>
      </c>
      <c r="DU71" s="2">
        <v>30142</v>
      </c>
      <c r="DV71" s="2">
        <v>14808</v>
      </c>
      <c r="DW71" s="6"/>
      <c r="DX71" s="6"/>
      <c r="DY71" s="6"/>
      <c r="DZ71" s="6"/>
      <c r="EA71" s="6"/>
      <c r="EC71" t="s">
        <v>601</v>
      </c>
      <c r="ED71" s="2">
        <v>27112</v>
      </c>
      <c r="EE71" s="2">
        <v>44559</v>
      </c>
      <c r="EF71" s="2">
        <v>29690</v>
      </c>
      <c r="EG71" s="2">
        <v>14022</v>
      </c>
      <c r="EH71" s="6"/>
      <c r="EI71" s="6"/>
      <c r="EJ71" s="6"/>
      <c r="EK71" s="6"/>
      <c r="EL71" s="6"/>
      <c r="EN71" t="s">
        <v>649</v>
      </c>
      <c r="EO71" s="2">
        <v>26720</v>
      </c>
      <c r="EP71" s="2">
        <v>54312</v>
      </c>
      <c r="EQ71" s="2">
        <v>29365</v>
      </c>
      <c r="ER71" s="2">
        <v>16751</v>
      </c>
      <c r="ES71" s="6"/>
      <c r="ET71" s="6"/>
      <c r="EU71" s="6"/>
      <c r="EV71" s="6"/>
      <c r="EW71" s="6"/>
      <c r="EY71" t="s">
        <v>697</v>
      </c>
      <c r="EZ71" s="2">
        <v>23593</v>
      </c>
      <c r="FA71" s="2">
        <v>59490</v>
      </c>
      <c r="FB71" s="2">
        <v>27579</v>
      </c>
      <c r="FC71" s="2">
        <v>15262</v>
      </c>
      <c r="FD71" s="6"/>
      <c r="FE71" s="6"/>
      <c r="FF71" s="6"/>
      <c r="FG71" s="6"/>
      <c r="FH71" s="6"/>
      <c r="FJ71" t="s">
        <v>745</v>
      </c>
      <c r="FK71" s="2">
        <v>24847</v>
      </c>
      <c r="FL71" s="2">
        <v>58828</v>
      </c>
      <c r="FM71" s="2">
        <v>28394</v>
      </c>
      <c r="FN71" s="2">
        <v>16263</v>
      </c>
      <c r="FO71" s="6"/>
      <c r="FP71" s="6"/>
      <c r="FQ71" s="6"/>
      <c r="FR71" s="6"/>
      <c r="FS71" s="6"/>
      <c r="FU71" t="s">
        <v>793</v>
      </c>
      <c r="FV71" s="2">
        <v>23833</v>
      </c>
      <c r="FW71" s="2">
        <v>55845</v>
      </c>
      <c r="FX71" s="2">
        <v>27850</v>
      </c>
      <c r="FY71" s="2">
        <v>14504</v>
      </c>
      <c r="FZ71" s="6"/>
      <c r="GA71" s="6"/>
      <c r="GB71" s="6"/>
      <c r="GC71" s="6"/>
      <c r="GD71" s="6"/>
      <c r="GF71" t="s">
        <v>841</v>
      </c>
      <c r="GG71" s="2">
        <v>23208</v>
      </c>
      <c r="GH71" s="2">
        <v>60036</v>
      </c>
      <c r="GI71" s="2">
        <v>27382</v>
      </c>
      <c r="GJ71" s="2">
        <v>15043</v>
      </c>
      <c r="GK71" s="6"/>
      <c r="GL71" s="6"/>
      <c r="GM71" s="6"/>
      <c r="GN71" s="6"/>
      <c r="GO71" s="6"/>
      <c r="GQ71" t="s">
        <v>889</v>
      </c>
      <c r="GR71" s="2">
        <v>21891</v>
      </c>
      <c r="GS71" s="2">
        <v>73625</v>
      </c>
      <c r="GT71" s="2">
        <v>26451</v>
      </c>
      <c r="GU71" s="2">
        <v>16989</v>
      </c>
      <c r="GV71" s="6"/>
      <c r="GW71" s="6"/>
      <c r="GX71" s="6"/>
      <c r="GY71" s="6"/>
      <c r="GZ71" s="6"/>
      <c r="HB71" t="s">
        <v>937</v>
      </c>
      <c r="HC71" s="2">
        <v>23016</v>
      </c>
      <c r="HD71" s="2">
        <v>65521</v>
      </c>
      <c r="HE71" s="2">
        <v>27333</v>
      </c>
      <c r="HF71" s="2">
        <v>16229</v>
      </c>
      <c r="HG71" s="6"/>
      <c r="HH71" s="6"/>
      <c r="HI71" s="6"/>
      <c r="HJ71" s="6"/>
      <c r="HK71" s="6"/>
      <c r="HM71" t="s">
        <v>985</v>
      </c>
      <c r="HN71" s="2">
        <v>23352</v>
      </c>
      <c r="HO71" s="2">
        <v>61830</v>
      </c>
      <c r="HP71" s="2">
        <v>27653</v>
      </c>
      <c r="HQ71" s="2">
        <v>15638</v>
      </c>
      <c r="HR71" s="6"/>
      <c r="HS71" s="6"/>
      <c r="HT71" s="6"/>
      <c r="HU71" s="6"/>
      <c r="HV71" s="6"/>
    </row>
    <row r="72" spans="1:240" x14ac:dyDescent="0.25">
      <c r="A72" t="s">
        <v>26</v>
      </c>
      <c r="B72" s="2">
        <v>22848</v>
      </c>
      <c r="C72" s="2">
        <v>59738</v>
      </c>
      <c r="D72" s="2">
        <v>26989</v>
      </c>
      <c r="E72" s="2">
        <v>14628</v>
      </c>
      <c r="F72" s="6"/>
      <c r="G72" s="6"/>
      <c r="H72" s="6"/>
      <c r="I72" s="6"/>
      <c r="J72" s="6"/>
      <c r="K72" s="6"/>
      <c r="L72" t="s">
        <v>74</v>
      </c>
      <c r="M72" s="2">
        <v>22848</v>
      </c>
      <c r="N72" s="2">
        <v>66335</v>
      </c>
      <c r="O72" s="2">
        <v>26965</v>
      </c>
      <c r="P72" s="2">
        <v>16263</v>
      </c>
      <c r="Q72" s="6"/>
      <c r="R72" s="6"/>
      <c r="S72" s="6"/>
      <c r="T72" s="6"/>
      <c r="U72" s="6"/>
      <c r="W72" t="s">
        <v>122</v>
      </c>
      <c r="X72" s="2">
        <v>23112</v>
      </c>
      <c r="Y72" s="2">
        <v>70269</v>
      </c>
      <c r="Z72" s="2">
        <v>27210</v>
      </c>
      <c r="AA72" s="2">
        <v>17424</v>
      </c>
      <c r="AB72" s="6"/>
      <c r="AC72" s="6"/>
      <c r="AD72" s="6"/>
      <c r="AE72" s="6"/>
      <c r="AF72" s="6"/>
      <c r="AH72" t="s">
        <v>170</v>
      </c>
      <c r="AI72" s="2">
        <v>23040</v>
      </c>
      <c r="AJ72" s="2">
        <v>70058</v>
      </c>
      <c r="AK72" s="2">
        <v>27112</v>
      </c>
      <c r="AL72" s="2">
        <v>17308</v>
      </c>
      <c r="AM72" s="6"/>
      <c r="AN72" s="6"/>
      <c r="AO72" s="6"/>
      <c r="AP72" s="6"/>
      <c r="AQ72" s="6"/>
      <c r="AS72" t="s">
        <v>218</v>
      </c>
      <c r="AT72" s="2">
        <v>24677</v>
      </c>
      <c r="AU72" s="2">
        <v>64038</v>
      </c>
      <c r="AV72" s="2">
        <v>28270</v>
      </c>
      <c r="AW72" s="2">
        <v>17443</v>
      </c>
      <c r="AX72" s="6"/>
      <c r="AY72" s="6"/>
      <c r="AZ72" s="6"/>
      <c r="BA72" s="6"/>
      <c r="BB72" s="6"/>
      <c r="BD72" t="s">
        <v>266</v>
      </c>
      <c r="BE72" s="2">
        <v>24002</v>
      </c>
      <c r="BF72" s="2">
        <v>69695</v>
      </c>
      <c r="BG72" s="2">
        <v>27776</v>
      </c>
      <c r="BH72" s="2">
        <v>18146</v>
      </c>
      <c r="BI72" s="6"/>
      <c r="BJ72" s="6"/>
      <c r="BK72" s="6"/>
      <c r="BL72" s="6"/>
      <c r="BM72" s="6"/>
      <c r="BO72" t="s">
        <v>314</v>
      </c>
      <c r="BP72" s="2">
        <v>23088</v>
      </c>
      <c r="BQ72" s="2">
        <v>71668</v>
      </c>
      <c r="BR72" s="2">
        <v>27235</v>
      </c>
      <c r="BS72" s="2">
        <v>17714</v>
      </c>
      <c r="BT72" s="6"/>
      <c r="BU72" s="6"/>
      <c r="BV72" s="6"/>
      <c r="BW72" s="6"/>
      <c r="BX72" s="6"/>
      <c r="BZ72" t="s">
        <v>362</v>
      </c>
      <c r="CA72" s="2">
        <v>19603</v>
      </c>
      <c r="CB72" s="2">
        <v>85549</v>
      </c>
      <c r="CC72" s="2">
        <v>29290</v>
      </c>
      <c r="CD72" s="2">
        <v>17136</v>
      </c>
      <c r="CE72" s="6"/>
      <c r="CF72" s="6"/>
      <c r="CG72" s="6"/>
      <c r="CH72" s="6"/>
      <c r="CI72" s="6"/>
      <c r="CK72" t="s">
        <v>410</v>
      </c>
      <c r="CL72" s="2">
        <v>23376</v>
      </c>
      <c r="CM72" s="2">
        <v>58514</v>
      </c>
      <c r="CN72" s="2">
        <v>27382</v>
      </c>
      <c r="CO72" s="2">
        <v>14802</v>
      </c>
      <c r="CP72" s="6"/>
      <c r="CQ72" s="6"/>
      <c r="CR72" s="6"/>
      <c r="CS72" s="6"/>
      <c r="CT72" s="6"/>
      <c r="CV72" t="s">
        <v>458</v>
      </c>
      <c r="CW72" s="2">
        <v>21199</v>
      </c>
      <c r="CX72" s="2">
        <v>80177</v>
      </c>
      <c r="CY72" s="2">
        <v>26304</v>
      </c>
      <c r="CZ72" s="2">
        <v>17669</v>
      </c>
      <c r="DA72" s="6"/>
      <c r="DB72" s="6"/>
      <c r="DC72" s="6"/>
      <c r="DD72" s="6"/>
      <c r="DE72" s="6"/>
      <c r="DG72" t="s">
        <v>506</v>
      </c>
      <c r="DH72" s="2">
        <v>23905</v>
      </c>
      <c r="DI72" s="2">
        <v>56072</v>
      </c>
      <c r="DJ72" s="2">
        <v>27825</v>
      </c>
      <c r="DK72" s="2">
        <v>14634</v>
      </c>
      <c r="DL72" s="6"/>
      <c r="DM72" s="6"/>
      <c r="DN72" s="6"/>
      <c r="DO72" s="6"/>
      <c r="DP72" s="6"/>
      <c r="DR72" t="s">
        <v>554</v>
      </c>
      <c r="DS72" s="2">
        <v>27333</v>
      </c>
      <c r="DT72" s="2">
        <v>46244</v>
      </c>
      <c r="DU72" s="2">
        <v>29890</v>
      </c>
      <c r="DV72" s="2">
        <v>14797</v>
      </c>
      <c r="DW72" s="6"/>
      <c r="DX72" s="6"/>
      <c r="DY72" s="6"/>
      <c r="DZ72" s="6"/>
      <c r="EA72" s="6"/>
      <c r="EC72" t="s">
        <v>602</v>
      </c>
      <c r="ED72" s="2">
        <v>26280</v>
      </c>
      <c r="EE72" s="2">
        <v>47957</v>
      </c>
      <c r="EF72" s="2">
        <v>29190</v>
      </c>
      <c r="EG72" s="2">
        <v>14402</v>
      </c>
      <c r="EH72" s="6"/>
      <c r="EI72" s="6"/>
      <c r="EJ72" s="6"/>
      <c r="EK72" s="6"/>
      <c r="EL72" s="6"/>
      <c r="EN72" t="s">
        <v>650</v>
      </c>
      <c r="EO72" s="2">
        <v>26182</v>
      </c>
      <c r="EP72" s="2">
        <v>57241</v>
      </c>
      <c r="EQ72" s="2">
        <v>29040</v>
      </c>
      <c r="ER72" s="2">
        <v>17081</v>
      </c>
      <c r="ES72" s="6"/>
      <c r="ET72" s="6"/>
      <c r="EU72" s="6"/>
      <c r="EV72" s="6"/>
      <c r="EW72" s="6"/>
      <c r="EY72" t="s">
        <v>698</v>
      </c>
      <c r="EZ72" s="2">
        <v>22992</v>
      </c>
      <c r="FA72" s="2">
        <v>62487</v>
      </c>
      <c r="FB72" s="2">
        <v>27112</v>
      </c>
      <c r="FC72" s="2">
        <v>15464</v>
      </c>
      <c r="FD72" s="6"/>
      <c r="FE72" s="6"/>
      <c r="FF72" s="6"/>
      <c r="FG72" s="6"/>
      <c r="FH72" s="6"/>
      <c r="FJ72" t="s">
        <v>746</v>
      </c>
      <c r="FK72" s="2">
        <v>23978</v>
      </c>
      <c r="FL72" s="2">
        <v>65070</v>
      </c>
      <c r="FM72" s="2">
        <v>27875</v>
      </c>
      <c r="FN72" s="2">
        <v>17033</v>
      </c>
      <c r="FO72" s="6"/>
      <c r="FP72" s="6"/>
      <c r="FQ72" s="6"/>
      <c r="FR72" s="6"/>
      <c r="FS72" s="6"/>
      <c r="FU72" t="s">
        <v>794</v>
      </c>
      <c r="FV72" s="2">
        <v>23208</v>
      </c>
      <c r="FW72" s="2">
        <v>60879</v>
      </c>
      <c r="FX72" s="2">
        <v>27456</v>
      </c>
      <c r="FY72" s="2">
        <v>15260</v>
      </c>
      <c r="FZ72" s="6"/>
      <c r="GA72" s="6"/>
      <c r="GB72" s="6"/>
      <c r="GC72" s="6"/>
      <c r="GD72" s="6"/>
      <c r="GF72" t="s">
        <v>842</v>
      </c>
      <c r="GG72" s="2">
        <v>22824</v>
      </c>
      <c r="GH72" s="2">
        <v>62371</v>
      </c>
      <c r="GI72" s="2">
        <v>27259</v>
      </c>
      <c r="GJ72" s="2">
        <v>15276</v>
      </c>
      <c r="GK72" s="6"/>
      <c r="GL72" s="6"/>
      <c r="GM72" s="6"/>
      <c r="GN72" s="6"/>
      <c r="GO72" s="6"/>
      <c r="GQ72" t="s">
        <v>890</v>
      </c>
      <c r="GR72" s="2">
        <v>21533</v>
      </c>
      <c r="GS72" s="2">
        <v>74266</v>
      </c>
      <c r="GT72" s="2">
        <v>26109</v>
      </c>
      <c r="GU72" s="2">
        <v>16780</v>
      </c>
      <c r="GV72" s="6"/>
      <c r="GW72" s="6"/>
      <c r="GX72" s="6"/>
      <c r="GY72" s="6"/>
      <c r="GZ72" s="6"/>
      <c r="HB72" t="s">
        <v>938</v>
      </c>
      <c r="HC72" s="2">
        <v>22345</v>
      </c>
      <c r="HD72" s="2">
        <v>66045</v>
      </c>
      <c r="HE72" s="2">
        <v>26940</v>
      </c>
      <c r="HF72" s="2">
        <v>15716</v>
      </c>
      <c r="HG72" s="6"/>
      <c r="HH72" s="6"/>
      <c r="HI72" s="6"/>
      <c r="HJ72" s="6"/>
      <c r="HK72" s="6"/>
      <c r="HM72" t="s">
        <v>986</v>
      </c>
      <c r="HN72" s="2">
        <v>22800</v>
      </c>
      <c r="HO72" s="2">
        <v>63285</v>
      </c>
      <c r="HP72" s="2">
        <v>27210</v>
      </c>
      <c r="HQ72" s="2">
        <v>15480</v>
      </c>
      <c r="HR72" s="6"/>
      <c r="HS72" s="6"/>
      <c r="HT72" s="6"/>
      <c r="HU72" s="6"/>
      <c r="HV72" s="6"/>
      <c r="IC72" t="s">
        <v>2143</v>
      </c>
    </row>
    <row r="73" spans="1:240" x14ac:dyDescent="0.25">
      <c r="A73" t="s">
        <v>27</v>
      </c>
      <c r="B73" s="2">
        <v>22345</v>
      </c>
      <c r="C73" s="2">
        <v>62708</v>
      </c>
      <c r="D73" s="2">
        <v>26769</v>
      </c>
      <c r="E73" s="2">
        <v>14908</v>
      </c>
      <c r="F73" s="6" t="s">
        <v>2136</v>
      </c>
      <c r="G73" s="6">
        <f t="shared" ref="G73:J73" si="1395">AVERAGE(B70:B73)</f>
        <v>23173</v>
      </c>
      <c r="H73" s="6">
        <f t="shared" si="1395"/>
        <v>59268.5</v>
      </c>
      <c r="I73" s="6">
        <f t="shared" si="1395"/>
        <v>27247.5</v>
      </c>
      <c r="J73" s="6">
        <f t="shared" si="1395"/>
        <v>14798</v>
      </c>
      <c r="K73" s="6"/>
      <c r="L73" t="s">
        <v>75</v>
      </c>
      <c r="M73" s="2">
        <v>22369</v>
      </c>
      <c r="N73" s="2">
        <v>67805</v>
      </c>
      <c r="O73" s="2">
        <v>26793</v>
      </c>
      <c r="P73" s="2">
        <v>16151</v>
      </c>
      <c r="Q73" s="6" t="s">
        <v>2136</v>
      </c>
      <c r="R73" s="6">
        <f t="shared" ref="R73" si="1396">AVERAGE(M70:M73)</f>
        <v>23396.25</v>
      </c>
      <c r="S73" s="6">
        <f t="shared" ref="S73" si="1397">AVERAGE(N70:N73)</f>
        <v>64104.75</v>
      </c>
      <c r="T73" s="6">
        <f t="shared" ref="T73" si="1398">AVERAGE(O70:O73)</f>
        <v>27358.75</v>
      </c>
      <c r="U73" s="6">
        <f t="shared" ref="U73" si="1399">AVERAGE(P70:P73)</f>
        <v>16222.5</v>
      </c>
      <c r="W73" t="s">
        <v>123</v>
      </c>
      <c r="X73" s="2">
        <v>22896</v>
      </c>
      <c r="Y73" s="2">
        <v>72606</v>
      </c>
      <c r="Z73" s="2">
        <v>27087</v>
      </c>
      <c r="AA73" s="2">
        <v>17736</v>
      </c>
      <c r="AB73" s="6" t="s">
        <v>2136</v>
      </c>
      <c r="AC73" s="6">
        <f t="shared" ref="AC73" si="1400">AVERAGE(X70:X73)</f>
        <v>23587.5</v>
      </c>
      <c r="AD73" s="6">
        <f t="shared" ref="AD73" si="1401">AVERAGE(Y70:Y73)</f>
        <v>69152.75</v>
      </c>
      <c r="AE73" s="6">
        <f t="shared" ref="AE73" si="1402">AVERAGE(Z70:Z73)</f>
        <v>27462.5</v>
      </c>
      <c r="AF73" s="6">
        <f t="shared" ref="AF73" si="1403">AVERAGE(AA70:AA73)</f>
        <v>17610.75</v>
      </c>
      <c r="AH73" t="s">
        <v>171</v>
      </c>
      <c r="AI73" s="2">
        <v>22681</v>
      </c>
      <c r="AJ73" s="2">
        <v>71229</v>
      </c>
      <c r="AK73" s="2">
        <v>27014</v>
      </c>
      <c r="AL73" s="2">
        <v>17225</v>
      </c>
      <c r="AM73" s="6" t="s">
        <v>2136</v>
      </c>
      <c r="AN73" s="6">
        <f t="shared" ref="AN73" si="1404">AVERAGE(AI70:AI73)</f>
        <v>23407.25</v>
      </c>
      <c r="AO73" s="6">
        <f t="shared" ref="AO73" si="1405">AVERAGE(AJ70:AJ73)</f>
        <v>68616.5</v>
      </c>
      <c r="AP73" s="6">
        <f t="shared" ref="AP73" si="1406">AVERAGE(AK70:AK73)</f>
        <v>27351.75</v>
      </c>
      <c r="AQ73" s="6">
        <f t="shared" ref="AQ73" si="1407">AVERAGE(AL70:AL73)</f>
        <v>17319</v>
      </c>
      <c r="AS73" t="s">
        <v>219</v>
      </c>
      <c r="AT73" s="2">
        <v>23881</v>
      </c>
      <c r="AU73" s="2">
        <v>68589</v>
      </c>
      <c r="AV73" s="2">
        <v>27825</v>
      </c>
      <c r="AW73" s="2">
        <v>17776</v>
      </c>
      <c r="AX73" s="6" t="s">
        <v>2136</v>
      </c>
      <c r="AY73" s="6">
        <f t="shared" ref="AY73" si="1408">AVERAGE(AT70:AT73)</f>
        <v>25366.75</v>
      </c>
      <c r="AZ73" s="6">
        <f t="shared" ref="AZ73" si="1409">AVERAGE(AU70:AU73)</f>
        <v>61583.5</v>
      </c>
      <c r="BA73" s="6">
        <f t="shared" ref="BA73" si="1410">AVERAGE(AV70:AV73)</f>
        <v>28657.25</v>
      </c>
      <c r="BB73" s="6">
        <f t="shared" ref="BB73" si="1411">AVERAGE(AW70:AW73)</f>
        <v>17399</v>
      </c>
      <c r="BD73" t="s">
        <v>267</v>
      </c>
      <c r="BE73" s="2">
        <v>23545</v>
      </c>
      <c r="BF73" s="2">
        <v>71137</v>
      </c>
      <c r="BG73" s="2">
        <v>27505</v>
      </c>
      <c r="BH73" s="2">
        <v>18034</v>
      </c>
      <c r="BI73" s="6" t="s">
        <v>2136</v>
      </c>
      <c r="BJ73" s="6">
        <f t="shared" ref="BJ73" si="1412">AVERAGE(BE70:BE73)</f>
        <v>24153</v>
      </c>
      <c r="BK73" s="6">
        <f t="shared" ref="BK73" si="1413">AVERAGE(BF70:BF73)</f>
        <v>68541.75</v>
      </c>
      <c r="BL73" s="6">
        <f t="shared" ref="BL73" si="1414">AVERAGE(BG70:BG73)</f>
        <v>27868.75</v>
      </c>
      <c r="BM73" s="6">
        <f t="shared" ref="BM73" si="1415">AVERAGE(BH70:BH73)</f>
        <v>18017</v>
      </c>
      <c r="BO73" t="s">
        <v>315</v>
      </c>
      <c r="BP73" s="2">
        <v>22561</v>
      </c>
      <c r="BQ73" s="2">
        <v>72929</v>
      </c>
      <c r="BR73" s="2">
        <v>26867</v>
      </c>
      <c r="BS73" s="2">
        <v>17484</v>
      </c>
      <c r="BT73" s="6" t="s">
        <v>2136</v>
      </c>
      <c r="BU73" s="6">
        <f t="shared" ref="BU73" si="1416">AVERAGE(BP70:BP73)</f>
        <v>23793.5</v>
      </c>
      <c r="BV73" s="6">
        <f t="shared" ref="BV73" si="1417">AVERAGE(BQ70:BQ73)</f>
        <v>68304.75</v>
      </c>
      <c r="BW73" s="6">
        <f t="shared" ref="BW73" si="1418">AVERAGE(BR70:BR73)</f>
        <v>27623.75</v>
      </c>
      <c r="BX73" s="6">
        <f t="shared" ref="BX73" si="1419">AVERAGE(BS70:BS73)</f>
        <v>17589</v>
      </c>
      <c r="BZ73" t="s">
        <v>363</v>
      </c>
      <c r="CA73" s="2">
        <v>19508</v>
      </c>
      <c r="CB73" s="2">
        <v>85992</v>
      </c>
      <c r="CC73" s="2">
        <v>31153</v>
      </c>
      <c r="CD73" s="2">
        <v>17124</v>
      </c>
      <c r="CE73" s="6" t="s">
        <v>2136</v>
      </c>
      <c r="CF73" s="6">
        <f t="shared" ref="CF73" si="1420">AVERAGE(CA70:CA73)</f>
        <v>19626.75</v>
      </c>
      <c r="CG73" s="6">
        <f t="shared" ref="CG73" si="1421">AVERAGE(CB70:CB73)</f>
        <v>86565</v>
      </c>
      <c r="CH73" s="6">
        <f t="shared" ref="CH73" si="1422">AVERAGE(CC70:CC73)</f>
        <v>31501.25</v>
      </c>
      <c r="CI73" s="6">
        <f t="shared" ref="CI73" si="1423">AVERAGE(CD70:CD73)</f>
        <v>17345.75</v>
      </c>
      <c r="CK73" t="s">
        <v>411</v>
      </c>
      <c r="CL73" s="2">
        <v>22968</v>
      </c>
      <c r="CM73" s="2">
        <v>60480</v>
      </c>
      <c r="CN73" s="2">
        <v>27235</v>
      </c>
      <c r="CO73" s="2">
        <v>14932</v>
      </c>
      <c r="CP73" s="6" t="s">
        <v>2136</v>
      </c>
      <c r="CQ73" s="6">
        <f t="shared" ref="CQ73" si="1424">AVERAGE(CL70:CL73)</f>
        <v>23852.75</v>
      </c>
      <c r="CR73" s="6">
        <f t="shared" ref="CR73" si="1425">AVERAGE(CM70:CM73)</f>
        <v>57112</v>
      </c>
      <c r="CS73" s="6">
        <f t="shared" ref="CS73" si="1426">AVERAGE(CN70:CN73)</f>
        <v>27703</v>
      </c>
      <c r="CT73" s="6">
        <f t="shared" ref="CT73" si="1427">AVERAGE(CO70:CO73)</f>
        <v>14847.5</v>
      </c>
      <c r="CV73" t="s">
        <v>459</v>
      </c>
      <c r="CW73" s="2">
        <v>20865</v>
      </c>
      <c r="CX73" s="2">
        <v>81163</v>
      </c>
      <c r="CY73" s="2">
        <v>26378</v>
      </c>
      <c r="CZ73" s="2">
        <v>17538</v>
      </c>
      <c r="DA73" s="6" t="s">
        <v>2136</v>
      </c>
      <c r="DB73" s="6">
        <f t="shared" ref="DB73" si="1428">AVERAGE(CW70:CW73)</f>
        <v>21569.25</v>
      </c>
      <c r="DC73" s="6">
        <f t="shared" ref="DC73" si="1429">AVERAGE(CX70:CX73)</f>
        <v>78809.5</v>
      </c>
      <c r="DD73" s="6">
        <f t="shared" ref="DD73" si="1430">AVERAGE(CY70:CY73)</f>
        <v>26322.75</v>
      </c>
      <c r="DE73" s="6">
        <f t="shared" ref="DE73" si="1431">AVERAGE(CZ70:CZ73)</f>
        <v>17749.25</v>
      </c>
      <c r="DG73" t="s">
        <v>507</v>
      </c>
      <c r="DH73" s="2">
        <v>23256</v>
      </c>
      <c r="DI73" s="2">
        <v>59681</v>
      </c>
      <c r="DJ73" s="2">
        <v>27431</v>
      </c>
      <c r="DK73" s="2">
        <v>14996</v>
      </c>
      <c r="DL73" s="6" t="s">
        <v>2136</v>
      </c>
      <c r="DM73" s="6">
        <f t="shared" ref="DM73" si="1432">AVERAGE(DH70:DH73)</f>
        <v>24553.75</v>
      </c>
      <c r="DN73" s="6">
        <f t="shared" ref="DN73" si="1433">AVERAGE(DI70:DI73)</f>
        <v>52857.5</v>
      </c>
      <c r="DO73" s="6">
        <f t="shared" ref="DO73" si="1434">AVERAGE(DJ70:DJ73)</f>
        <v>28147.75</v>
      </c>
      <c r="DP73" s="6">
        <f t="shared" ref="DP73" si="1435">AVERAGE(DK70:DK73)</f>
        <v>14232.25</v>
      </c>
      <c r="DR73" t="s">
        <v>555</v>
      </c>
      <c r="DS73" s="2">
        <v>27038</v>
      </c>
      <c r="DT73" s="2">
        <v>46407</v>
      </c>
      <c r="DU73" s="2">
        <v>29715</v>
      </c>
      <c r="DV73" s="2">
        <v>14584</v>
      </c>
      <c r="DW73" s="6" t="s">
        <v>2136</v>
      </c>
      <c r="DX73" s="6">
        <f t="shared" ref="DX73" si="1436">AVERAGE(DS70:DS73)</f>
        <v>27474.5</v>
      </c>
      <c r="DY73" s="6">
        <f t="shared" ref="DY73" si="1437">AVERAGE(DT70:DT73)</f>
        <v>45796.25</v>
      </c>
      <c r="DZ73" s="6">
        <f t="shared" ref="DZ73" si="1438">AVERAGE(DU70:DU73)</f>
        <v>30029</v>
      </c>
      <c r="EA73" s="6">
        <f t="shared" ref="EA73" si="1439">AVERAGE(DV70:DV73)</f>
        <v>14773.5</v>
      </c>
      <c r="EC73" t="s">
        <v>603</v>
      </c>
      <c r="ED73" s="2">
        <v>25671</v>
      </c>
      <c r="EE73" s="2">
        <v>50344</v>
      </c>
      <c r="EF73" s="2">
        <v>28717</v>
      </c>
      <c r="EG73" s="2">
        <v>14597</v>
      </c>
      <c r="EH73" s="6" t="s">
        <v>2136</v>
      </c>
      <c r="EI73" s="6">
        <f t="shared" ref="EI73" si="1440">AVERAGE(ED70:ED73)</f>
        <v>26870.5</v>
      </c>
      <c r="EJ73" s="6">
        <f t="shared" ref="EJ73" si="1441">AVERAGE(EE70:EE73)</f>
        <v>46075.25</v>
      </c>
      <c r="EK73" s="6">
        <f t="shared" ref="EK73" si="1442">AVERAGE(EF70:EF73)</f>
        <v>29523</v>
      </c>
      <c r="EL73" s="6">
        <f t="shared" ref="EL73" si="1443">AVERAGE(EG70:EG73)</f>
        <v>14275</v>
      </c>
      <c r="EN73" t="s">
        <v>651</v>
      </c>
      <c r="EO73" s="2">
        <v>25671</v>
      </c>
      <c r="EP73" s="2">
        <v>60114</v>
      </c>
      <c r="EQ73" s="2">
        <v>28816</v>
      </c>
      <c r="ER73" s="2">
        <v>17377</v>
      </c>
      <c r="ES73" s="6" t="s">
        <v>2136</v>
      </c>
      <c r="ET73" s="6">
        <f t="shared" ref="ET73" si="1444">AVERAGE(EO70:EO73)</f>
        <v>26488.75</v>
      </c>
      <c r="EU73" s="6">
        <f t="shared" ref="EU73" si="1445">AVERAGE(EP70:EP73)</f>
        <v>55960.5</v>
      </c>
      <c r="EV73" s="6">
        <f t="shared" ref="EV73" si="1446">AVERAGE(EQ70:EQ73)</f>
        <v>29252.75</v>
      </c>
      <c r="EW73" s="6">
        <f t="shared" ref="EW73" si="1447">AVERAGE(ER70:ER73)</f>
        <v>16985</v>
      </c>
      <c r="EY73" t="s">
        <v>699</v>
      </c>
      <c r="EZ73" s="2">
        <v>22513</v>
      </c>
      <c r="FA73" s="2">
        <v>64998</v>
      </c>
      <c r="FB73" s="2">
        <v>27038</v>
      </c>
      <c r="FC73" s="2">
        <v>15625</v>
      </c>
      <c r="FD73" s="6" t="s">
        <v>2136</v>
      </c>
      <c r="FE73" s="6">
        <f t="shared" ref="FE73" si="1448">AVERAGE(EZ70:EZ73)</f>
        <v>23413.75</v>
      </c>
      <c r="FF73" s="6">
        <f t="shared" ref="FF73" si="1449">AVERAGE(FA70:FA73)</f>
        <v>60715.5</v>
      </c>
      <c r="FG73" s="6">
        <f t="shared" ref="FG73" si="1450">AVERAGE(FB70:FB73)</f>
        <v>27444.25</v>
      </c>
      <c r="FH73" s="6">
        <f t="shared" ref="FH73" si="1451">AVERAGE(FC70:FC73)</f>
        <v>15385</v>
      </c>
      <c r="FJ73" t="s">
        <v>747</v>
      </c>
      <c r="FK73" s="2">
        <v>23328</v>
      </c>
      <c r="FL73" s="2">
        <v>68290</v>
      </c>
      <c r="FM73" s="2">
        <v>27407</v>
      </c>
      <c r="FN73" s="2">
        <v>17178</v>
      </c>
      <c r="FO73" s="6" t="s">
        <v>2136</v>
      </c>
      <c r="FP73" s="6">
        <f t="shared" ref="FP73" si="1452">AVERAGE(FK70:FK73)</f>
        <v>24510.75</v>
      </c>
      <c r="FQ73" s="6">
        <f t="shared" ref="FQ73" si="1453">AVERAGE(FL70:FL73)</f>
        <v>61168.5</v>
      </c>
      <c r="FR73" s="6">
        <f t="shared" ref="FR73" si="1454">AVERAGE(FM70:FM73)</f>
        <v>28179</v>
      </c>
      <c r="FS73" s="6">
        <f t="shared" ref="FS73" si="1455">AVERAGE(FN70:FN73)</f>
        <v>16480.25</v>
      </c>
      <c r="FU73" t="s">
        <v>795</v>
      </c>
      <c r="FV73" s="2">
        <v>22800</v>
      </c>
      <c r="FW73" s="2">
        <v>63610</v>
      </c>
      <c r="FX73" s="2">
        <v>27161</v>
      </c>
      <c r="FY73" s="2">
        <v>15560</v>
      </c>
      <c r="FZ73" s="6" t="s">
        <v>2136</v>
      </c>
      <c r="GA73" s="6">
        <f t="shared" ref="GA73" si="1456">AVERAGE(FV70:FV73)</f>
        <v>23738.5</v>
      </c>
      <c r="GB73" s="6">
        <f t="shared" ref="GB73" si="1457">AVERAGE(FW70:FW73)</f>
        <v>58534.75</v>
      </c>
      <c r="GC73" s="6">
        <f t="shared" ref="GC73" si="1458">AVERAGE(FX70:FX73)</f>
        <v>27758.75</v>
      </c>
      <c r="GD73" s="6">
        <f t="shared" ref="GD73" si="1459">AVERAGE(FY70:FY73)</f>
        <v>15109.75</v>
      </c>
      <c r="GF73" t="s">
        <v>843</v>
      </c>
      <c r="GG73" s="2">
        <v>22369</v>
      </c>
      <c r="GH73" s="2">
        <v>62386</v>
      </c>
      <c r="GI73" s="2">
        <v>26916</v>
      </c>
      <c r="GJ73" s="2">
        <v>14850</v>
      </c>
      <c r="GK73" s="6" t="s">
        <v>2136</v>
      </c>
      <c r="GL73" s="6">
        <f t="shared" ref="GL73" si="1460">AVERAGE(GG70:GG73)</f>
        <v>23287.75</v>
      </c>
      <c r="GM73" s="6">
        <f t="shared" ref="GM73" si="1461">AVERAGE(GH70:GH73)</f>
        <v>59911.75</v>
      </c>
      <c r="GN73" s="6">
        <f t="shared" ref="GN73" si="1462">AVERAGE(GI70:GI73)</f>
        <v>27506.25</v>
      </c>
      <c r="GO73" s="6">
        <f t="shared" ref="GO73" si="1463">AVERAGE(GJ70:GJ73)</f>
        <v>15062</v>
      </c>
      <c r="GQ73" t="s">
        <v>891</v>
      </c>
      <c r="GR73" s="2">
        <v>21366</v>
      </c>
      <c r="GS73" s="2">
        <v>75101</v>
      </c>
      <c r="GT73" s="2">
        <v>25841</v>
      </c>
      <c r="GU73" s="2">
        <v>16795</v>
      </c>
      <c r="GV73" s="6" t="s">
        <v>2136</v>
      </c>
      <c r="GW73" s="6">
        <f t="shared" ref="GW73" si="1464">AVERAGE(GR70:GR73)</f>
        <v>21861.75</v>
      </c>
      <c r="GX73" s="6">
        <f t="shared" ref="GX73" si="1465">AVERAGE(GS70:GS73)</f>
        <v>73679.75</v>
      </c>
      <c r="GY73" s="6">
        <f t="shared" ref="GY73" si="1466">AVERAGE(GT70:GT73)</f>
        <v>26366</v>
      </c>
      <c r="GZ73" s="6">
        <f t="shared" ref="GZ73" si="1467">AVERAGE(GU70:GU73)</f>
        <v>16969.25</v>
      </c>
      <c r="HB73" t="s">
        <v>939</v>
      </c>
      <c r="HC73" s="2">
        <v>21819</v>
      </c>
      <c r="HD73" s="2">
        <v>66676</v>
      </c>
      <c r="HE73" s="2">
        <v>26622</v>
      </c>
      <c r="HF73" s="2">
        <v>15364</v>
      </c>
      <c r="HG73" s="6" t="s">
        <v>2136</v>
      </c>
      <c r="HH73" s="6">
        <f t="shared" ref="HH73" si="1468">AVERAGE(HC70:HC73)</f>
        <v>22825.5</v>
      </c>
      <c r="HI73" s="6">
        <f t="shared" ref="HI73" si="1469">AVERAGE(HD70:HD73)</f>
        <v>64921.5</v>
      </c>
      <c r="HJ73" s="6">
        <f t="shared" ref="HJ73" si="1470">AVERAGE(HE70:HE73)</f>
        <v>27217.25</v>
      </c>
      <c r="HK73" s="6">
        <f t="shared" ref="HK73" si="1471">AVERAGE(HF70:HF73)</f>
        <v>15893.75</v>
      </c>
      <c r="HM73" t="s">
        <v>987</v>
      </c>
      <c r="HN73" s="2">
        <v>22465</v>
      </c>
      <c r="HO73" s="2">
        <v>63937</v>
      </c>
      <c r="HP73" s="2">
        <v>27136</v>
      </c>
      <c r="HQ73" s="2">
        <v>15323</v>
      </c>
      <c r="HR73" s="6" t="s">
        <v>2136</v>
      </c>
      <c r="HS73" s="6">
        <f t="shared" ref="HS73" si="1472">AVERAGE(HN70:HN73)</f>
        <v>23221</v>
      </c>
      <c r="HT73" s="6">
        <f t="shared" ref="HT73" si="1473">AVERAGE(HO70:HO73)</f>
        <v>61933</v>
      </c>
      <c r="HU73" s="6">
        <f t="shared" ref="HU73" si="1474">AVERAGE(HP70:HP73)</f>
        <v>27499.25</v>
      </c>
      <c r="HV73" s="6">
        <f t="shared" ref="HV73" si="1475">AVERAGE(HQ70:HQ73)</f>
        <v>15530.25</v>
      </c>
      <c r="HX73" s="2" t="str">
        <f t="shared" ref="HX73" si="1476">HR73</f>
        <v>18h</v>
      </c>
      <c r="HY73" s="2">
        <f t="shared" ref="HY73:HZ73" si="1477">AVERAGE(G73,R73,AC73,AN73,AY73,BJ73,BU73,CF73,CQ73,DB73,DM73,DX73,EI73,ET73,FE73,FP73,GA73,GL73,GW73,HH73,HS73)</f>
        <v>23817.738095238095</v>
      </c>
      <c r="HZ73" s="2">
        <f t="shared" si="1477"/>
        <v>63029.202380952382</v>
      </c>
      <c r="IA73" s="2">
        <f>AVERAGE(I73,T73,AE73,AP73,BA73,BL73,BW73,CH73,CS73,DD73,DO73,DZ73,EK73,EV73,FG73,FR73,GC73,GN73,GY73,HJ73,HU73)</f>
        <v>28000.976190476191</v>
      </c>
      <c r="IB73" s="2">
        <f t="shared" ref="IB73" si="1478">AVERAGE(J73,U73,AF73,AQ73,BB73,BM73,BX73,CI73,CT73,DE73,DP73,EA73,EL73,EW73,FH73,FS73,GD73,GO73,GZ73,HK73,HV73)</f>
        <v>16171.130952380952</v>
      </c>
      <c r="IC73" s="2">
        <f t="shared" ref="IC73" si="1479">STDEV(G73,R73,AC73,AN73,AY73,BJ73,BU73,CF73,CQ73,DB73,DM73,DX73,EI73,ET73,FE73,FP73,GA73,GL73,GW73,HH73,HS73)</f>
        <v>1766.5364744256458</v>
      </c>
      <c r="ID73" s="2">
        <f t="shared" ref="ID73" si="1480">STDEV(H73,S73,AD73,AO73,AZ73,BK73,BV73,CG73,CR73,DC73,DN73,DY73,EJ73,EU73,FF73,FQ73,GB73,GM73,GX73,HI73,HT73)</f>
        <v>9687.8320354772295</v>
      </c>
      <c r="IE73" s="2">
        <f t="shared" ref="IE73" si="1481">STDEV(I73,T73,AE73,AP73,BA73,BL73,BW73,CH73,CS73,DD73,DO73,DZ73,EK73,EV73,FG73,FR73,GC73,GN73,GY73,HJ73,HU73)</f>
        <v>1217.4018412811613</v>
      </c>
      <c r="IF73" s="2">
        <f t="shared" ref="IF73" si="1482">STDEV(J73,U73,AF73,AQ73,BB73,BM73,BX73,CI73,CT73,DE73,DP73,EA73,EL73,EW73,FH73,FS73,GD73,GO73,GZ73,HK73,HV73)</f>
        <v>1264.7315318355306</v>
      </c>
    </row>
    <row r="74" spans="1:240" x14ac:dyDescent="0.25">
      <c r="A74" t="s">
        <v>28</v>
      </c>
      <c r="B74" s="2">
        <v>21891</v>
      </c>
      <c r="C74" s="2">
        <v>65765</v>
      </c>
      <c r="D74" s="2">
        <v>26524</v>
      </c>
      <c r="E74" s="2">
        <v>15218</v>
      </c>
      <c r="F74" s="6"/>
      <c r="G74" s="6"/>
      <c r="H74" s="6"/>
      <c r="I74" s="6"/>
      <c r="J74" s="6"/>
      <c r="K74" s="6"/>
      <c r="L74" t="s">
        <v>76</v>
      </c>
      <c r="M74" s="2">
        <v>21891</v>
      </c>
      <c r="N74" s="2">
        <v>69256</v>
      </c>
      <c r="O74" s="2">
        <v>26378</v>
      </c>
      <c r="P74" s="2">
        <v>16026</v>
      </c>
      <c r="Q74" s="6"/>
      <c r="R74" s="6"/>
      <c r="S74" s="6"/>
      <c r="T74" s="6"/>
      <c r="U74" s="6"/>
      <c r="W74" t="s">
        <v>124</v>
      </c>
      <c r="X74" s="2">
        <v>22369</v>
      </c>
      <c r="Y74" s="2">
        <v>73691</v>
      </c>
      <c r="Z74" s="2">
        <v>26671</v>
      </c>
      <c r="AA74" s="2">
        <v>17464</v>
      </c>
      <c r="AB74" s="6"/>
      <c r="AC74" s="6"/>
      <c r="AD74" s="6"/>
      <c r="AE74" s="6"/>
      <c r="AF74" s="6"/>
      <c r="AH74" t="s">
        <v>172</v>
      </c>
      <c r="AI74" s="2">
        <v>22345</v>
      </c>
      <c r="AJ74" s="2">
        <v>74697</v>
      </c>
      <c r="AK74" s="2">
        <v>26426</v>
      </c>
      <c r="AL74" s="2">
        <v>17657</v>
      </c>
      <c r="AM74" s="6"/>
      <c r="AN74" s="6"/>
      <c r="AO74" s="6"/>
      <c r="AP74" s="6"/>
      <c r="AQ74" s="6"/>
      <c r="AS74" t="s">
        <v>220</v>
      </c>
      <c r="AT74" s="2">
        <v>23136</v>
      </c>
      <c r="AU74" s="2">
        <v>71061</v>
      </c>
      <c r="AV74" s="2">
        <v>27186</v>
      </c>
      <c r="AW74" s="2">
        <v>17625</v>
      </c>
      <c r="AX74" s="6"/>
      <c r="AY74" s="6"/>
      <c r="AZ74" s="6"/>
      <c r="BA74" s="6"/>
      <c r="BB74" s="6"/>
      <c r="BD74" t="s">
        <v>268</v>
      </c>
      <c r="BE74" s="2">
        <v>23184</v>
      </c>
      <c r="BF74" s="2">
        <v>71742</v>
      </c>
      <c r="BG74" s="2">
        <v>27259</v>
      </c>
      <c r="BH74" s="2">
        <v>17823</v>
      </c>
      <c r="BI74" s="6"/>
      <c r="BJ74" s="6"/>
      <c r="BK74" s="6"/>
      <c r="BL74" s="6"/>
      <c r="BM74" s="6"/>
      <c r="BO74" t="s">
        <v>316</v>
      </c>
      <c r="BP74" s="2">
        <v>22298</v>
      </c>
      <c r="BQ74" s="2">
        <v>75475</v>
      </c>
      <c r="BR74" s="2">
        <v>26353</v>
      </c>
      <c r="BS74" s="2">
        <v>17775</v>
      </c>
      <c r="BT74" s="6"/>
      <c r="BU74" s="6"/>
      <c r="BV74" s="6"/>
      <c r="BW74" s="6"/>
      <c r="BX74" s="6"/>
      <c r="BZ74" t="s">
        <v>364</v>
      </c>
      <c r="CA74" s="2">
        <v>19413</v>
      </c>
      <c r="CB74" s="2">
        <v>87617</v>
      </c>
      <c r="CC74" s="2">
        <v>33652</v>
      </c>
      <c r="CD74" s="2">
        <v>17327</v>
      </c>
      <c r="CE74" s="6"/>
      <c r="CF74" s="6"/>
      <c r="CG74" s="6"/>
      <c r="CH74" s="6"/>
      <c r="CI74" s="6"/>
      <c r="CK74" t="s">
        <v>412</v>
      </c>
      <c r="CL74" s="2">
        <v>22441</v>
      </c>
      <c r="CM74" s="2">
        <v>64314</v>
      </c>
      <c r="CN74" s="2">
        <v>26867</v>
      </c>
      <c r="CO74" s="2">
        <v>15392</v>
      </c>
      <c r="CP74" s="6"/>
      <c r="CQ74" s="6"/>
      <c r="CR74" s="6"/>
      <c r="CS74" s="6"/>
      <c r="CT74" s="6"/>
      <c r="CV74" t="s">
        <v>460</v>
      </c>
      <c r="CW74" s="2">
        <v>20770</v>
      </c>
      <c r="CX74" s="2">
        <v>81245</v>
      </c>
      <c r="CY74" s="2">
        <v>26378</v>
      </c>
      <c r="CZ74" s="2">
        <v>17461</v>
      </c>
      <c r="DA74" s="6"/>
      <c r="DB74" s="6"/>
      <c r="DC74" s="6"/>
      <c r="DD74" s="6"/>
      <c r="DE74" s="6"/>
      <c r="DG74" t="s">
        <v>508</v>
      </c>
      <c r="DH74" s="2">
        <v>22729</v>
      </c>
      <c r="DI74" s="2">
        <v>61312</v>
      </c>
      <c r="DJ74" s="2">
        <v>27136</v>
      </c>
      <c r="DK74" s="2">
        <v>14919</v>
      </c>
      <c r="DL74" s="6"/>
      <c r="DM74" s="6"/>
      <c r="DN74" s="6"/>
      <c r="DO74" s="6"/>
      <c r="DP74" s="6"/>
      <c r="DR74" t="s">
        <v>556</v>
      </c>
      <c r="DS74" s="2">
        <v>26720</v>
      </c>
      <c r="DT74" s="2">
        <v>47126</v>
      </c>
      <c r="DU74" s="2">
        <v>29565</v>
      </c>
      <c r="DV74" s="2">
        <v>14533</v>
      </c>
      <c r="DW74" s="6"/>
      <c r="DX74" s="6"/>
      <c r="DY74" s="6"/>
      <c r="DZ74" s="6"/>
      <c r="EA74" s="6"/>
      <c r="EC74" t="s">
        <v>604</v>
      </c>
      <c r="ED74" s="2">
        <v>25162</v>
      </c>
      <c r="EE74" s="2">
        <v>52292</v>
      </c>
      <c r="EF74" s="2">
        <v>28369</v>
      </c>
      <c r="EG74" s="2">
        <v>14717</v>
      </c>
      <c r="EH74" s="6"/>
      <c r="EI74" s="6"/>
      <c r="EJ74" s="6"/>
      <c r="EK74" s="6"/>
      <c r="EL74" s="6"/>
      <c r="EN74" t="s">
        <v>652</v>
      </c>
      <c r="EO74" s="2">
        <v>25113</v>
      </c>
      <c r="EP74" s="2">
        <v>64406</v>
      </c>
      <c r="EQ74" s="2">
        <v>28369</v>
      </c>
      <c r="ER74" s="2">
        <v>17946</v>
      </c>
      <c r="ES74" s="6"/>
      <c r="ET74" s="6"/>
      <c r="EU74" s="6"/>
      <c r="EV74" s="6"/>
      <c r="EW74" s="6"/>
      <c r="EY74" t="s">
        <v>700</v>
      </c>
      <c r="EZ74" s="2">
        <v>22106</v>
      </c>
      <c r="FA74" s="2">
        <v>68699</v>
      </c>
      <c r="FB74" s="2">
        <v>26793</v>
      </c>
      <c r="FC74" s="2">
        <v>16105</v>
      </c>
      <c r="FD74" s="6"/>
      <c r="FE74" s="6"/>
      <c r="FF74" s="6"/>
      <c r="FG74" s="6"/>
      <c r="FH74" s="6"/>
      <c r="FJ74" t="s">
        <v>748</v>
      </c>
      <c r="FK74" s="2">
        <v>22848</v>
      </c>
      <c r="FL74" s="2">
        <v>69938</v>
      </c>
      <c r="FM74" s="2">
        <v>27087</v>
      </c>
      <c r="FN74" s="2">
        <v>17097</v>
      </c>
      <c r="FO74" s="6"/>
      <c r="FP74" s="6"/>
      <c r="FQ74" s="6"/>
      <c r="FR74" s="6"/>
      <c r="FS74" s="6"/>
      <c r="FU74" t="s">
        <v>796</v>
      </c>
      <c r="FV74" s="2">
        <v>22226</v>
      </c>
      <c r="FW74" s="2">
        <v>68777</v>
      </c>
      <c r="FX74" s="2">
        <v>26793</v>
      </c>
      <c r="FY74" s="2">
        <v>16237</v>
      </c>
      <c r="FZ74" s="6"/>
      <c r="GA74" s="6"/>
      <c r="GB74" s="6"/>
      <c r="GC74" s="6"/>
      <c r="GD74" s="6"/>
      <c r="GF74" t="s">
        <v>844</v>
      </c>
      <c r="GG74" s="2">
        <v>22058</v>
      </c>
      <c r="GH74" s="2">
        <v>66314</v>
      </c>
      <c r="GI74" s="2">
        <v>26646</v>
      </c>
      <c r="GJ74" s="2">
        <v>15506</v>
      </c>
      <c r="GK74" s="6"/>
      <c r="GL74" s="6"/>
      <c r="GM74" s="6"/>
      <c r="GN74" s="6"/>
      <c r="GO74" s="6"/>
      <c r="GQ74" t="s">
        <v>892</v>
      </c>
      <c r="GR74" s="2">
        <v>20936</v>
      </c>
      <c r="GS74" s="2">
        <v>77077</v>
      </c>
      <c r="GT74" s="2">
        <v>25671</v>
      </c>
      <c r="GU74" s="2">
        <v>16790</v>
      </c>
      <c r="GV74" s="6"/>
      <c r="GW74" s="6"/>
      <c r="GX74" s="6"/>
      <c r="GY74" s="6"/>
      <c r="GZ74" s="6"/>
      <c r="HB74" t="s">
        <v>940</v>
      </c>
      <c r="HC74" s="2">
        <v>21413</v>
      </c>
      <c r="HD74" s="2">
        <v>68120</v>
      </c>
      <c r="HE74" s="2">
        <v>26280</v>
      </c>
      <c r="HF74" s="2">
        <v>15311</v>
      </c>
      <c r="HG74" s="6"/>
      <c r="HH74" s="6"/>
      <c r="HI74" s="6"/>
      <c r="HJ74" s="6"/>
      <c r="HK74" s="6"/>
      <c r="HM74" t="s">
        <v>988</v>
      </c>
      <c r="HN74" s="2">
        <v>22274</v>
      </c>
      <c r="HO74" s="2">
        <v>63552</v>
      </c>
      <c r="HP74" s="2">
        <v>26989</v>
      </c>
      <c r="HQ74" s="2">
        <v>15048</v>
      </c>
      <c r="HR74" s="6"/>
      <c r="HS74" s="6"/>
      <c r="HT74" s="6"/>
      <c r="HU74" s="6"/>
      <c r="HV74" s="6"/>
    </row>
    <row r="75" spans="1:240" x14ac:dyDescent="0.25">
      <c r="A75" t="s">
        <v>29</v>
      </c>
      <c r="B75" s="2">
        <v>21509</v>
      </c>
      <c r="C75" s="2">
        <v>68904</v>
      </c>
      <c r="D75" s="2">
        <v>26134</v>
      </c>
      <c r="E75" s="2">
        <v>15581</v>
      </c>
      <c r="F75" s="6"/>
      <c r="G75" s="6"/>
      <c r="H75" s="6"/>
      <c r="I75" s="6"/>
      <c r="J75" s="6"/>
      <c r="K75" s="6"/>
      <c r="L75" t="s">
        <v>77</v>
      </c>
      <c r="M75" s="2">
        <v>21485</v>
      </c>
      <c r="N75" s="2">
        <v>70755</v>
      </c>
      <c r="O75" s="2">
        <v>26134</v>
      </c>
      <c r="P75" s="2">
        <v>15973</v>
      </c>
      <c r="Q75" s="6"/>
      <c r="R75" s="6"/>
      <c r="S75" s="6"/>
      <c r="T75" s="6"/>
      <c r="U75" s="6"/>
      <c r="W75" t="s">
        <v>125</v>
      </c>
      <c r="X75" s="2">
        <v>21843</v>
      </c>
      <c r="Y75" s="2">
        <v>75708</v>
      </c>
      <c r="Z75" s="2">
        <v>26158</v>
      </c>
      <c r="AA75" s="2">
        <v>17385</v>
      </c>
      <c r="AB75" s="6"/>
      <c r="AC75" s="6"/>
      <c r="AD75" s="6"/>
      <c r="AE75" s="6"/>
      <c r="AF75" s="6"/>
      <c r="AH75" t="s">
        <v>173</v>
      </c>
      <c r="AI75" s="2">
        <v>21819</v>
      </c>
      <c r="AJ75" s="2">
        <v>76751</v>
      </c>
      <c r="AK75" s="2">
        <v>26304</v>
      </c>
      <c r="AL75" s="2">
        <v>17578</v>
      </c>
      <c r="AM75" s="6"/>
      <c r="AN75" s="6"/>
      <c r="AO75" s="6"/>
      <c r="AP75" s="6"/>
      <c r="AQ75" s="6"/>
      <c r="AS75" t="s">
        <v>221</v>
      </c>
      <c r="AT75" s="2">
        <v>22585</v>
      </c>
      <c r="AU75" s="2">
        <v>73595</v>
      </c>
      <c r="AV75" s="2">
        <v>26818</v>
      </c>
      <c r="AW75" s="2">
        <v>17651</v>
      </c>
      <c r="AX75" s="6"/>
      <c r="AY75" s="6"/>
      <c r="AZ75" s="6"/>
      <c r="BA75" s="6"/>
      <c r="BB75" s="6"/>
      <c r="BD75" t="s">
        <v>269</v>
      </c>
      <c r="BE75" s="2">
        <v>22872</v>
      </c>
      <c r="BF75" s="2">
        <v>73348</v>
      </c>
      <c r="BG75" s="2">
        <v>26891</v>
      </c>
      <c r="BH75" s="2">
        <v>17875</v>
      </c>
      <c r="BI75" s="6"/>
      <c r="BJ75" s="6"/>
      <c r="BK75" s="6"/>
      <c r="BL75" s="6"/>
      <c r="BM75" s="6"/>
      <c r="BO75" t="s">
        <v>317</v>
      </c>
      <c r="BP75" s="2">
        <v>21772</v>
      </c>
      <c r="BQ75" s="2">
        <v>77434</v>
      </c>
      <c r="BR75" s="2">
        <v>25963</v>
      </c>
      <c r="BS75" s="2">
        <v>17673</v>
      </c>
      <c r="BT75" s="6"/>
      <c r="BU75" s="6"/>
      <c r="BV75" s="6"/>
      <c r="BW75" s="6"/>
      <c r="BX75" s="6"/>
      <c r="BZ75" t="s">
        <v>365</v>
      </c>
      <c r="CA75" s="2">
        <v>19365</v>
      </c>
      <c r="CB75" s="2">
        <v>88228</v>
      </c>
      <c r="CC75" s="2">
        <v>33730</v>
      </c>
      <c r="CD75" s="2">
        <v>17390</v>
      </c>
      <c r="CE75" s="6"/>
      <c r="CF75" s="6"/>
      <c r="CG75" s="6"/>
      <c r="CH75" s="6"/>
      <c r="CI75" s="6"/>
      <c r="CK75" t="s">
        <v>413</v>
      </c>
      <c r="CL75" s="2">
        <v>21891</v>
      </c>
      <c r="CM75" s="2">
        <v>67549</v>
      </c>
      <c r="CN75" s="2">
        <v>26549</v>
      </c>
      <c r="CO75" s="2">
        <v>15635</v>
      </c>
      <c r="CP75" s="6"/>
      <c r="CQ75" s="6"/>
      <c r="CR75" s="6"/>
      <c r="CS75" s="6"/>
      <c r="CT75" s="6"/>
      <c r="CV75" t="s">
        <v>461</v>
      </c>
      <c r="CW75" s="2">
        <v>20555</v>
      </c>
      <c r="CX75" s="2">
        <v>82193</v>
      </c>
      <c r="CY75" s="2">
        <v>26818</v>
      </c>
      <c r="CZ75" s="2">
        <v>17435</v>
      </c>
      <c r="DA75" s="6"/>
      <c r="DB75" s="6"/>
      <c r="DC75" s="6"/>
      <c r="DD75" s="6"/>
      <c r="DE75" s="6"/>
      <c r="DG75" t="s">
        <v>509</v>
      </c>
      <c r="DH75" s="2">
        <v>22202</v>
      </c>
      <c r="DI75" s="2">
        <v>63570</v>
      </c>
      <c r="DJ75" s="2">
        <v>26818</v>
      </c>
      <c r="DK75" s="2">
        <v>14984</v>
      </c>
      <c r="DL75" s="6"/>
      <c r="DM75" s="6"/>
      <c r="DN75" s="6"/>
      <c r="DO75" s="6"/>
      <c r="DP75" s="6"/>
      <c r="DR75" t="s">
        <v>557</v>
      </c>
      <c r="DS75" s="2">
        <v>26402</v>
      </c>
      <c r="DT75" s="2">
        <v>48689</v>
      </c>
      <c r="DU75" s="2">
        <v>29315</v>
      </c>
      <c r="DV75" s="2">
        <v>14749</v>
      </c>
      <c r="DW75" s="6"/>
      <c r="DX75" s="6"/>
      <c r="DY75" s="6"/>
      <c r="DZ75" s="6"/>
      <c r="EA75" s="6"/>
      <c r="EC75" t="s">
        <v>605</v>
      </c>
      <c r="ED75" s="2">
        <v>24581</v>
      </c>
      <c r="EE75" s="2">
        <v>55174</v>
      </c>
      <c r="EF75" s="2">
        <v>28072</v>
      </c>
      <c r="EG75" s="2">
        <v>15012</v>
      </c>
      <c r="EH75" s="6"/>
      <c r="EI75" s="6"/>
      <c r="EJ75" s="6"/>
      <c r="EK75" s="6"/>
      <c r="EL75" s="6"/>
      <c r="EN75" t="s">
        <v>653</v>
      </c>
      <c r="EO75" s="2">
        <v>24388</v>
      </c>
      <c r="EP75" s="2">
        <v>69309</v>
      </c>
      <c r="EQ75" s="2">
        <v>28072</v>
      </c>
      <c r="ER75" s="2">
        <v>18426</v>
      </c>
      <c r="ES75" s="6"/>
      <c r="ET75" s="6"/>
      <c r="EU75" s="6"/>
      <c r="EV75" s="6"/>
      <c r="EW75" s="6"/>
      <c r="EY75" t="s">
        <v>701</v>
      </c>
      <c r="EZ75" s="2">
        <v>21628</v>
      </c>
      <c r="FA75" s="2">
        <v>69490</v>
      </c>
      <c r="FB75" s="2">
        <v>26256</v>
      </c>
      <c r="FC75" s="2">
        <v>15828</v>
      </c>
      <c r="FD75" s="6"/>
      <c r="FE75" s="6"/>
      <c r="FF75" s="6"/>
      <c r="FG75" s="6"/>
      <c r="FH75" s="6"/>
      <c r="FJ75" t="s">
        <v>749</v>
      </c>
      <c r="FK75" s="2">
        <v>22609</v>
      </c>
      <c r="FL75" s="2">
        <v>71690</v>
      </c>
      <c r="FM75" s="2">
        <v>27038</v>
      </c>
      <c r="FN75" s="2">
        <v>17258</v>
      </c>
      <c r="FO75" s="6"/>
      <c r="FP75" s="6"/>
      <c r="FQ75" s="6"/>
      <c r="FR75" s="6"/>
      <c r="FS75" s="6"/>
      <c r="FU75" t="s">
        <v>797</v>
      </c>
      <c r="FV75" s="2">
        <v>21700</v>
      </c>
      <c r="FW75" s="2">
        <v>72875</v>
      </c>
      <c r="FX75" s="2">
        <v>26769</v>
      </c>
      <c r="FY75" s="2">
        <v>16643</v>
      </c>
      <c r="FZ75" s="6"/>
      <c r="GA75" s="6"/>
      <c r="GB75" s="6"/>
      <c r="GC75" s="6"/>
      <c r="GD75" s="6"/>
      <c r="GF75" t="s">
        <v>845</v>
      </c>
      <c r="GG75" s="2">
        <v>21485</v>
      </c>
      <c r="GH75" s="2">
        <v>69125</v>
      </c>
      <c r="GI75" s="2">
        <v>26426</v>
      </c>
      <c r="GJ75" s="2">
        <v>15608</v>
      </c>
      <c r="GK75" s="6"/>
      <c r="GL75" s="6"/>
      <c r="GM75" s="6"/>
      <c r="GN75" s="6"/>
      <c r="GO75" s="6"/>
      <c r="GQ75" t="s">
        <v>893</v>
      </c>
      <c r="GR75" s="2">
        <v>20865</v>
      </c>
      <c r="GS75" s="2">
        <v>78015</v>
      </c>
      <c r="GT75" s="2">
        <v>25817</v>
      </c>
      <c r="GU75" s="2">
        <v>16911</v>
      </c>
      <c r="GV75" s="6"/>
      <c r="GW75" s="6"/>
      <c r="GX75" s="6"/>
      <c r="GY75" s="6"/>
      <c r="GZ75" s="6"/>
      <c r="HB75" t="s">
        <v>941</v>
      </c>
      <c r="HC75" s="2">
        <v>21032</v>
      </c>
      <c r="HD75" s="2">
        <v>70643</v>
      </c>
      <c r="HE75" s="2">
        <v>26085</v>
      </c>
      <c r="HF75" s="2">
        <v>15513</v>
      </c>
      <c r="HG75" s="6"/>
      <c r="HH75" s="6"/>
      <c r="HI75" s="6"/>
      <c r="HJ75" s="6"/>
      <c r="HK75" s="6"/>
      <c r="HM75" t="s">
        <v>989</v>
      </c>
      <c r="HN75" s="2">
        <v>21939</v>
      </c>
      <c r="HO75" s="2">
        <v>68072</v>
      </c>
      <c r="HP75" s="2">
        <v>26671</v>
      </c>
      <c r="HQ75" s="2">
        <v>15802</v>
      </c>
      <c r="HR75" s="6"/>
      <c r="HS75" s="6"/>
      <c r="HT75" s="6"/>
      <c r="HU75" s="6"/>
      <c r="HV75" s="6"/>
    </row>
    <row r="76" spans="1:240" x14ac:dyDescent="0.25">
      <c r="A76" t="s">
        <v>30</v>
      </c>
      <c r="B76" s="2">
        <v>21127</v>
      </c>
      <c r="C76" s="2">
        <v>70911</v>
      </c>
      <c r="D76" s="2">
        <v>25987</v>
      </c>
      <c r="E76" s="2">
        <v>15664</v>
      </c>
      <c r="F76" s="6"/>
      <c r="G76" s="6"/>
      <c r="H76" s="6"/>
      <c r="I76" s="6"/>
      <c r="J76" s="6"/>
      <c r="K76" s="6"/>
      <c r="L76" t="s">
        <v>78</v>
      </c>
      <c r="M76" s="2">
        <v>21103</v>
      </c>
      <c r="N76" s="2">
        <v>72540</v>
      </c>
      <c r="O76" s="2">
        <v>25963</v>
      </c>
      <c r="P76" s="2">
        <v>15997</v>
      </c>
      <c r="Q76" s="6"/>
      <c r="R76" s="6"/>
      <c r="S76" s="6"/>
      <c r="T76" s="6"/>
      <c r="U76" s="6"/>
      <c r="W76" t="s">
        <v>126</v>
      </c>
      <c r="X76" s="2">
        <v>21509</v>
      </c>
      <c r="Y76" s="2">
        <v>77301</v>
      </c>
      <c r="Z76" s="2">
        <v>26085</v>
      </c>
      <c r="AA76" s="2">
        <v>17391</v>
      </c>
      <c r="AB76" s="6"/>
      <c r="AC76" s="6"/>
      <c r="AD76" s="6"/>
      <c r="AE76" s="6"/>
      <c r="AF76" s="6"/>
      <c r="AH76" t="s">
        <v>174</v>
      </c>
      <c r="AI76" s="2">
        <v>21366</v>
      </c>
      <c r="AJ76" s="2">
        <v>78619</v>
      </c>
      <c r="AK76" s="2">
        <v>26036</v>
      </c>
      <c r="AL76" s="2">
        <v>17520</v>
      </c>
      <c r="AM76" s="6"/>
      <c r="AN76" s="6"/>
      <c r="AO76" s="6"/>
      <c r="AP76" s="6"/>
      <c r="AQ76" s="6"/>
      <c r="AS76" t="s">
        <v>222</v>
      </c>
      <c r="AT76" s="2">
        <v>22058</v>
      </c>
      <c r="AU76" s="2">
        <v>75536</v>
      </c>
      <c r="AV76" s="2">
        <v>26280</v>
      </c>
      <c r="AW76" s="2">
        <v>17556</v>
      </c>
      <c r="AX76" s="6"/>
      <c r="AY76" s="6"/>
      <c r="AZ76" s="6"/>
      <c r="BA76" s="6"/>
      <c r="BB76" s="6"/>
      <c r="BD76" t="s">
        <v>270</v>
      </c>
      <c r="BE76" s="2">
        <v>22417</v>
      </c>
      <c r="BF76" s="2">
        <v>74575</v>
      </c>
      <c r="BG76" s="2">
        <v>26695</v>
      </c>
      <c r="BH76" s="2">
        <v>17700</v>
      </c>
      <c r="BI76" s="6"/>
      <c r="BJ76" s="6"/>
      <c r="BK76" s="6"/>
      <c r="BL76" s="6"/>
      <c r="BM76" s="6"/>
      <c r="BO76" t="s">
        <v>318</v>
      </c>
      <c r="BP76" s="2">
        <v>21223</v>
      </c>
      <c r="BQ76" s="2">
        <v>77348</v>
      </c>
      <c r="BR76" s="2">
        <v>25501</v>
      </c>
      <c r="BS76" s="2">
        <v>17123</v>
      </c>
      <c r="BT76" s="6"/>
      <c r="BU76" s="6"/>
      <c r="BV76" s="6"/>
      <c r="BW76" s="6"/>
      <c r="BX76" s="6"/>
      <c r="BZ76" t="s">
        <v>366</v>
      </c>
      <c r="CA76" s="2">
        <v>19270</v>
      </c>
      <c r="CB76" s="2">
        <v>88515</v>
      </c>
      <c r="CC76" s="2">
        <v>34229</v>
      </c>
      <c r="CD76" s="2">
        <v>17348</v>
      </c>
      <c r="CE76" s="6"/>
      <c r="CF76" s="6"/>
      <c r="CG76" s="6"/>
      <c r="CH76" s="6"/>
      <c r="CI76" s="6"/>
      <c r="CK76" t="s">
        <v>414</v>
      </c>
      <c r="CL76" s="2">
        <v>21509</v>
      </c>
      <c r="CM76" s="2">
        <v>69553</v>
      </c>
      <c r="CN76" s="2">
        <v>26280</v>
      </c>
      <c r="CO76" s="2">
        <v>15728</v>
      </c>
      <c r="CP76" s="6"/>
      <c r="CQ76" s="6"/>
      <c r="CR76" s="6"/>
      <c r="CS76" s="6"/>
      <c r="CT76" s="6"/>
      <c r="CV76" t="s">
        <v>462</v>
      </c>
      <c r="CW76" s="2">
        <v>20269</v>
      </c>
      <c r="CX76" s="2">
        <v>82965</v>
      </c>
      <c r="CY76" s="2">
        <v>27136</v>
      </c>
      <c r="CZ76" s="2">
        <v>17304</v>
      </c>
      <c r="DA76" s="6"/>
      <c r="DB76" s="6"/>
      <c r="DC76" s="6"/>
      <c r="DD76" s="6"/>
      <c r="DE76" s="6"/>
      <c r="DG76" t="s">
        <v>510</v>
      </c>
      <c r="DH76" s="2">
        <v>21652</v>
      </c>
      <c r="DI76" s="2">
        <v>65231</v>
      </c>
      <c r="DJ76" s="2">
        <v>26353</v>
      </c>
      <c r="DK76" s="2">
        <v>14864</v>
      </c>
      <c r="DL76" s="6"/>
      <c r="DM76" s="6"/>
      <c r="DN76" s="6"/>
      <c r="DO76" s="6"/>
      <c r="DP76" s="6"/>
      <c r="DR76" t="s">
        <v>558</v>
      </c>
      <c r="DS76" s="2">
        <v>26134</v>
      </c>
      <c r="DT76" s="2">
        <v>50307</v>
      </c>
      <c r="DU76" s="2">
        <v>29215</v>
      </c>
      <c r="DV76" s="2">
        <v>15011</v>
      </c>
      <c r="DW76" s="6"/>
      <c r="DX76" s="6"/>
      <c r="DY76" s="6"/>
      <c r="DZ76" s="6"/>
      <c r="EA76" s="6"/>
      <c r="EC76" t="s">
        <v>606</v>
      </c>
      <c r="ED76" s="2">
        <v>24146</v>
      </c>
      <c r="EE76" s="2">
        <v>57743</v>
      </c>
      <c r="EF76" s="2">
        <v>27850</v>
      </c>
      <c r="EG76" s="2">
        <v>15316</v>
      </c>
      <c r="EH76" s="6"/>
      <c r="EI76" s="6"/>
      <c r="EJ76" s="6"/>
      <c r="EK76" s="6"/>
      <c r="EL76" s="6"/>
      <c r="EN76" t="s">
        <v>654</v>
      </c>
      <c r="EO76" s="2">
        <v>23617</v>
      </c>
      <c r="EP76" s="2">
        <v>73877</v>
      </c>
      <c r="EQ76" s="2">
        <v>27382</v>
      </c>
      <c r="ER76" s="2">
        <v>18707</v>
      </c>
      <c r="ES76" s="6"/>
      <c r="ET76" s="6"/>
      <c r="EU76" s="6"/>
      <c r="EV76" s="6"/>
      <c r="EW76" s="6"/>
      <c r="EY76" t="s">
        <v>702</v>
      </c>
      <c r="EZ76" s="2">
        <v>21270</v>
      </c>
      <c r="FA76" s="2">
        <v>70966</v>
      </c>
      <c r="FB76" s="2">
        <v>26036</v>
      </c>
      <c r="FC76" s="2">
        <v>15814</v>
      </c>
      <c r="FD76" s="6"/>
      <c r="FE76" s="6"/>
      <c r="FF76" s="6"/>
      <c r="FG76" s="6"/>
      <c r="FH76" s="6"/>
      <c r="FJ76" t="s">
        <v>750</v>
      </c>
      <c r="FK76" s="2">
        <v>22274</v>
      </c>
      <c r="FL76" s="2">
        <v>72487</v>
      </c>
      <c r="FM76" s="2">
        <v>26695</v>
      </c>
      <c r="FN76" s="2">
        <v>17111</v>
      </c>
      <c r="FO76" s="6"/>
      <c r="FP76" s="6"/>
      <c r="FQ76" s="6"/>
      <c r="FR76" s="6"/>
      <c r="FS76" s="6"/>
      <c r="FU76" t="s">
        <v>798</v>
      </c>
      <c r="FV76" s="2">
        <v>21032</v>
      </c>
      <c r="FW76" s="2">
        <v>75331</v>
      </c>
      <c r="FX76" s="2">
        <v>25793</v>
      </c>
      <c r="FY76" s="2">
        <v>16521</v>
      </c>
      <c r="FZ76" s="6"/>
      <c r="GA76" s="6"/>
      <c r="GB76" s="6"/>
      <c r="GC76" s="6"/>
      <c r="GD76" s="6"/>
      <c r="GF76" t="s">
        <v>846</v>
      </c>
      <c r="GG76" s="2">
        <v>21151</v>
      </c>
      <c r="GH76" s="2">
        <v>71027</v>
      </c>
      <c r="GI76" s="2">
        <v>26207</v>
      </c>
      <c r="GJ76" s="2">
        <v>15713</v>
      </c>
      <c r="GK76" s="6"/>
      <c r="GL76" s="6"/>
      <c r="GM76" s="6"/>
      <c r="GN76" s="6"/>
      <c r="GO76" s="6"/>
      <c r="GQ76" t="s">
        <v>894</v>
      </c>
      <c r="GR76" s="2">
        <v>20388</v>
      </c>
      <c r="GS76" s="2">
        <v>78990</v>
      </c>
      <c r="GT76" s="2">
        <v>25647</v>
      </c>
      <c r="GU76" s="2">
        <v>16644</v>
      </c>
      <c r="GV76" s="6"/>
      <c r="GW76" s="6"/>
      <c r="GX76" s="6"/>
      <c r="GY76" s="6"/>
      <c r="GZ76" s="6"/>
      <c r="HB76" t="s">
        <v>942</v>
      </c>
      <c r="HC76" s="2">
        <v>20650</v>
      </c>
      <c r="HD76" s="2">
        <v>69929</v>
      </c>
      <c r="HE76" s="2">
        <v>25866</v>
      </c>
      <c r="HF76" s="2">
        <v>14990</v>
      </c>
      <c r="HG76" s="6"/>
      <c r="HH76" s="6"/>
      <c r="HI76" s="6"/>
      <c r="HJ76" s="6"/>
      <c r="HK76" s="6"/>
      <c r="HM76" t="s">
        <v>990</v>
      </c>
      <c r="HN76" s="2">
        <v>21676</v>
      </c>
      <c r="HO76" s="2">
        <v>70454</v>
      </c>
      <c r="HP76" s="2">
        <v>26500</v>
      </c>
      <c r="HQ76" s="2">
        <v>16089</v>
      </c>
      <c r="HR76" s="6"/>
      <c r="HS76" s="6"/>
      <c r="HT76" s="6"/>
      <c r="HU76" s="6"/>
      <c r="HV76" s="6"/>
      <c r="IC76" t="s">
        <v>2143</v>
      </c>
    </row>
    <row r="77" spans="1:240" x14ac:dyDescent="0.25">
      <c r="A77" t="s">
        <v>31</v>
      </c>
      <c r="B77" s="2">
        <v>20698</v>
      </c>
      <c r="C77" s="2">
        <v>73966</v>
      </c>
      <c r="D77" s="2">
        <v>25768</v>
      </c>
      <c r="E77" s="2">
        <v>15912</v>
      </c>
      <c r="F77" s="6" t="s">
        <v>2137</v>
      </c>
      <c r="G77" s="6">
        <f t="shared" ref="G77:J77" si="1483">AVERAGE(B74:B77)</f>
        <v>21306.25</v>
      </c>
      <c r="H77" s="6">
        <f t="shared" si="1483"/>
        <v>69886.5</v>
      </c>
      <c r="I77" s="6">
        <f t="shared" si="1483"/>
        <v>26103.25</v>
      </c>
      <c r="J77" s="6">
        <f t="shared" si="1483"/>
        <v>15593.75</v>
      </c>
      <c r="K77" s="6"/>
      <c r="L77" t="s">
        <v>79</v>
      </c>
      <c r="M77" s="2">
        <v>20746</v>
      </c>
      <c r="N77" s="2">
        <v>74030</v>
      </c>
      <c r="O77" s="2">
        <v>25647</v>
      </c>
      <c r="P77" s="2">
        <v>15971</v>
      </c>
      <c r="Q77" s="6" t="s">
        <v>2137</v>
      </c>
      <c r="R77" s="6">
        <f t="shared" ref="R77" si="1484">AVERAGE(M74:M77)</f>
        <v>21306.25</v>
      </c>
      <c r="S77" s="6">
        <f t="shared" ref="S77" si="1485">AVERAGE(N74:N77)</f>
        <v>71645.25</v>
      </c>
      <c r="T77" s="6">
        <f t="shared" ref="T77" si="1486">AVERAGE(O74:O77)</f>
        <v>26030.5</v>
      </c>
      <c r="U77" s="6">
        <f t="shared" ref="U77" si="1487">AVERAGE(P74:P77)</f>
        <v>15991.75</v>
      </c>
      <c r="W77" t="s">
        <v>127</v>
      </c>
      <c r="X77" s="2">
        <v>21127</v>
      </c>
      <c r="Y77" s="2">
        <v>78701</v>
      </c>
      <c r="Z77" s="2">
        <v>25939</v>
      </c>
      <c r="AA77" s="2">
        <v>17305</v>
      </c>
      <c r="AB77" s="6" t="s">
        <v>2137</v>
      </c>
      <c r="AC77" s="6">
        <f t="shared" ref="AC77" si="1488">AVERAGE(X74:X77)</f>
        <v>21712</v>
      </c>
      <c r="AD77" s="6">
        <f t="shared" ref="AD77" si="1489">AVERAGE(Y74:Y77)</f>
        <v>76350.25</v>
      </c>
      <c r="AE77" s="6">
        <f t="shared" ref="AE77" si="1490">AVERAGE(Z74:Z77)</f>
        <v>26213.25</v>
      </c>
      <c r="AF77" s="6">
        <f t="shared" ref="AF77" si="1491">AVERAGE(AA74:AA77)</f>
        <v>17386.25</v>
      </c>
      <c r="AH77" t="s">
        <v>175</v>
      </c>
      <c r="AI77" s="2">
        <v>21103</v>
      </c>
      <c r="AJ77" s="2">
        <v>78879</v>
      </c>
      <c r="AK77" s="2">
        <v>25890</v>
      </c>
      <c r="AL77" s="2">
        <v>17317</v>
      </c>
      <c r="AM77" s="6" t="s">
        <v>2137</v>
      </c>
      <c r="AN77" s="6">
        <f t="shared" ref="AN77" si="1492">AVERAGE(AI74:AI77)</f>
        <v>21658.25</v>
      </c>
      <c r="AO77" s="6">
        <f t="shared" ref="AO77" si="1493">AVERAGE(AJ74:AJ77)</f>
        <v>77236.5</v>
      </c>
      <c r="AP77" s="6">
        <f t="shared" ref="AP77" si="1494">AVERAGE(AK74:AK77)</f>
        <v>26164</v>
      </c>
      <c r="AQ77" s="6">
        <f t="shared" ref="AQ77" si="1495">AVERAGE(AL74:AL77)</f>
        <v>17518</v>
      </c>
      <c r="AS77" t="s">
        <v>223</v>
      </c>
      <c r="AT77" s="2">
        <v>21891</v>
      </c>
      <c r="AU77" s="2">
        <v>75826</v>
      </c>
      <c r="AV77" s="2">
        <v>26134</v>
      </c>
      <c r="AW77" s="2">
        <v>17455</v>
      </c>
      <c r="AX77" s="6" t="s">
        <v>2137</v>
      </c>
      <c r="AY77" s="6">
        <f t="shared" ref="AY77" si="1496">AVERAGE(AT74:AT77)</f>
        <v>22417.5</v>
      </c>
      <c r="AZ77" s="6">
        <f t="shared" ref="AZ77" si="1497">AVERAGE(AU74:AU77)</f>
        <v>74004.5</v>
      </c>
      <c r="BA77" s="6">
        <f t="shared" ref="BA77" si="1498">AVERAGE(AV74:AV77)</f>
        <v>26604.5</v>
      </c>
      <c r="BB77" s="6">
        <f t="shared" ref="BB77" si="1499">AVERAGE(AW74:AW77)</f>
        <v>17571.75</v>
      </c>
      <c r="BD77" t="s">
        <v>271</v>
      </c>
      <c r="BE77" s="2">
        <v>21867</v>
      </c>
      <c r="BF77" s="2">
        <v>76359</v>
      </c>
      <c r="BG77" s="2">
        <v>26134</v>
      </c>
      <c r="BH77" s="2">
        <v>17543</v>
      </c>
      <c r="BI77" s="6" t="s">
        <v>2137</v>
      </c>
      <c r="BJ77" s="6">
        <f t="shared" ref="BJ77" si="1500">AVERAGE(BE74:BE77)</f>
        <v>22585</v>
      </c>
      <c r="BK77" s="6">
        <f t="shared" ref="BK77" si="1501">AVERAGE(BF74:BF77)</f>
        <v>74006</v>
      </c>
      <c r="BL77" s="6">
        <f t="shared" ref="BL77" si="1502">AVERAGE(BG74:BG77)</f>
        <v>26744.75</v>
      </c>
      <c r="BM77" s="6">
        <f t="shared" ref="BM77" si="1503">AVERAGE(BH74:BH77)</f>
        <v>17735.25</v>
      </c>
      <c r="BO77" t="s">
        <v>319</v>
      </c>
      <c r="BP77" s="2">
        <v>20770</v>
      </c>
      <c r="BQ77" s="2">
        <v>79826</v>
      </c>
      <c r="BR77" s="2">
        <v>25525</v>
      </c>
      <c r="BS77" s="2">
        <v>17181</v>
      </c>
      <c r="BT77" s="6" t="s">
        <v>2137</v>
      </c>
      <c r="BU77" s="6">
        <f t="shared" ref="BU77" si="1504">AVERAGE(BP74:BP77)</f>
        <v>21515.75</v>
      </c>
      <c r="BV77" s="6">
        <f t="shared" ref="BV77" si="1505">AVERAGE(BQ74:BQ77)</f>
        <v>77520.75</v>
      </c>
      <c r="BW77" s="6">
        <f t="shared" ref="BW77" si="1506">AVERAGE(BR74:BR77)</f>
        <v>25835.5</v>
      </c>
      <c r="BX77" s="6">
        <f t="shared" ref="BX77" si="1507">AVERAGE(BS74:BS77)</f>
        <v>17438</v>
      </c>
      <c r="BZ77" t="s">
        <v>367</v>
      </c>
      <c r="CA77" s="2">
        <v>19127</v>
      </c>
      <c r="CB77" s="2">
        <v>88718</v>
      </c>
      <c r="CC77" s="2">
        <v>34019</v>
      </c>
      <c r="CD77" s="2">
        <v>17243</v>
      </c>
      <c r="CE77" s="6" t="s">
        <v>2137</v>
      </c>
      <c r="CF77" s="6">
        <f t="shared" ref="CF77" si="1508">AVERAGE(CA74:CA77)</f>
        <v>19293.75</v>
      </c>
      <c r="CG77" s="6">
        <f t="shared" ref="CG77" si="1509">AVERAGE(CB74:CB77)</f>
        <v>88269.5</v>
      </c>
      <c r="CH77" s="6">
        <f t="shared" ref="CH77" si="1510">AVERAGE(CC74:CC77)</f>
        <v>33907.5</v>
      </c>
      <c r="CI77" s="6">
        <f t="shared" ref="CI77" si="1511">AVERAGE(CD74:CD77)</f>
        <v>17327</v>
      </c>
      <c r="CK77" t="s">
        <v>415</v>
      </c>
      <c r="CL77" s="2">
        <v>21127</v>
      </c>
      <c r="CM77" s="2">
        <v>71855</v>
      </c>
      <c r="CN77" s="2">
        <v>25963</v>
      </c>
      <c r="CO77" s="2">
        <v>15871</v>
      </c>
      <c r="CP77" s="6" t="s">
        <v>2137</v>
      </c>
      <c r="CQ77" s="6">
        <f t="shared" ref="CQ77" si="1512">AVERAGE(CL74:CL77)</f>
        <v>21742</v>
      </c>
      <c r="CR77" s="6">
        <f t="shared" ref="CR77" si="1513">AVERAGE(CM74:CM77)</f>
        <v>68317.75</v>
      </c>
      <c r="CS77" s="6">
        <f t="shared" ref="CS77" si="1514">AVERAGE(CN74:CN77)</f>
        <v>26414.75</v>
      </c>
      <c r="CT77" s="6">
        <f t="shared" ref="CT77" si="1515">AVERAGE(CO74:CO77)</f>
        <v>15656.5</v>
      </c>
      <c r="CV77" t="s">
        <v>463</v>
      </c>
      <c r="CW77" s="2">
        <v>20150</v>
      </c>
      <c r="CX77" s="2">
        <v>83767</v>
      </c>
      <c r="CY77" s="2">
        <v>27998</v>
      </c>
      <c r="CZ77" s="2">
        <v>17340</v>
      </c>
      <c r="DA77" s="6" t="s">
        <v>2137</v>
      </c>
      <c r="DB77" s="6">
        <f t="shared" ref="DB77" si="1516">AVERAGE(CW74:CW77)</f>
        <v>20436</v>
      </c>
      <c r="DC77" s="6">
        <f t="shared" ref="DC77" si="1517">AVERAGE(CX74:CX77)</f>
        <v>82542.5</v>
      </c>
      <c r="DD77" s="6">
        <f t="shared" ref="DD77" si="1518">AVERAGE(CY74:CY77)</f>
        <v>27082.5</v>
      </c>
      <c r="DE77" s="6">
        <f t="shared" ref="DE77" si="1519">AVERAGE(CZ74:CZ77)</f>
        <v>17385</v>
      </c>
      <c r="DG77" t="s">
        <v>511</v>
      </c>
      <c r="DH77" s="2">
        <v>21246</v>
      </c>
      <c r="DI77" s="2">
        <v>67207</v>
      </c>
      <c r="DJ77" s="2">
        <v>26182</v>
      </c>
      <c r="DK77" s="2">
        <v>14942</v>
      </c>
      <c r="DL77" s="6" t="s">
        <v>2137</v>
      </c>
      <c r="DM77" s="6">
        <f t="shared" ref="DM77" si="1520">AVERAGE(DH74:DH77)</f>
        <v>21957.25</v>
      </c>
      <c r="DN77" s="6">
        <f t="shared" ref="DN77" si="1521">AVERAGE(DI74:DI77)</f>
        <v>64330</v>
      </c>
      <c r="DO77" s="6">
        <f t="shared" ref="DO77" si="1522">AVERAGE(DJ74:DJ77)</f>
        <v>26622.25</v>
      </c>
      <c r="DP77" s="6">
        <f t="shared" ref="DP77" si="1523">AVERAGE(DK74:DK77)</f>
        <v>14927.25</v>
      </c>
      <c r="DR77" t="s">
        <v>559</v>
      </c>
      <c r="DS77" s="2">
        <v>25866</v>
      </c>
      <c r="DT77" s="2">
        <v>52260</v>
      </c>
      <c r="DU77" s="2">
        <v>29090</v>
      </c>
      <c r="DV77" s="2">
        <v>15357</v>
      </c>
      <c r="DW77" s="6" t="s">
        <v>2137</v>
      </c>
      <c r="DX77" s="6">
        <f t="shared" ref="DX77" si="1524">AVERAGE(DS74:DS77)</f>
        <v>26280.5</v>
      </c>
      <c r="DY77" s="6">
        <f t="shared" ref="DY77" si="1525">AVERAGE(DT74:DT77)</f>
        <v>49595.5</v>
      </c>
      <c r="DZ77" s="6">
        <f t="shared" ref="DZ77" si="1526">AVERAGE(DU74:DU77)</f>
        <v>29296.25</v>
      </c>
      <c r="EA77" s="6">
        <f t="shared" ref="EA77" si="1527">AVERAGE(DV74:DV77)</f>
        <v>14912.5</v>
      </c>
      <c r="EC77" t="s">
        <v>607</v>
      </c>
      <c r="ED77" s="2">
        <v>23713</v>
      </c>
      <c r="EE77" s="2">
        <v>59417</v>
      </c>
      <c r="EF77" s="2">
        <v>27579</v>
      </c>
      <c r="EG77" s="2">
        <v>15356</v>
      </c>
      <c r="EH77" s="6" t="s">
        <v>2137</v>
      </c>
      <c r="EI77" s="6">
        <f t="shared" ref="EI77" si="1528">AVERAGE(ED74:ED77)</f>
        <v>24400.5</v>
      </c>
      <c r="EJ77" s="6">
        <f t="shared" ref="EJ77" si="1529">AVERAGE(EE74:EE77)</f>
        <v>56156.5</v>
      </c>
      <c r="EK77" s="6">
        <f t="shared" ref="EK77" si="1530">AVERAGE(EF74:EF77)</f>
        <v>27967.5</v>
      </c>
      <c r="EL77" s="6">
        <f t="shared" ref="EL77" si="1531">AVERAGE(EG74:EG77)</f>
        <v>15100.25</v>
      </c>
      <c r="EN77" t="s">
        <v>655</v>
      </c>
      <c r="EO77" s="2">
        <v>23064</v>
      </c>
      <c r="EP77" s="2">
        <v>76250</v>
      </c>
      <c r="EQ77" s="2">
        <v>27087</v>
      </c>
      <c r="ER77" s="2">
        <v>18680</v>
      </c>
      <c r="ES77" s="6" t="s">
        <v>2137</v>
      </c>
      <c r="ET77" s="6">
        <f t="shared" ref="ET77" si="1532">AVERAGE(EO74:EO77)</f>
        <v>24045.5</v>
      </c>
      <c r="EU77" s="6">
        <f t="shared" ref="EU77" si="1533">AVERAGE(EP74:EP77)</f>
        <v>70960.5</v>
      </c>
      <c r="EV77" s="6">
        <f t="shared" ref="EV77" si="1534">AVERAGE(EQ74:EQ77)</f>
        <v>27727.5</v>
      </c>
      <c r="EW77" s="6">
        <f t="shared" ref="EW77" si="1535">AVERAGE(ER74:ER77)</f>
        <v>18439.75</v>
      </c>
      <c r="EY77" t="s">
        <v>703</v>
      </c>
      <c r="EZ77" s="2">
        <v>20960</v>
      </c>
      <c r="FA77" s="2">
        <v>71962</v>
      </c>
      <c r="FB77" s="2">
        <v>25914</v>
      </c>
      <c r="FC77" s="2">
        <v>15734</v>
      </c>
      <c r="FD77" s="6" t="s">
        <v>2137</v>
      </c>
      <c r="FE77" s="6">
        <f t="shared" ref="FE77" si="1536">AVERAGE(EZ74:EZ77)</f>
        <v>21491</v>
      </c>
      <c r="FF77" s="6">
        <f t="shared" ref="FF77" si="1537">AVERAGE(FA74:FA77)</f>
        <v>70279.25</v>
      </c>
      <c r="FG77" s="6">
        <f t="shared" ref="FG77" si="1538">AVERAGE(FB74:FB77)</f>
        <v>26249.75</v>
      </c>
      <c r="FH77" s="6">
        <f t="shared" ref="FH77" si="1539">AVERAGE(FC74:FC77)</f>
        <v>15870.25</v>
      </c>
      <c r="FJ77" t="s">
        <v>751</v>
      </c>
      <c r="FK77" s="2">
        <v>22011</v>
      </c>
      <c r="FL77" s="2">
        <v>73785</v>
      </c>
      <c r="FM77" s="2">
        <v>26280</v>
      </c>
      <c r="FN77" s="2">
        <v>17139</v>
      </c>
      <c r="FO77" s="6" t="s">
        <v>2137</v>
      </c>
      <c r="FP77" s="6">
        <f t="shared" ref="FP77" si="1540">AVERAGE(FK74:FK77)</f>
        <v>22435.5</v>
      </c>
      <c r="FQ77" s="6">
        <f t="shared" ref="FQ77" si="1541">AVERAGE(FL74:FL77)</f>
        <v>71975</v>
      </c>
      <c r="FR77" s="6">
        <f t="shared" ref="FR77" si="1542">AVERAGE(FM74:FM77)</f>
        <v>26775</v>
      </c>
      <c r="FS77" s="6">
        <f t="shared" ref="FS77" si="1543">AVERAGE(FN74:FN77)</f>
        <v>17151.25</v>
      </c>
      <c r="FU77" t="s">
        <v>799</v>
      </c>
      <c r="FV77" s="2">
        <v>20627</v>
      </c>
      <c r="FW77" s="2">
        <v>77279</v>
      </c>
      <c r="FX77" s="2">
        <v>25380</v>
      </c>
      <c r="FY77" s="2">
        <v>16531</v>
      </c>
      <c r="FZ77" s="6" t="s">
        <v>2137</v>
      </c>
      <c r="GA77" s="6">
        <f t="shared" ref="GA77" si="1544">AVERAGE(FV74:FV77)</f>
        <v>21396.25</v>
      </c>
      <c r="GB77" s="6">
        <f t="shared" ref="GB77" si="1545">AVERAGE(FW74:FW77)</f>
        <v>73565.5</v>
      </c>
      <c r="GC77" s="6">
        <f t="shared" ref="GC77" si="1546">AVERAGE(FX74:FX77)</f>
        <v>26183.75</v>
      </c>
      <c r="GD77" s="6">
        <f t="shared" ref="GD77" si="1547">AVERAGE(FY74:FY77)</f>
        <v>16483</v>
      </c>
      <c r="GF77" t="s">
        <v>847</v>
      </c>
      <c r="GG77" s="2">
        <v>20698</v>
      </c>
      <c r="GH77" s="2">
        <v>74617</v>
      </c>
      <c r="GI77" s="2">
        <v>25695</v>
      </c>
      <c r="GJ77" s="2">
        <v>16049</v>
      </c>
      <c r="GK77" s="6" t="s">
        <v>2137</v>
      </c>
      <c r="GL77" s="6">
        <f t="shared" ref="GL77" si="1548">AVERAGE(GG74:GG77)</f>
        <v>21348</v>
      </c>
      <c r="GM77" s="6">
        <f t="shared" ref="GM77" si="1549">AVERAGE(GH74:GH77)</f>
        <v>70270.75</v>
      </c>
      <c r="GN77" s="6">
        <f t="shared" ref="GN77" si="1550">AVERAGE(GI74:GI77)</f>
        <v>26243.5</v>
      </c>
      <c r="GO77" s="6">
        <f t="shared" ref="GO77" si="1551">AVERAGE(GJ74:GJ77)</f>
        <v>15719</v>
      </c>
      <c r="GQ77" t="s">
        <v>895</v>
      </c>
      <c r="GR77" s="2">
        <v>19936</v>
      </c>
      <c r="GS77" s="2">
        <v>79881</v>
      </c>
      <c r="GT77" s="2">
        <v>25355</v>
      </c>
      <c r="GU77" s="2">
        <v>16381</v>
      </c>
      <c r="GV77" s="6" t="s">
        <v>2137</v>
      </c>
      <c r="GW77" s="6">
        <f t="shared" ref="GW77" si="1552">AVERAGE(GR74:GR77)</f>
        <v>20531.25</v>
      </c>
      <c r="GX77" s="6">
        <f t="shared" ref="GX77" si="1553">AVERAGE(GS74:GS77)</f>
        <v>78490.75</v>
      </c>
      <c r="GY77" s="6">
        <f t="shared" ref="GY77" si="1554">AVERAGE(GT74:GT77)</f>
        <v>25622.5</v>
      </c>
      <c r="GZ77" s="6">
        <f t="shared" ref="GZ77" si="1555">AVERAGE(GU74:GU77)</f>
        <v>16681.5</v>
      </c>
      <c r="HB77" t="s">
        <v>943</v>
      </c>
      <c r="HC77" s="2">
        <v>20269</v>
      </c>
      <c r="HD77" s="2">
        <v>73475</v>
      </c>
      <c r="HE77" s="2">
        <v>24412</v>
      </c>
      <c r="HF77" s="2">
        <v>15394</v>
      </c>
      <c r="HG77" s="6" t="s">
        <v>2137</v>
      </c>
      <c r="HH77" s="6">
        <f t="shared" ref="HH77" si="1556">AVERAGE(HC74:HC77)</f>
        <v>20841</v>
      </c>
      <c r="HI77" s="6">
        <f t="shared" ref="HI77" si="1557">AVERAGE(HD74:HD77)</f>
        <v>70541.75</v>
      </c>
      <c r="HJ77" s="6">
        <f t="shared" ref="HJ77" si="1558">AVERAGE(HE74:HE77)</f>
        <v>25660.75</v>
      </c>
      <c r="HK77" s="6">
        <f t="shared" ref="HK77" si="1559">AVERAGE(HF74:HF77)</f>
        <v>15302</v>
      </c>
      <c r="HM77" t="s">
        <v>991</v>
      </c>
      <c r="HN77" s="2">
        <v>20746</v>
      </c>
      <c r="HO77" s="2">
        <v>76613</v>
      </c>
      <c r="HP77" s="2">
        <v>25525</v>
      </c>
      <c r="HQ77" s="2">
        <v>16510</v>
      </c>
      <c r="HR77" s="6" t="s">
        <v>2137</v>
      </c>
      <c r="HS77" s="6">
        <f t="shared" ref="HS77" si="1560">AVERAGE(HN74:HN77)</f>
        <v>21658.75</v>
      </c>
      <c r="HT77" s="6">
        <f t="shared" ref="HT77" si="1561">AVERAGE(HO74:HO77)</f>
        <v>69672.75</v>
      </c>
      <c r="HU77" s="6">
        <f t="shared" ref="HU77" si="1562">AVERAGE(HP74:HP77)</f>
        <v>26421.25</v>
      </c>
      <c r="HV77" s="6">
        <f t="shared" ref="HV77" si="1563">AVERAGE(HQ74:HQ77)</f>
        <v>15862.25</v>
      </c>
      <c r="HX77" s="2" t="str">
        <f t="shared" ref="HX77" si="1564">HR77</f>
        <v>19h</v>
      </c>
      <c r="HY77" s="2">
        <f t="shared" ref="HY77:IB77" si="1565">AVERAGE(G77,R77,AC77,AN77,AY77,BJ77,BU77,CF77,CQ77,DB77,DM77,DX77,EI77,ET77,FE77,FP77,GA77,GL77,GW77,HH77,HS77)</f>
        <v>21921.821428571428</v>
      </c>
      <c r="HZ77" s="2">
        <f t="shared" si="1565"/>
        <v>71696.083333333328</v>
      </c>
      <c r="IA77" s="2">
        <f t="shared" si="1565"/>
        <v>26946.214285714286</v>
      </c>
      <c r="IB77" s="2">
        <f t="shared" si="1565"/>
        <v>16478.678571428572</v>
      </c>
      <c r="IC77" s="2">
        <f t="shared" ref="IC77" si="1566">STDEV(G77,R77,AC77,AN77,AY77,BJ77,BU77,CF77,CQ77,DB77,DM77,DX77,EI77,ET77,FE77,FP77,GA77,GL77,GW77,HH77,HS77)</f>
        <v>1495.7897686984147</v>
      </c>
      <c r="ID77" s="2">
        <f t="shared" ref="ID77" si="1567">STDEV(H77,S77,AD77,AO77,AZ77,BK77,BV77,CG77,CR77,DC77,DN77,DY77,EJ77,EU77,FF77,FQ77,GB77,GM77,GX77,HI77,HT77)</f>
        <v>8209.3909599515118</v>
      </c>
      <c r="IE77" s="2">
        <f t="shared" ref="IE77" si="1568">STDEV(I77,T77,AE77,AP77,BA77,BL77,BW77,CH77,CS77,DD77,DO77,DZ77,EK77,EV77,FG77,FR77,GC77,GN77,GY77,HJ77,HU77)</f>
        <v>1808.3224395930374</v>
      </c>
      <c r="IF77" s="2">
        <f t="shared" ref="IF77" si="1569">STDEV(J77,U77,AF77,AQ77,BB77,BM77,BX77,CI77,CT77,DE77,DP77,EA77,EL77,EW77,FH77,FS77,GD77,GO77,GZ77,HK77,HV77)</f>
        <v>1064.1021160550604</v>
      </c>
    </row>
    <row r="78" spans="1:240" x14ac:dyDescent="0.25">
      <c r="A78" t="s">
        <v>32</v>
      </c>
      <c r="B78" s="2">
        <v>20365</v>
      </c>
      <c r="C78" s="2">
        <v>76082</v>
      </c>
      <c r="D78" s="2">
        <v>25453</v>
      </c>
      <c r="E78" s="2">
        <v>16031</v>
      </c>
      <c r="F78" s="6"/>
      <c r="G78" s="6"/>
      <c r="H78" s="6"/>
      <c r="I78" s="6"/>
      <c r="J78" s="6"/>
      <c r="K78" s="6"/>
      <c r="L78" t="s">
        <v>80</v>
      </c>
      <c r="M78" s="2">
        <v>20365</v>
      </c>
      <c r="N78" s="2">
        <v>75306</v>
      </c>
      <c r="O78" s="2">
        <v>25331</v>
      </c>
      <c r="P78" s="2">
        <v>15871</v>
      </c>
      <c r="Q78" s="6"/>
      <c r="R78" s="6"/>
      <c r="S78" s="6"/>
      <c r="T78" s="6"/>
      <c r="U78" s="6"/>
      <c r="W78" t="s">
        <v>128</v>
      </c>
      <c r="X78" s="2">
        <v>20913</v>
      </c>
      <c r="Y78" s="2">
        <v>78734</v>
      </c>
      <c r="Z78" s="2">
        <v>25890</v>
      </c>
      <c r="AA78" s="2">
        <v>17103</v>
      </c>
      <c r="AB78" s="6"/>
      <c r="AC78" s="6"/>
      <c r="AD78" s="6"/>
      <c r="AE78" s="6"/>
      <c r="AF78" s="6"/>
      <c r="AH78" t="s">
        <v>176</v>
      </c>
      <c r="AI78" s="2">
        <v>20746</v>
      </c>
      <c r="AJ78" s="2">
        <v>80235</v>
      </c>
      <c r="AK78" s="2">
        <v>25890</v>
      </c>
      <c r="AL78" s="2">
        <v>17239</v>
      </c>
      <c r="AM78" s="6"/>
      <c r="AN78" s="6"/>
      <c r="AO78" s="6"/>
      <c r="AP78" s="6"/>
      <c r="AQ78" s="6"/>
      <c r="AS78" t="s">
        <v>224</v>
      </c>
      <c r="AT78" s="2">
        <v>21700</v>
      </c>
      <c r="AU78" s="2">
        <v>77100</v>
      </c>
      <c r="AV78" s="2">
        <v>25939</v>
      </c>
      <c r="AW78" s="2">
        <v>17535</v>
      </c>
      <c r="AX78" s="6"/>
      <c r="AY78" s="6"/>
      <c r="AZ78" s="6"/>
      <c r="BA78" s="6"/>
      <c r="BB78" s="6"/>
      <c r="BD78" t="s">
        <v>272</v>
      </c>
      <c r="BE78" s="2">
        <v>21604</v>
      </c>
      <c r="BF78" s="2">
        <v>76787</v>
      </c>
      <c r="BG78" s="2">
        <v>26061</v>
      </c>
      <c r="BH78" s="2">
        <v>17378</v>
      </c>
      <c r="BI78" s="6"/>
      <c r="BJ78" s="6"/>
      <c r="BK78" s="6"/>
      <c r="BL78" s="6"/>
      <c r="BM78" s="6"/>
      <c r="BO78" t="s">
        <v>320</v>
      </c>
      <c r="BP78" s="2">
        <v>20579</v>
      </c>
      <c r="BQ78" s="2">
        <v>80380</v>
      </c>
      <c r="BR78" s="2">
        <v>25453</v>
      </c>
      <c r="BS78" s="2">
        <v>17105</v>
      </c>
      <c r="BT78" s="6"/>
      <c r="BU78" s="6"/>
      <c r="BV78" s="6"/>
      <c r="BW78" s="6"/>
      <c r="BX78" s="6"/>
      <c r="BZ78" t="s">
        <v>368</v>
      </c>
      <c r="CA78" s="2">
        <v>19127</v>
      </c>
      <c r="CB78" s="2">
        <v>88505</v>
      </c>
      <c r="CC78" s="2">
        <v>33678</v>
      </c>
      <c r="CD78" s="2">
        <v>17205</v>
      </c>
      <c r="CE78" s="6"/>
      <c r="CF78" s="6"/>
      <c r="CG78" s="6"/>
      <c r="CH78" s="6"/>
      <c r="CI78" s="6"/>
      <c r="CK78" t="s">
        <v>416</v>
      </c>
      <c r="CL78" s="2">
        <v>20770</v>
      </c>
      <c r="CM78" s="2">
        <v>73681</v>
      </c>
      <c r="CN78" s="2">
        <v>25550</v>
      </c>
      <c r="CO78" s="2">
        <v>15920</v>
      </c>
      <c r="CP78" s="6"/>
      <c r="CQ78" s="6"/>
      <c r="CR78" s="6"/>
      <c r="CS78" s="6"/>
      <c r="CT78" s="6"/>
      <c r="CV78" t="s">
        <v>464</v>
      </c>
      <c r="CW78" s="2">
        <v>19984</v>
      </c>
      <c r="CX78" s="2">
        <v>84477</v>
      </c>
      <c r="CY78" s="2">
        <v>28742</v>
      </c>
      <c r="CZ78" s="2">
        <v>17310</v>
      </c>
      <c r="DA78" s="6"/>
      <c r="DB78" s="6"/>
      <c r="DC78" s="6"/>
      <c r="DD78" s="6"/>
      <c r="DE78" s="6"/>
      <c r="DG78" t="s">
        <v>512</v>
      </c>
      <c r="DH78" s="2">
        <v>20841</v>
      </c>
      <c r="DI78" s="2">
        <v>70049</v>
      </c>
      <c r="DJ78" s="2">
        <v>25890</v>
      </c>
      <c r="DK78" s="2">
        <v>15199</v>
      </c>
      <c r="DL78" s="6"/>
      <c r="DM78" s="6"/>
      <c r="DN78" s="6"/>
      <c r="DO78" s="6"/>
      <c r="DP78" s="6"/>
      <c r="DR78" t="s">
        <v>560</v>
      </c>
      <c r="DS78" s="2">
        <v>25598</v>
      </c>
      <c r="DT78" s="2">
        <v>53809</v>
      </c>
      <c r="DU78" s="2">
        <v>29015</v>
      </c>
      <c r="DV78" s="2">
        <v>15566</v>
      </c>
      <c r="DW78" s="6"/>
      <c r="DX78" s="6"/>
      <c r="DY78" s="6"/>
      <c r="DZ78" s="6"/>
      <c r="EA78" s="6"/>
      <c r="EC78" t="s">
        <v>608</v>
      </c>
      <c r="ED78" s="2">
        <v>23232</v>
      </c>
      <c r="EE78" s="2">
        <v>62258</v>
      </c>
      <c r="EF78" s="2">
        <v>27382</v>
      </c>
      <c r="EG78" s="2">
        <v>15633</v>
      </c>
      <c r="EH78" s="6"/>
      <c r="EI78" s="6"/>
      <c r="EJ78" s="6"/>
      <c r="EK78" s="6"/>
      <c r="EL78" s="6"/>
      <c r="EN78" t="s">
        <v>656</v>
      </c>
      <c r="EO78" s="2">
        <v>22657</v>
      </c>
      <c r="EP78" s="2">
        <v>77962</v>
      </c>
      <c r="EQ78" s="2">
        <v>27014</v>
      </c>
      <c r="ER78" s="2">
        <v>18640</v>
      </c>
      <c r="ES78" s="6"/>
      <c r="ET78" s="6"/>
      <c r="EU78" s="6"/>
      <c r="EV78" s="6"/>
      <c r="EW78" s="6"/>
      <c r="EY78" t="s">
        <v>704</v>
      </c>
      <c r="EZ78" s="2">
        <v>20650</v>
      </c>
      <c r="FA78" s="2">
        <v>74147</v>
      </c>
      <c r="FB78" s="2">
        <v>25623</v>
      </c>
      <c r="FC78" s="2">
        <v>15904</v>
      </c>
      <c r="FD78" s="6"/>
      <c r="FE78" s="6"/>
      <c r="FF78" s="6"/>
      <c r="FG78" s="6"/>
      <c r="FH78" s="6"/>
      <c r="FJ78" t="s">
        <v>752</v>
      </c>
      <c r="FK78" s="2">
        <v>21604</v>
      </c>
      <c r="FL78" s="2">
        <v>75364</v>
      </c>
      <c r="FM78" s="2">
        <v>26012</v>
      </c>
      <c r="FN78" s="2">
        <v>17082</v>
      </c>
      <c r="FO78" s="6"/>
      <c r="FP78" s="6"/>
      <c r="FQ78" s="6"/>
      <c r="FR78" s="6"/>
      <c r="FS78" s="6"/>
      <c r="FU78" t="s">
        <v>800</v>
      </c>
      <c r="FV78" s="2">
        <v>20365</v>
      </c>
      <c r="FW78" s="2">
        <v>79168</v>
      </c>
      <c r="FX78" s="2">
        <v>25695</v>
      </c>
      <c r="FY78" s="2">
        <v>16657</v>
      </c>
      <c r="FZ78" s="6"/>
      <c r="GA78" s="6"/>
      <c r="GB78" s="6"/>
      <c r="GC78" s="6"/>
      <c r="GD78" s="6"/>
      <c r="GF78" t="s">
        <v>848</v>
      </c>
      <c r="GG78" s="2">
        <v>20365</v>
      </c>
      <c r="GH78" s="2">
        <v>75332</v>
      </c>
      <c r="GI78" s="2">
        <v>25525</v>
      </c>
      <c r="GJ78" s="2">
        <v>15876</v>
      </c>
      <c r="GK78" s="6"/>
      <c r="GL78" s="6"/>
      <c r="GM78" s="6"/>
      <c r="GN78" s="6"/>
      <c r="GO78" s="6"/>
      <c r="GQ78" t="s">
        <v>896</v>
      </c>
      <c r="GR78" s="2">
        <v>19651</v>
      </c>
      <c r="GS78" s="2">
        <v>81155</v>
      </c>
      <c r="GT78" s="2">
        <v>25574</v>
      </c>
      <c r="GU78" s="2">
        <v>16351</v>
      </c>
      <c r="GV78" s="6"/>
      <c r="GW78" s="6"/>
      <c r="GX78" s="6"/>
      <c r="GY78" s="6"/>
      <c r="GZ78" s="6"/>
      <c r="HB78" t="s">
        <v>944</v>
      </c>
      <c r="HC78" s="2">
        <v>19984</v>
      </c>
      <c r="HD78" s="2">
        <v>75738</v>
      </c>
      <c r="HE78" s="2">
        <v>24532</v>
      </c>
      <c r="HF78" s="2">
        <v>15592</v>
      </c>
      <c r="HG78" s="6"/>
      <c r="HH78" s="6"/>
      <c r="HI78" s="6"/>
      <c r="HJ78" s="6"/>
      <c r="HK78" s="6"/>
      <c r="HM78" t="s">
        <v>992</v>
      </c>
      <c r="HN78" s="2">
        <v>20246</v>
      </c>
      <c r="HO78" s="2">
        <v>77808</v>
      </c>
      <c r="HP78" s="2">
        <v>25283</v>
      </c>
      <c r="HQ78" s="2">
        <v>16268</v>
      </c>
      <c r="HR78" s="6"/>
      <c r="HS78" s="6"/>
      <c r="HT78" s="6"/>
      <c r="HU78" s="6"/>
      <c r="HV78" s="6"/>
    </row>
    <row r="79" spans="1:240" x14ac:dyDescent="0.25">
      <c r="A79" t="s">
        <v>33</v>
      </c>
      <c r="B79" s="2">
        <v>19960</v>
      </c>
      <c r="C79" s="2">
        <v>79653</v>
      </c>
      <c r="D79" s="2">
        <v>25258</v>
      </c>
      <c r="E79" s="2">
        <v>16359</v>
      </c>
      <c r="F79" s="6"/>
      <c r="G79" s="6"/>
      <c r="H79" s="6"/>
      <c r="I79" s="6"/>
      <c r="J79" s="6"/>
      <c r="K79" s="6"/>
      <c r="L79" t="s">
        <v>81</v>
      </c>
      <c r="M79" s="2">
        <v>20103</v>
      </c>
      <c r="N79" s="2">
        <v>77224</v>
      </c>
      <c r="O79" s="2">
        <v>25186</v>
      </c>
      <c r="P79" s="2">
        <v>16011</v>
      </c>
      <c r="Q79" s="6"/>
      <c r="R79" s="6"/>
      <c r="S79" s="6"/>
      <c r="T79" s="6"/>
      <c r="U79" s="6"/>
      <c r="W79" t="s">
        <v>129</v>
      </c>
      <c r="X79" s="2">
        <v>20460</v>
      </c>
      <c r="Y79" s="2">
        <v>79396</v>
      </c>
      <c r="Z79" s="2">
        <v>25623</v>
      </c>
      <c r="AA79" s="2">
        <v>16795</v>
      </c>
      <c r="AB79" s="6"/>
      <c r="AC79" s="6"/>
      <c r="AD79" s="6"/>
      <c r="AE79" s="6"/>
      <c r="AF79" s="6"/>
      <c r="AH79" t="s">
        <v>177</v>
      </c>
      <c r="AI79" s="2">
        <v>20579</v>
      </c>
      <c r="AJ79" s="2">
        <v>80329</v>
      </c>
      <c r="AK79" s="2">
        <v>25720</v>
      </c>
      <c r="AL79" s="2">
        <v>17095</v>
      </c>
      <c r="AM79" s="6"/>
      <c r="AN79" s="6"/>
      <c r="AO79" s="6"/>
      <c r="AP79" s="6"/>
      <c r="AQ79" s="6"/>
      <c r="AS79" t="s">
        <v>225</v>
      </c>
      <c r="AT79" s="2">
        <v>21437</v>
      </c>
      <c r="AU79" s="2">
        <v>78766</v>
      </c>
      <c r="AV79" s="2">
        <v>25768</v>
      </c>
      <c r="AW79" s="2">
        <v>17619</v>
      </c>
      <c r="AX79" s="6"/>
      <c r="AY79" s="6"/>
      <c r="AZ79" s="6"/>
      <c r="BA79" s="6"/>
      <c r="BB79" s="6"/>
      <c r="BD79" t="s">
        <v>273</v>
      </c>
      <c r="BE79" s="2">
        <v>21485</v>
      </c>
      <c r="BF79" s="2">
        <v>76549</v>
      </c>
      <c r="BG79" s="2">
        <v>25963</v>
      </c>
      <c r="BH79" s="2">
        <v>17213</v>
      </c>
      <c r="BI79" s="6"/>
      <c r="BJ79" s="6"/>
      <c r="BK79" s="6"/>
      <c r="BL79" s="6"/>
      <c r="BM79" s="6"/>
      <c r="BO79" t="s">
        <v>321</v>
      </c>
      <c r="BP79" s="2">
        <v>20484</v>
      </c>
      <c r="BQ79" s="2">
        <v>79946</v>
      </c>
      <c r="BR79" s="2">
        <v>25331</v>
      </c>
      <c r="BS79" s="2">
        <v>16927</v>
      </c>
      <c r="BT79" s="6"/>
      <c r="BU79" s="6"/>
      <c r="BV79" s="6"/>
      <c r="BW79" s="6"/>
      <c r="BX79" s="6"/>
      <c r="BZ79" t="s">
        <v>369</v>
      </c>
      <c r="CA79" s="2">
        <v>19246</v>
      </c>
      <c r="CB79" s="2">
        <v>88009</v>
      </c>
      <c r="CC79" s="2">
        <v>33600</v>
      </c>
      <c r="CD79" s="2">
        <v>17233</v>
      </c>
      <c r="CE79" s="6"/>
      <c r="CF79" s="6"/>
      <c r="CG79" s="6"/>
      <c r="CH79" s="6"/>
      <c r="CI79" s="6"/>
      <c r="CK79" t="s">
        <v>417</v>
      </c>
      <c r="CL79" s="2">
        <v>20484</v>
      </c>
      <c r="CM79" s="2">
        <v>75973</v>
      </c>
      <c r="CN79" s="2">
        <v>24968</v>
      </c>
      <c r="CO79" s="2">
        <v>16124</v>
      </c>
      <c r="CP79" s="6"/>
      <c r="CQ79" s="6"/>
      <c r="CR79" s="6"/>
      <c r="CS79" s="6"/>
      <c r="CT79" s="6"/>
      <c r="CV79" t="s">
        <v>465</v>
      </c>
      <c r="CW79" s="2">
        <v>19841</v>
      </c>
      <c r="CX79" s="2">
        <v>84742</v>
      </c>
      <c r="CY79" s="2">
        <v>29015</v>
      </c>
      <c r="CZ79" s="2">
        <v>17220</v>
      </c>
      <c r="DA79" s="6"/>
      <c r="DB79" s="6"/>
      <c r="DC79" s="6"/>
      <c r="DD79" s="6"/>
      <c r="DE79" s="6"/>
      <c r="DG79" t="s">
        <v>513</v>
      </c>
      <c r="DH79" s="2">
        <v>20388</v>
      </c>
      <c r="DI79" s="2">
        <v>72568</v>
      </c>
      <c r="DJ79" s="2">
        <v>25501</v>
      </c>
      <c r="DK79" s="2">
        <v>15315</v>
      </c>
      <c r="DL79" s="6"/>
      <c r="DM79" s="6"/>
      <c r="DN79" s="6"/>
      <c r="DO79" s="6"/>
      <c r="DP79" s="6"/>
      <c r="DR79" t="s">
        <v>561</v>
      </c>
      <c r="DS79" s="2">
        <v>25331</v>
      </c>
      <c r="DT79" s="2">
        <v>56682</v>
      </c>
      <c r="DU79" s="2">
        <v>28766</v>
      </c>
      <c r="DV79" s="2">
        <v>16132</v>
      </c>
      <c r="DW79" s="6"/>
      <c r="DX79" s="6"/>
      <c r="DY79" s="6"/>
      <c r="DZ79" s="6"/>
      <c r="EA79" s="6"/>
      <c r="EC79" t="s">
        <v>609</v>
      </c>
      <c r="ED79" s="2">
        <v>22824</v>
      </c>
      <c r="EE79" s="2">
        <v>64876</v>
      </c>
      <c r="EF79" s="2">
        <v>27063</v>
      </c>
      <c r="EG79" s="2">
        <v>15891</v>
      </c>
      <c r="EH79" s="6"/>
      <c r="EI79" s="6"/>
      <c r="EJ79" s="6"/>
      <c r="EK79" s="6"/>
      <c r="EL79" s="6"/>
      <c r="EN79" t="s">
        <v>657</v>
      </c>
      <c r="EO79" s="2">
        <v>22082</v>
      </c>
      <c r="EP79" s="2">
        <v>80444</v>
      </c>
      <c r="EQ79" s="2">
        <v>27259</v>
      </c>
      <c r="ER79" s="2">
        <v>18583</v>
      </c>
      <c r="ES79" s="6"/>
      <c r="ET79" s="6"/>
      <c r="EU79" s="6"/>
      <c r="EV79" s="6"/>
      <c r="EW79" s="6"/>
      <c r="EY79" t="s">
        <v>705</v>
      </c>
      <c r="EZ79" s="2">
        <v>20269</v>
      </c>
      <c r="FA79" s="2">
        <v>76410</v>
      </c>
      <c r="FB79" s="2">
        <v>25307</v>
      </c>
      <c r="FC79" s="2">
        <v>16007</v>
      </c>
      <c r="FD79" s="6"/>
      <c r="FE79" s="6"/>
      <c r="FF79" s="6"/>
      <c r="FG79" s="6"/>
      <c r="FH79" s="6"/>
      <c r="FJ79" t="s">
        <v>753</v>
      </c>
      <c r="FK79" s="2">
        <v>21175</v>
      </c>
      <c r="FL79" s="2">
        <v>76966</v>
      </c>
      <c r="FM79" s="2">
        <v>25914</v>
      </c>
      <c r="FN79" s="2">
        <v>16998</v>
      </c>
      <c r="FO79" s="6"/>
      <c r="FP79" s="6"/>
      <c r="FQ79" s="6"/>
      <c r="FR79" s="6"/>
      <c r="FS79" s="6"/>
      <c r="FU79" t="s">
        <v>801</v>
      </c>
      <c r="FV79" s="2">
        <v>20293</v>
      </c>
      <c r="FW79" s="2">
        <v>78002</v>
      </c>
      <c r="FX79" s="2">
        <v>25380</v>
      </c>
      <c r="FY79" s="2">
        <v>16353</v>
      </c>
      <c r="FZ79" s="6"/>
      <c r="GA79" s="6"/>
      <c r="GB79" s="6"/>
      <c r="GC79" s="6"/>
      <c r="GD79" s="6"/>
      <c r="GF79" t="s">
        <v>849</v>
      </c>
      <c r="GG79" s="2">
        <v>20150</v>
      </c>
      <c r="GH79" s="2">
        <v>77841</v>
      </c>
      <c r="GI79" s="2">
        <v>25137</v>
      </c>
      <c r="GJ79" s="2">
        <v>16182</v>
      </c>
      <c r="GK79" s="6"/>
      <c r="GL79" s="6"/>
      <c r="GM79" s="6"/>
      <c r="GN79" s="6"/>
      <c r="GO79" s="6"/>
      <c r="GQ79" t="s">
        <v>897</v>
      </c>
      <c r="GR79" s="2">
        <v>19413</v>
      </c>
      <c r="GS79" s="2">
        <v>82144</v>
      </c>
      <c r="GT79" s="2">
        <v>25720</v>
      </c>
      <c r="GU79" s="2">
        <v>16309</v>
      </c>
      <c r="GV79" s="6"/>
      <c r="GW79" s="6"/>
      <c r="GX79" s="6"/>
      <c r="GY79" s="6"/>
      <c r="GZ79" s="6"/>
      <c r="HB79" t="s">
        <v>945</v>
      </c>
      <c r="HC79" s="2">
        <v>19793</v>
      </c>
      <c r="HD79" s="2">
        <v>77793</v>
      </c>
      <c r="HE79" s="2">
        <v>24677</v>
      </c>
      <c r="HF79" s="2">
        <v>15826</v>
      </c>
      <c r="HG79" s="6"/>
      <c r="HH79" s="6"/>
      <c r="HI79" s="6"/>
      <c r="HJ79" s="6"/>
      <c r="HK79" s="6"/>
      <c r="HM79" t="s">
        <v>993</v>
      </c>
      <c r="HN79" s="2">
        <v>19841</v>
      </c>
      <c r="HO79" s="2">
        <v>78118</v>
      </c>
      <c r="HP79" s="2">
        <v>24944</v>
      </c>
      <c r="HQ79" s="2">
        <v>15938</v>
      </c>
      <c r="HR79" s="6"/>
      <c r="HS79" s="6"/>
      <c r="HT79" s="6"/>
      <c r="HU79" s="6"/>
      <c r="HV79" s="6"/>
    </row>
    <row r="80" spans="1:240" x14ac:dyDescent="0.25">
      <c r="A80" t="s">
        <v>34</v>
      </c>
      <c r="B80" s="2">
        <v>19627</v>
      </c>
      <c r="C80" s="2">
        <v>80971</v>
      </c>
      <c r="D80" s="2">
        <v>25137</v>
      </c>
      <c r="E80" s="2">
        <v>16292</v>
      </c>
      <c r="F80" s="6"/>
      <c r="G80" s="6"/>
      <c r="H80" s="6"/>
      <c r="I80" s="6"/>
      <c r="J80" s="6"/>
      <c r="K80" s="6"/>
      <c r="L80" t="s">
        <v>82</v>
      </c>
      <c r="M80" s="2">
        <v>19770</v>
      </c>
      <c r="N80" s="2">
        <v>79042</v>
      </c>
      <c r="O80" s="2">
        <v>24944</v>
      </c>
      <c r="P80" s="2">
        <v>16053</v>
      </c>
      <c r="Q80" s="6"/>
      <c r="R80" s="6"/>
      <c r="S80" s="6"/>
      <c r="T80" s="6"/>
      <c r="U80" s="6"/>
      <c r="W80" t="s">
        <v>130</v>
      </c>
      <c r="X80" s="2">
        <v>20174</v>
      </c>
      <c r="Y80" s="2">
        <v>79854</v>
      </c>
      <c r="Z80" s="2">
        <v>25598</v>
      </c>
      <c r="AA80" s="2">
        <v>16607</v>
      </c>
      <c r="AB80" s="6"/>
      <c r="AC80" s="6"/>
      <c r="AD80" s="6"/>
      <c r="AE80" s="6"/>
      <c r="AF80" s="6"/>
      <c r="AH80" t="s">
        <v>178</v>
      </c>
      <c r="AI80" s="2">
        <v>20555</v>
      </c>
      <c r="AJ80" s="2">
        <v>81173</v>
      </c>
      <c r="AK80" s="2">
        <v>25914</v>
      </c>
      <c r="AL80" s="2">
        <v>17237</v>
      </c>
      <c r="AM80" s="6"/>
      <c r="AN80" s="6"/>
      <c r="AO80" s="6"/>
      <c r="AP80" s="6"/>
      <c r="AQ80" s="6"/>
      <c r="AS80" t="s">
        <v>226</v>
      </c>
      <c r="AT80" s="2">
        <v>21246</v>
      </c>
      <c r="AU80" s="2">
        <v>78883</v>
      </c>
      <c r="AV80" s="2">
        <v>25671</v>
      </c>
      <c r="AW80" s="2">
        <v>17457</v>
      </c>
      <c r="AX80" s="6"/>
      <c r="AY80" s="6"/>
      <c r="AZ80" s="6"/>
      <c r="BA80" s="6"/>
      <c r="BB80" s="6"/>
      <c r="BD80" t="s">
        <v>274</v>
      </c>
      <c r="BE80" s="2">
        <v>21151</v>
      </c>
      <c r="BF80" s="2">
        <v>78101</v>
      </c>
      <c r="BG80" s="2">
        <v>25890</v>
      </c>
      <c r="BH80" s="2">
        <v>17207</v>
      </c>
      <c r="BI80" s="6"/>
      <c r="BJ80" s="6"/>
      <c r="BK80" s="6"/>
      <c r="BL80" s="6"/>
      <c r="BM80" s="6"/>
      <c r="BO80" t="s">
        <v>322</v>
      </c>
      <c r="BP80" s="2">
        <v>20269</v>
      </c>
      <c r="BQ80" s="2">
        <v>80262</v>
      </c>
      <c r="BR80" s="2">
        <v>25720</v>
      </c>
      <c r="BS80" s="2">
        <v>16780</v>
      </c>
      <c r="BT80" s="6"/>
      <c r="BU80" s="6"/>
      <c r="BV80" s="6"/>
      <c r="BW80" s="6"/>
      <c r="BX80" s="6"/>
      <c r="BZ80" t="s">
        <v>370</v>
      </c>
      <c r="CA80" s="2">
        <v>19222</v>
      </c>
      <c r="CB80" s="2">
        <v>88337</v>
      </c>
      <c r="CC80" s="2">
        <v>30</v>
      </c>
      <c r="CD80" s="2">
        <v>17269</v>
      </c>
      <c r="CE80" s="6"/>
      <c r="CF80" s="6"/>
      <c r="CG80" s="6"/>
      <c r="CH80" s="6"/>
      <c r="CI80" s="6"/>
      <c r="CK80" t="s">
        <v>418</v>
      </c>
      <c r="CL80" s="2">
        <v>20198</v>
      </c>
      <c r="CM80" s="2">
        <v>77138</v>
      </c>
      <c r="CN80" s="2">
        <v>24774</v>
      </c>
      <c r="CO80" s="2">
        <v>16086</v>
      </c>
      <c r="CP80" s="6"/>
      <c r="CQ80" s="6"/>
      <c r="CR80" s="6"/>
      <c r="CS80" s="6"/>
      <c r="CT80" s="6"/>
      <c r="CV80" t="s">
        <v>466</v>
      </c>
      <c r="CW80" s="2">
        <v>19984</v>
      </c>
      <c r="CX80" s="2">
        <v>84576</v>
      </c>
      <c r="CY80" s="2">
        <v>28816</v>
      </c>
      <c r="CZ80" s="2">
        <v>17329</v>
      </c>
      <c r="DA80" s="6"/>
      <c r="DB80" s="6"/>
      <c r="DC80" s="6"/>
      <c r="DD80" s="6"/>
      <c r="DE80" s="6"/>
      <c r="DG80" t="s">
        <v>514</v>
      </c>
      <c r="DH80" s="2">
        <v>19984</v>
      </c>
      <c r="DI80" s="2">
        <v>74719</v>
      </c>
      <c r="DJ80" s="2">
        <v>25016</v>
      </c>
      <c r="DK80" s="2">
        <v>15380</v>
      </c>
      <c r="DL80" s="6"/>
      <c r="DM80" s="6"/>
      <c r="DN80" s="6"/>
      <c r="DO80" s="6"/>
      <c r="DP80" s="6"/>
      <c r="DR80" t="s">
        <v>562</v>
      </c>
      <c r="DS80" s="2">
        <v>25065</v>
      </c>
      <c r="DT80" s="2">
        <v>57108</v>
      </c>
      <c r="DU80" s="2">
        <v>28543</v>
      </c>
      <c r="DV80" s="2">
        <v>16001</v>
      </c>
      <c r="DW80" s="6"/>
      <c r="DX80" s="6"/>
      <c r="DY80" s="6"/>
      <c r="DZ80" s="6"/>
      <c r="EA80" s="6"/>
      <c r="EC80" t="s">
        <v>610</v>
      </c>
      <c r="ED80" s="2">
        <v>22393</v>
      </c>
      <c r="EE80" s="2">
        <v>67838</v>
      </c>
      <c r="EF80" s="2">
        <v>26818</v>
      </c>
      <c r="EG80" s="2">
        <v>16181</v>
      </c>
      <c r="EH80" s="6"/>
      <c r="EI80" s="6"/>
      <c r="EJ80" s="6"/>
      <c r="EK80" s="6"/>
      <c r="EL80" s="6"/>
      <c r="EN80" t="s">
        <v>658</v>
      </c>
      <c r="EO80" s="2">
        <v>21843</v>
      </c>
      <c r="EP80" s="2">
        <v>81169</v>
      </c>
      <c r="EQ80" s="2">
        <v>27308</v>
      </c>
      <c r="ER80" s="2">
        <v>18493</v>
      </c>
      <c r="ES80" s="6"/>
      <c r="ET80" s="6"/>
      <c r="EU80" s="6"/>
      <c r="EV80" s="6"/>
      <c r="EW80" s="6"/>
      <c r="EY80" t="s">
        <v>706</v>
      </c>
      <c r="EZ80" s="2">
        <v>19984</v>
      </c>
      <c r="FA80" s="2">
        <v>78147</v>
      </c>
      <c r="FB80" s="2">
        <v>25162</v>
      </c>
      <c r="FC80" s="2">
        <v>16082</v>
      </c>
      <c r="FD80" s="6"/>
      <c r="FE80" s="6"/>
      <c r="FF80" s="6"/>
      <c r="FG80" s="6"/>
      <c r="FH80" s="6"/>
      <c r="FJ80" t="s">
        <v>754</v>
      </c>
      <c r="FK80" s="2">
        <v>20841</v>
      </c>
      <c r="FL80" s="2">
        <v>78010</v>
      </c>
      <c r="FM80" s="2">
        <v>25695</v>
      </c>
      <c r="FN80" s="2">
        <v>16887</v>
      </c>
      <c r="FO80" s="6"/>
      <c r="FP80" s="6"/>
      <c r="FQ80" s="6"/>
      <c r="FR80" s="6"/>
      <c r="FS80" s="6"/>
      <c r="FU80" t="s">
        <v>802</v>
      </c>
      <c r="FV80" s="2">
        <v>19793</v>
      </c>
      <c r="FW80" s="2">
        <v>79255</v>
      </c>
      <c r="FX80" s="2">
        <v>25331</v>
      </c>
      <c r="FY80" s="2">
        <v>16118</v>
      </c>
      <c r="FZ80" s="6"/>
      <c r="GA80" s="6"/>
      <c r="GB80" s="6"/>
      <c r="GC80" s="6"/>
      <c r="GD80" s="6"/>
      <c r="GF80" t="s">
        <v>850</v>
      </c>
      <c r="GG80" s="2">
        <v>19984</v>
      </c>
      <c r="GH80" s="2">
        <v>79035</v>
      </c>
      <c r="GI80" s="2">
        <v>25355</v>
      </c>
      <c r="GJ80" s="2">
        <v>16260</v>
      </c>
      <c r="GK80" s="6"/>
      <c r="GL80" s="6"/>
      <c r="GM80" s="6"/>
      <c r="GN80" s="6"/>
      <c r="GO80" s="6"/>
      <c r="GQ80" t="s">
        <v>898</v>
      </c>
      <c r="GR80" s="2">
        <v>19151</v>
      </c>
      <c r="GS80" s="2">
        <v>82565</v>
      </c>
      <c r="GT80" s="2">
        <v>25914</v>
      </c>
      <c r="GU80" s="2">
        <v>16134</v>
      </c>
      <c r="GV80" s="6"/>
      <c r="GW80" s="6"/>
      <c r="GX80" s="6"/>
      <c r="GY80" s="6"/>
      <c r="GZ80" s="6"/>
      <c r="HB80" t="s">
        <v>946</v>
      </c>
      <c r="HC80" s="2">
        <v>19532</v>
      </c>
      <c r="HD80" s="2">
        <v>79769</v>
      </c>
      <c r="HE80" s="2">
        <v>25040</v>
      </c>
      <c r="HF80" s="2">
        <v>15965</v>
      </c>
      <c r="HG80" s="6"/>
      <c r="HH80" s="6"/>
      <c r="HI80" s="6"/>
      <c r="HJ80" s="6"/>
      <c r="HK80" s="6"/>
      <c r="HM80" t="s">
        <v>994</v>
      </c>
      <c r="HN80" s="2">
        <v>19579</v>
      </c>
      <c r="HO80" s="2">
        <v>78976</v>
      </c>
      <c r="HP80" s="2">
        <v>24992</v>
      </c>
      <c r="HQ80" s="2">
        <v>15854</v>
      </c>
      <c r="HR80" s="6"/>
      <c r="HS80" s="6"/>
      <c r="HT80" s="6"/>
      <c r="HU80" s="6"/>
      <c r="HV80" s="6"/>
      <c r="IC80" t="s">
        <v>2143</v>
      </c>
    </row>
    <row r="81" spans="1:240" x14ac:dyDescent="0.25">
      <c r="A81" t="s">
        <v>35</v>
      </c>
      <c r="B81" s="2">
        <v>19413</v>
      </c>
      <c r="C81" s="2">
        <v>81967</v>
      </c>
      <c r="D81" s="2">
        <v>25186</v>
      </c>
      <c r="E81" s="2">
        <v>16275</v>
      </c>
      <c r="F81" s="6" t="s">
        <v>2138</v>
      </c>
      <c r="G81" s="6">
        <f t="shared" ref="G81:J81" si="1570">AVERAGE(B78:B81)</f>
        <v>19841.25</v>
      </c>
      <c r="H81" s="6">
        <f t="shared" si="1570"/>
        <v>79668.25</v>
      </c>
      <c r="I81" s="6">
        <f t="shared" si="1570"/>
        <v>25258.5</v>
      </c>
      <c r="J81" s="6">
        <f t="shared" si="1570"/>
        <v>16239.25</v>
      </c>
      <c r="K81" s="6"/>
      <c r="L81" t="s">
        <v>83</v>
      </c>
      <c r="M81" s="2">
        <v>19888</v>
      </c>
      <c r="N81" s="2">
        <v>79249</v>
      </c>
      <c r="O81" s="2">
        <v>25186</v>
      </c>
      <c r="P81" s="2">
        <v>16209</v>
      </c>
      <c r="Q81" s="6" t="s">
        <v>2138</v>
      </c>
      <c r="R81" s="6">
        <f t="shared" ref="R81" si="1571">AVERAGE(M78:M81)</f>
        <v>20031.5</v>
      </c>
      <c r="S81" s="6">
        <f t="shared" ref="S81" si="1572">AVERAGE(N78:N81)</f>
        <v>77705.25</v>
      </c>
      <c r="T81" s="6">
        <f t="shared" ref="T81" si="1573">AVERAGE(O78:O81)</f>
        <v>25161.75</v>
      </c>
      <c r="U81" s="6">
        <f t="shared" ref="U81" si="1574">AVERAGE(P78:P81)</f>
        <v>16036</v>
      </c>
      <c r="W81" t="s">
        <v>131</v>
      </c>
      <c r="X81" s="2">
        <v>19936</v>
      </c>
      <c r="Y81" s="2">
        <v>80294</v>
      </c>
      <c r="Z81" s="2">
        <v>25404</v>
      </c>
      <c r="AA81" s="2">
        <v>16462</v>
      </c>
      <c r="AB81" s="6" t="s">
        <v>2138</v>
      </c>
      <c r="AC81" s="6">
        <f t="shared" ref="AC81" si="1575">AVERAGE(X78:X81)</f>
        <v>20370.75</v>
      </c>
      <c r="AD81" s="6">
        <f t="shared" ref="AD81" si="1576">AVERAGE(Y78:Y81)</f>
        <v>79569.5</v>
      </c>
      <c r="AE81" s="6">
        <f t="shared" ref="AE81" si="1577">AVERAGE(Z78:Z81)</f>
        <v>25628.75</v>
      </c>
      <c r="AF81" s="6">
        <f t="shared" ref="AF81" si="1578">AVERAGE(AA78:AA81)</f>
        <v>16741.75</v>
      </c>
      <c r="AH81" t="s">
        <v>179</v>
      </c>
      <c r="AI81" s="2">
        <v>20531</v>
      </c>
      <c r="AJ81" s="2">
        <v>81398</v>
      </c>
      <c r="AK81" s="2">
        <v>26036</v>
      </c>
      <c r="AL81" s="2">
        <v>17258</v>
      </c>
      <c r="AM81" s="6" t="s">
        <v>2138</v>
      </c>
      <c r="AN81" s="6">
        <f t="shared" ref="AN81" si="1579">AVERAGE(AI78:AI81)</f>
        <v>20602.75</v>
      </c>
      <c r="AO81" s="6">
        <f t="shared" ref="AO81" si="1580">AVERAGE(AJ78:AJ81)</f>
        <v>80783.75</v>
      </c>
      <c r="AP81" s="6">
        <f t="shared" ref="AP81" si="1581">AVERAGE(AK78:AK81)</f>
        <v>25890</v>
      </c>
      <c r="AQ81" s="6">
        <f t="shared" ref="AQ81" si="1582">AVERAGE(AL78:AL81)</f>
        <v>17207.25</v>
      </c>
      <c r="AS81" t="s">
        <v>227</v>
      </c>
      <c r="AT81" s="2">
        <v>20913</v>
      </c>
      <c r="AU81" s="2">
        <v>80271</v>
      </c>
      <c r="AV81" s="2">
        <v>25647</v>
      </c>
      <c r="AW81" s="2">
        <v>17409</v>
      </c>
      <c r="AX81" s="6" t="s">
        <v>2138</v>
      </c>
      <c r="AY81" s="6">
        <f t="shared" ref="AY81" si="1583">AVERAGE(AT78:AT81)</f>
        <v>21324</v>
      </c>
      <c r="AZ81" s="6">
        <f t="shared" ref="AZ81" si="1584">AVERAGE(AU78:AU81)</f>
        <v>78755</v>
      </c>
      <c r="BA81" s="6">
        <f t="shared" ref="BA81" si="1585">AVERAGE(AV78:AV81)</f>
        <v>25756.25</v>
      </c>
      <c r="BB81" s="6">
        <f t="shared" ref="BB81" si="1586">AVERAGE(AW78:AW81)</f>
        <v>17505</v>
      </c>
      <c r="BD81" t="s">
        <v>275</v>
      </c>
      <c r="BE81" s="2">
        <v>21127</v>
      </c>
      <c r="BF81" s="2">
        <v>77461</v>
      </c>
      <c r="BG81" s="2">
        <v>25841</v>
      </c>
      <c r="BH81" s="2">
        <v>17053</v>
      </c>
      <c r="BI81" s="6" t="s">
        <v>2138</v>
      </c>
      <c r="BJ81" s="6">
        <f t="shared" ref="BJ81" si="1587">AVERAGE(BE78:BE81)</f>
        <v>21341.75</v>
      </c>
      <c r="BK81" s="6">
        <f t="shared" ref="BK81" si="1588">AVERAGE(BF78:BF81)</f>
        <v>77224.5</v>
      </c>
      <c r="BL81" s="6">
        <f t="shared" ref="BL81" si="1589">AVERAGE(BG78:BG81)</f>
        <v>25938.75</v>
      </c>
      <c r="BM81" s="6">
        <f t="shared" ref="BM81" si="1590">AVERAGE(BH78:BH81)</f>
        <v>17212.75</v>
      </c>
      <c r="BO81" t="s">
        <v>323</v>
      </c>
      <c r="BP81" s="2">
        <v>20126</v>
      </c>
      <c r="BQ81" s="2">
        <v>80926</v>
      </c>
      <c r="BR81" s="2">
        <v>25939</v>
      </c>
      <c r="BS81" s="2">
        <v>16771</v>
      </c>
      <c r="BT81" s="6" t="s">
        <v>2138</v>
      </c>
      <c r="BU81" s="6">
        <f t="shared" ref="BU81" si="1591">AVERAGE(BP78:BP81)</f>
        <v>20364.5</v>
      </c>
      <c r="BV81" s="6">
        <f t="shared" ref="BV81" si="1592">AVERAGE(BQ78:BQ81)</f>
        <v>80378.5</v>
      </c>
      <c r="BW81" s="6">
        <f t="shared" ref="BW81" si="1593">AVERAGE(BR78:BR81)</f>
        <v>25610.75</v>
      </c>
      <c r="BX81" s="6">
        <f t="shared" ref="BX81" si="1594">AVERAGE(BS78:BS81)</f>
        <v>16895.75</v>
      </c>
      <c r="BZ81" t="s">
        <v>371</v>
      </c>
      <c r="CA81" s="2">
        <v>19175</v>
      </c>
      <c r="CB81" s="2">
        <v>88421</v>
      </c>
      <c r="CC81" s="2">
        <v>26036</v>
      </c>
      <c r="CD81" s="2">
        <v>17237</v>
      </c>
      <c r="CE81" s="6" t="s">
        <v>2138</v>
      </c>
      <c r="CF81" s="6">
        <f t="shared" ref="CF81" si="1595">AVERAGE(CA78:CA81)</f>
        <v>19192.5</v>
      </c>
      <c r="CG81" s="6">
        <f t="shared" ref="CG81" si="1596">AVERAGE(CB78:CB81)</f>
        <v>88318</v>
      </c>
      <c r="CH81" s="6">
        <f t="shared" ref="CH81" si="1597">AVERAGE(CC78:CC81)</f>
        <v>23336</v>
      </c>
      <c r="CI81" s="6">
        <f t="shared" ref="CI81" si="1598">AVERAGE(CD78:CD81)</f>
        <v>17236</v>
      </c>
      <c r="CK81" t="s">
        <v>419</v>
      </c>
      <c r="CL81" s="2">
        <v>19817</v>
      </c>
      <c r="CM81" s="2">
        <v>79390</v>
      </c>
      <c r="CN81" s="2">
        <v>24823</v>
      </c>
      <c r="CO81" s="2">
        <v>16168</v>
      </c>
      <c r="CP81" s="6" t="s">
        <v>2138</v>
      </c>
      <c r="CQ81" s="6">
        <f t="shared" ref="CQ81" si="1599">AVERAGE(CL78:CL81)</f>
        <v>20317.25</v>
      </c>
      <c r="CR81" s="6">
        <f t="shared" ref="CR81" si="1600">AVERAGE(CM78:CM81)</f>
        <v>76545.5</v>
      </c>
      <c r="CS81" s="6">
        <f t="shared" ref="CS81" si="1601">AVERAGE(CN78:CN81)</f>
        <v>25028.75</v>
      </c>
      <c r="CT81" s="6">
        <f t="shared" ref="CT81" si="1602">AVERAGE(CO78:CO81)</f>
        <v>16074.5</v>
      </c>
      <c r="CV81" t="s">
        <v>467</v>
      </c>
      <c r="CW81" s="2">
        <v>19912</v>
      </c>
      <c r="CX81" s="2">
        <v>84758</v>
      </c>
      <c r="CY81" s="2">
        <v>25939</v>
      </c>
      <c r="CZ81" s="2">
        <v>17293</v>
      </c>
      <c r="DA81" s="6" t="s">
        <v>2138</v>
      </c>
      <c r="DB81" s="6">
        <f t="shared" ref="DB81" si="1603">AVERAGE(CW78:CW81)</f>
        <v>19930.25</v>
      </c>
      <c r="DC81" s="6">
        <f t="shared" ref="DC81" si="1604">AVERAGE(CX78:CX81)</f>
        <v>84638.25</v>
      </c>
      <c r="DD81" s="6">
        <f t="shared" ref="DD81" si="1605">AVERAGE(CY78:CY81)</f>
        <v>28128</v>
      </c>
      <c r="DE81" s="6">
        <f t="shared" ref="DE81" si="1606">AVERAGE(CZ78:CZ81)</f>
        <v>17288</v>
      </c>
      <c r="DG81" t="s">
        <v>515</v>
      </c>
      <c r="DH81" s="2">
        <v>19651</v>
      </c>
      <c r="DI81" s="2">
        <v>76311</v>
      </c>
      <c r="DJ81" s="2">
        <v>25939</v>
      </c>
      <c r="DK81" s="2">
        <v>15387</v>
      </c>
      <c r="DL81" s="6" t="s">
        <v>2138</v>
      </c>
      <c r="DM81" s="6">
        <f t="shared" ref="DM81" si="1607">AVERAGE(DH78:DH81)</f>
        <v>20216</v>
      </c>
      <c r="DN81" s="6">
        <f t="shared" ref="DN81" si="1608">AVERAGE(DI78:DI81)</f>
        <v>73411.75</v>
      </c>
      <c r="DO81" s="6">
        <f t="shared" ref="DO81" si="1609">AVERAGE(DJ78:DJ81)</f>
        <v>25586.5</v>
      </c>
      <c r="DP81" s="6">
        <f t="shared" ref="DP81" si="1610">AVERAGE(DK78:DK81)</f>
        <v>15320.25</v>
      </c>
      <c r="DR81" t="s">
        <v>563</v>
      </c>
      <c r="DS81" s="2">
        <v>24677</v>
      </c>
      <c r="DT81" s="2">
        <v>57760</v>
      </c>
      <c r="DU81" s="2">
        <v>28345</v>
      </c>
      <c r="DV81" s="2">
        <v>15817</v>
      </c>
      <c r="DW81" s="6" t="s">
        <v>2138</v>
      </c>
      <c r="DX81" s="6">
        <f t="shared" ref="DX81" si="1611">AVERAGE(DS78:DS81)</f>
        <v>25167.75</v>
      </c>
      <c r="DY81" s="6">
        <f t="shared" ref="DY81" si="1612">AVERAGE(DT78:DT81)</f>
        <v>56339.75</v>
      </c>
      <c r="DZ81" s="6">
        <f t="shared" ref="DZ81" si="1613">AVERAGE(DU78:DU81)</f>
        <v>28667.25</v>
      </c>
      <c r="EA81" s="6">
        <f t="shared" ref="EA81" si="1614">AVERAGE(DV78:DV81)</f>
        <v>15879</v>
      </c>
      <c r="EC81" t="s">
        <v>611</v>
      </c>
      <c r="ED81" s="2">
        <v>21891</v>
      </c>
      <c r="EE81" s="2">
        <v>71081</v>
      </c>
      <c r="EF81" s="2">
        <v>25939</v>
      </c>
      <c r="EG81" s="2">
        <v>16435</v>
      </c>
      <c r="EH81" s="6" t="s">
        <v>2138</v>
      </c>
      <c r="EI81" s="6">
        <f t="shared" ref="EI81" si="1615">AVERAGE(ED78:ED81)</f>
        <v>22585</v>
      </c>
      <c r="EJ81" s="6">
        <f t="shared" ref="EJ81" si="1616">AVERAGE(EE78:EE81)</f>
        <v>66513.25</v>
      </c>
      <c r="EK81" s="6">
        <f t="shared" ref="EK81" si="1617">AVERAGE(EF78:EF81)</f>
        <v>26800.5</v>
      </c>
      <c r="EL81" s="6">
        <f t="shared" ref="EL81" si="1618">AVERAGE(EG78:EG81)</f>
        <v>16035</v>
      </c>
      <c r="EN81" t="s">
        <v>659</v>
      </c>
      <c r="EO81" s="2">
        <v>21891</v>
      </c>
      <c r="EP81" s="2">
        <v>80740</v>
      </c>
      <c r="EQ81" s="2">
        <v>25939</v>
      </c>
      <c r="ER81" s="2">
        <v>18455</v>
      </c>
      <c r="ES81" s="6" t="s">
        <v>2138</v>
      </c>
      <c r="ET81" s="6">
        <f t="shared" ref="ET81" si="1619">AVERAGE(EO78:EO81)</f>
        <v>22118.25</v>
      </c>
      <c r="EU81" s="6">
        <f t="shared" ref="EU81" si="1620">AVERAGE(EP78:EP81)</f>
        <v>80078.75</v>
      </c>
      <c r="EV81" s="6">
        <f t="shared" ref="EV81" si="1621">AVERAGE(EQ78:EQ81)</f>
        <v>26880</v>
      </c>
      <c r="EW81" s="6">
        <f t="shared" ref="EW81" si="1622">AVERAGE(ER78:ER81)</f>
        <v>18542.75</v>
      </c>
      <c r="EY81" t="s">
        <v>707</v>
      </c>
      <c r="EZ81" s="2">
        <v>19746</v>
      </c>
      <c r="FA81" s="2">
        <v>80098</v>
      </c>
      <c r="FB81" s="2">
        <v>25939</v>
      </c>
      <c r="FC81" s="2">
        <v>16238</v>
      </c>
      <c r="FD81" s="6" t="s">
        <v>2138</v>
      </c>
      <c r="FE81" s="6">
        <f t="shared" ref="FE81" si="1623">AVERAGE(EZ78:EZ81)</f>
        <v>20162.25</v>
      </c>
      <c r="FF81" s="6">
        <f t="shared" ref="FF81" si="1624">AVERAGE(FA78:FA81)</f>
        <v>77200.5</v>
      </c>
      <c r="FG81" s="6">
        <f t="shared" ref="FG81" si="1625">AVERAGE(FB78:FB81)</f>
        <v>25507.75</v>
      </c>
      <c r="FH81" s="6">
        <f t="shared" ref="FH81" si="1626">AVERAGE(FC78:FC81)</f>
        <v>16057.75</v>
      </c>
      <c r="FJ81" t="s">
        <v>755</v>
      </c>
      <c r="FK81" s="2">
        <v>20507</v>
      </c>
      <c r="FL81" s="2">
        <v>78571</v>
      </c>
      <c r="FM81" s="2">
        <v>25939</v>
      </c>
      <c r="FN81" s="2">
        <v>16676</v>
      </c>
      <c r="FO81" s="6" t="s">
        <v>2138</v>
      </c>
      <c r="FP81" s="6">
        <f t="shared" ref="FP81" si="1627">AVERAGE(FK78:FK81)</f>
        <v>21031.75</v>
      </c>
      <c r="FQ81" s="6">
        <f t="shared" ref="FQ81" si="1628">AVERAGE(FL78:FL81)</f>
        <v>77227.75</v>
      </c>
      <c r="FR81" s="6">
        <f t="shared" ref="FR81" si="1629">AVERAGE(FM78:FM81)</f>
        <v>25890</v>
      </c>
      <c r="FS81" s="6">
        <f t="shared" ref="FS81" si="1630">AVERAGE(FN78:FN81)</f>
        <v>16910.75</v>
      </c>
      <c r="FU81" t="s">
        <v>803</v>
      </c>
      <c r="FV81" s="2">
        <v>19413</v>
      </c>
      <c r="FW81" s="2">
        <v>80155</v>
      </c>
      <c r="FX81" s="2">
        <v>25939</v>
      </c>
      <c r="FY81" s="2">
        <v>15925</v>
      </c>
      <c r="FZ81" s="6" t="s">
        <v>2138</v>
      </c>
      <c r="GA81" s="6">
        <f t="shared" ref="GA81" si="1631">AVERAGE(FV78:FV81)</f>
        <v>19966</v>
      </c>
      <c r="GB81" s="6">
        <f t="shared" ref="GB81" si="1632">AVERAGE(FW78:FW81)</f>
        <v>79145</v>
      </c>
      <c r="GC81" s="6">
        <f t="shared" ref="GC81" si="1633">AVERAGE(FX78:FX81)</f>
        <v>25586.25</v>
      </c>
      <c r="GD81" s="6">
        <f t="shared" ref="GD81" si="1634">AVERAGE(FY78:FY81)</f>
        <v>16263.25</v>
      </c>
      <c r="GF81" t="s">
        <v>851</v>
      </c>
      <c r="GG81" s="2">
        <v>19912</v>
      </c>
      <c r="GH81" s="2">
        <v>80005</v>
      </c>
      <c r="GI81" s="2">
        <v>25331</v>
      </c>
      <c r="GJ81" s="2">
        <v>16382</v>
      </c>
      <c r="GK81" s="6" t="s">
        <v>2138</v>
      </c>
      <c r="GL81" s="6">
        <f t="shared" ref="GL81" si="1635">AVERAGE(GG78:GG81)</f>
        <v>20102.75</v>
      </c>
      <c r="GM81" s="6">
        <f t="shared" ref="GM81" si="1636">AVERAGE(GH78:GH81)</f>
        <v>78053.25</v>
      </c>
      <c r="GN81" s="6">
        <f t="shared" ref="GN81" si="1637">AVERAGE(GI78:GI81)</f>
        <v>25337</v>
      </c>
      <c r="GO81" s="6">
        <f t="shared" ref="GO81" si="1638">AVERAGE(GJ78:GJ81)</f>
        <v>16175</v>
      </c>
      <c r="GQ81" t="s">
        <v>899</v>
      </c>
      <c r="GR81" s="2">
        <v>18961</v>
      </c>
      <c r="GS81" s="2">
        <v>82824</v>
      </c>
      <c r="GT81" s="2">
        <v>25939</v>
      </c>
      <c r="GU81" s="2">
        <v>15997</v>
      </c>
      <c r="GV81" s="6" t="s">
        <v>2138</v>
      </c>
      <c r="GW81" s="6">
        <f t="shared" ref="GW81" si="1639">AVERAGE(GR78:GR81)</f>
        <v>19294</v>
      </c>
      <c r="GX81" s="6">
        <f t="shared" ref="GX81" si="1640">AVERAGE(GS78:GS81)</f>
        <v>82172</v>
      </c>
      <c r="GY81" s="6">
        <f t="shared" ref="GY81" si="1641">AVERAGE(GT78:GT81)</f>
        <v>25786.75</v>
      </c>
      <c r="GZ81" s="6">
        <f t="shared" ref="GZ81" si="1642">AVERAGE(GU78:GU81)</f>
        <v>16197.75</v>
      </c>
      <c r="HB81" t="s">
        <v>947</v>
      </c>
      <c r="HC81" s="2">
        <v>19341</v>
      </c>
      <c r="HD81" s="2">
        <v>80499</v>
      </c>
      <c r="HE81" s="2">
        <v>25939</v>
      </c>
      <c r="HF81" s="2">
        <v>15922</v>
      </c>
      <c r="HG81" s="6" t="s">
        <v>2138</v>
      </c>
      <c r="HH81" s="6">
        <f t="shared" ref="HH81" si="1643">AVERAGE(HC78:HC81)</f>
        <v>19662.5</v>
      </c>
      <c r="HI81" s="6">
        <f t="shared" ref="HI81" si="1644">AVERAGE(HD78:HD81)</f>
        <v>78449.75</v>
      </c>
      <c r="HJ81" s="6">
        <f t="shared" ref="HJ81" si="1645">AVERAGE(HE78:HE81)</f>
        <v>25047</v>
      </c>
      <c r="HK81" s="6">
        <f t="shared" ref="HK81" si="1646">AVERAGE(HF78:HF81)</f>
        <v>15826.25</v>
      </c>
      <c r="HM81" t="s">
        <v>995</v>
      </c>
      <c r="HN81" s="2">
        <v>19389</v>
      </c>
      <c r="HO81" s="2">
        <v>79247</v>
      </c>
      <c r="HP81" s="2">
        <v>25939</v>
      </c>
      <c r="HQ81" s="2">
        <v>15723</v>
      </c>
      <c r="HR81" s="6" t="s">
        <v>2138</v>
      </c>
      <c r="HS81" s="6">
        <f t="shared" ref="HS81" si="1647">AVERAGE(HN78:HN81)</f>
        <v>19763.75</v>
      </c>
      <c r="HT81" s="6">
        <f t="shared" ref="HT81" si="1648">AVERAGE(HO78:HO81)</f>
        <v>78537.25</v>
      </c>
      <c r="HU81" s="6">
        <f t="shared" ref="HU81" si="1649">AVERAGE(HP78:HP81)</f>
        <v>25289.5</v>
      </c>
      <c r="HV81" s="6">
        <f t="shared" ref="HV81" si="1650">AVERAGE(HQ78:HQ81)</f>
        <v>15945.75</v>
      </c>
      <c r="HX81" s="2" t="str">
        <f t="shared" ref="HX81" si="1651">HR81</f>
        <v>20h</v>
      </c>
      <c r="HY81" s="2">
        <f t="shared" ref="HY81:IB81" si="1652">AVERAGE(G81,R81,AC81,AN81,AY81,BJ81,BU81,CF81,CQ81,DB81,DM81,DX81,EI81,ET81,FE81,FP81,GA81,GL81,GW81,HH81,HS81)</f>
        <v>20637.452380952382</v>
      </c>
      <c r="HZ81" s="2">
        <f t="shared" si="1652"/>
        <v>77653.119047619053</v>
      </c>
      <c r="IA81" s="2">
        <f t="shared" si="1652"/>
        <v>25815.047619047618</v>
      </c>
      <c r="IB81" s="2">
        <f t="shared" si="1652"/>
        <v>16551.892857142859</v>
      </c>
      <c r="IC81" s="2">
        <f t="shared" ref="IC81" si="1653">STDEV(G81,R81,AC81,AN81,AY81,BJ81,BU81,CF81,CQ81,DB81,DM81,DX81,EI81,ET81,FE81,FP81,GA81,GL81,GW81,HH81,HS81)</f>
        <v>1344.0536810778979</v>
      </c>
      <c r="ID81" s="2">
        <f t="shared" ref="ID81" si="1654">STDEV(H81,S81,AD81,AO81,AZ81,BK81,BV81,CG81,CR81,DC81,DN81,DY81,EJ81,EU81,FF81,FQ81,GB81,GM81,GX81,HI81,HT81)</f>
        <v>6391.2379207880413</v>
      </c>
      <c r="IE81" s="2">
        <f t="shared" ref="IE81" si="1655">STDEV(I81,T81,AE81,AP81,BA81,BL81,BW81,CH81,CS81,DD81,DO81,DZ81,EK81,EV81,FG81,FR81,GC81,GN81,GY81,HJ81,HU81)</f>
        <v>1106.6031939539339</v>
      </c>
      <c r="IF81" s="2">
        <f t="shared" ref="IF81" si="1656">STDEV(J81,U81,AF81,AQ81,BB81,BM81,BX81,CI81,CT81,DE81,DP81,EA81,EL81,EW81,FH81,FS81,GD81,GO81,GZ81,HK81,HV81)</f>
        <v>753.28264354850785</v>
      </c>
    </row>
    <row r="82" spans="1:240" x14ac:dyDescent="0.25">
      <c r="A82" t="s">
        <v>36</v>
      </c>
      <c r="B82" s="2">
        <v>19389</v>
      </c>
      <c r="C82" s="2">
        <v>82341</v>
      </c>
      <c r="D82" s="2">
        <v>25331</v>
      </c>
      <c r="E82" s="2">
        <v>16323</v>
      </c>
      <c r="F82" s="6"/>
      <c r="G82" s="6"/>
      <c r="H82" s="6"/>
      <c r="I82" s="6"/>
      <c r="J82" s="6"/>
      <c r="K82" s="6"/>
      <c r="L82" t="s">
        <v>84</v>
      </c>
      <c r="M82" s="2">
        <v>19960</v>
      </c>
      <c r="N82" s="2">
        <v>78639</v>
      </c>
      <c r="O82" s="2">
        <v>25186</v>
      </c>
      <c r="P82" s="2">
        <v>16158</v>
      </c>
      <c r="Q82" s="6"/>
      <c r="R82" s="6"/>
      <c r="S82" s="6"/>
      <c r="T82" s="6"/>
      <c r="U82" s="6"/>
      <c r="W82" t="s">
        <v>132</v>
      </c>
      <c r="X82" s="2">
        <v>19888</v>
      </c>
      <c r="Y82" s="2">
        <v>80258</v>
      </c>
      <c r="Z82" s="2">
        <v>25355</v>
      </c>
      <c r="AA82" s="2">
        <v>16408</v>
      </c>
      <c r="AB82" s="6"/>
      <c r="AC82" s="6"/>
      <c r="AD82" s="6"/>
      <c r="AE82" s="6"/>
      <c r="AF82" s="6"/>
      <c r="AH82" t="s">
        <v>180</v>
      </c>
      <c r="AI82" s="2">
        <v>20531</v>
      </c>
      <c r="AJ82" s="2">
        <v>82036</v>
      </c>
      <c r="AK82" s="2">
        <v>26304</v>
      </c>
      <c r="AL82" s="2">
        <v>17381</v>
      </c>
      <c r="AM82" s="6"/>
      <c r="AN82" s="6"/>
      <c r="AO82" s="6"/>
      <c r="AP82" s="6"/>
      <c r="AQ82" s="6"/>
      <c r="AS82" t="s">
        <v>228</v>
      </c>
      <c r="AT82" s="2">
        <v>20770</v>
      </c>
      <c r="AU82" s="2">
        <v>80653</v>
      </c>
      <c r="AV82" s="2">
        <v>25695</v>
      </c>
      <c r="AW82" s="2">
        <v>17345</v>
      </c>
      <c r="AX82" s="6"/>
      <c r="AY82" s="6"/>
      <c r="AZ82" s="6"/>
      <c r="BA82" s="6"/>
      <c r="BB82" s="6"/>
      <c r="BD82" t="s">
        <v>276</v>
      </c>
      <c r="BE82" s="2">
        <v>20793</v>
      </c>
      <c r="BF82" s="2">
        <v>76035</v>
      </c>
      <c r="BG82" s="2">
        <v>25501</v>
      </c>
      <c r="BH82" s="2">
        <v>16437</v>
      </c>
      <c r="BI82" s="6"/>
      <c r="BJ82" s="6"/>
      <c r="BK82" s="6"/>
      <c r="BL82" s="6"/>
      <c r="BM82" s="6"/>
      <c r="BO82" t="s">
        <v>324</v>
      </c>
      <c r="BP82" s="2">
        <v>19936</v>
      </c>
      <c r="BQ82" s="2">
        <v>81828</v>
      </c>
      <c r="BR82" s="2">
        <v>25939</v>
      </c>
      <c r="BS82" s="2">
        <v>16760</v>
      </c>
      <c r="BT82" s="6"/>
      <c r="BU82" s="6"/>
      <c r="BV82" s="6"/>
      <c r="BW82" s="6"/>
      <c r="BX82" s="6"/>
      <c r="BZ82" t="s">
        <v>372</v>
      </c>
      <c r="CA82" s="2">
        <v>19222</v>
      </c>
      <c r="CB82" s="2">
        <v>88647</v>
      </c>
      <c r="CC82" s="2">
        <v>26304</v>
      </c>
      <c r="CD82" s="2">
        <v>17324</v>
      </c>
      <c r="CE82" s="6"/>
      <c r="CF82" s="6"/>
      <c r="CG82" s="6"/>
      <c r="CH82" s="6"/>
      <c r="CI82" s="6"/>
      <c r="CK82" t="s">
        <v>420</v>
      </c>
      <c r="CL82" s="2">
        <v>19698</v>
      </c>
      <c r="CM82" s="2">
        <v>80705</v>
      </c>
      <c r="CN82" s="2">
        <v>24847</v>
      </c>
      <c r="CO82" s="2">
        <v>16310</v>
      </c>
      <c r="CP82" s="6"/>
      <c r="CQ82" s="6"/>
      <c r="CR82" s="6"/>
      <c r="CS82" s="6"/>
      <c r="CT82" s="6"/>
      <c r="CV82" t="s">
        <v>468</v>
      </c>
      <c r="CW82" s="2">
        <v>19508</v>
      </c>
      <c r="CX82" s="2">
        <v>84170</v>
      </c>
      <c r="CY82" s="2">
        <v>25939</v>
      </c>
      <c r="CZ82" s="2">
        <v>16786</v>
      </c>
      <c r="DA82" s="6"/>
      <c r="DB82" s="6"/>
      <c r="DC82" s="6"/>
      <c r="DD82" s="6"/>
      <c r="DE82" s="6"/>
      <c r="DG82" t="s">
        <v>516</v>
      </c>
      <c r="DH82" s="2">
        <v>19365</v>
      </c>
      <c r="DI82" s="2">
        <v>77625</v>
      </c>
      <c r="DJ82" s="2">
        <v>25939</v>
      </c>
      <c r="DK82" s="2">
        <v>15377</v>
      </c>
      <c r="DL82" s="6"/>
      <c r="DM82" s="6"/>
      <c r="DN82" s="6"/>
      <c r="DO82" s="6"/>
      <c r="DP82" s="6"/>
      <c r="DR82" t="s">
        <v>564</v>
      </c>
      <c r="DS82" s="2">
        <v>24363</v>
      </c>
      <c r="DT82" s="2">
        <v>59456</v>
      </c>
      <c r="DU82" s="2">
        <v>27924</v>
      </c>
      <c r="DV82" s="2">
        <v>15976</v>
      </c>
      <c r="DW82" s="6"/>
      <c r="DX82" s="6"/>
      <c r="DY82" s="6"/>
      <c r="DZ82" s="6"/>
      <c r="EA82" s="6"/>
      <c r="EC82" t="s">
        <v>612</v>
      </c>
      <c r="ED82" s="2">
        <v>21509</v>
      </c>
      <c r="EE82" s="2">
        <v>73305</v>
      </c>
      <c r="EF82" s="2">
        <v>25939</v>
      </c>
      <c r="EG82" s="2">
        <v>16552</v>
      </c>
      <c r="EH82" s="6"/>
      <c r="EI82" s="6"/>
      <c r="EJ82" s="6"/>
      <c r="EK82" s="6"/>
      <c r="EL82" s="6"/>
      <c r="EN82" t="s">
        <v>660</v>
      </c>
      <c r="EO82" s="2">
        <v>21819</v>
      </c>
      <c r="EP82" s="2">
        <v>80387</v>
      </c>
      <c r="EQ82" s="2">
        <v>25939</v>
      </c>
      <c r="ER82" s="2">
        <v>18315</v>
      </c>
      <c r="ES82" s="6"/>
      <c r="ET82" s="6"/>
      <c r="EU82" s="6"/>
      <c r="EV82" s="6"/>
      <c r="EW82" s="6"/>
      <c r="EY82" t="s">
        <v>708</v>
      </c>
      <c r="EZ82" s="2">
        <v>19532</v>
      </c>
      <c r="FA82" s="2">
        <v>81638</v>
      </c>
      <c r="FB82" s="2">
        <v>25939</v>
      </c>
      <c r="FC82" s="2">
        <v>16328</v>
      </c>
      <c r="FD82" s="6"/>
      <c r="FE82" s="6"/>
      <c r="FF82" s="6"/>
      <c r="FG82" s="6"/>
      <c r="FH82" s="6"/>
      <c r="FJ82" t="s">
        <v>756</v>
      </c>
      <c r="FK82" s="2">
        <v>20174</v>
      </c>
      <c r="FL82" s="2">
        <v>78684</v>
      </c>
      <c r="FM82" s="2">
        <v>25939</v>
      </c>
      <c r="FN82" s="2">
        <v>16375</v>
      </c>
      <c r="FO82" s="6"/>
      <c r="FP82" s="6"/>
      <c r="FQ82" s="6"/>
      <c r="FR82" s="6"/>
      <c r="FS82" s="6"/>
      <c r="FU82" t="s">
        <v>804</v>
      </c>
      <c r="FV82" s="2">
        <v>19151</v>
      </c>
      <c r="FW82" s="2">
        <v>80663</v>
      </c>
      <c r="FX82" s="2">
        <v>25939</v>
      </c>
      <c r="FY82" s="2">
        <v>15768</v>
      </c>
      <c r="FZ82" s="6"/>
      <c r="GA82" s="6"/>
      <c r="GB82" s="6"/>
      <c r="GC82" s="6"/>
      <c r="GD82" s="6"/>
      <c r="GF82" t="s">
        <v>852</v>
      </c>
      <c r="GG82" s="2">
        <v>19841</v>
      </c>
      <c r="GH82" s="2">
        <v>80119</v>
      </c>
      <c r="GI82" s="2">
        <v>25331</v>
      </c>
      <c r="GJ82" s="2">
        <v>16335</v>
      </c>
      <c r="GK82" s="6"/>
      <c r="GL82" s="6"/>
      <c r="GM82" s="6"/>
      <c r="GN82" s="6"/>
      <c r="GO82" s="6"/>
      <c r="GQ82" t="s">
        <v>900</v>
      </c>
      <c r="GR82" s="2">
        <v>18842</v>
      </c>
      <c r="GS82" s="2">
        <v>83147</v>
      </c>
      <c r="GT82" s="2">
        <v>25939</v>
      </c>
      <c r="GU82" s="2">
        <v>15941</v>
      </c>
      <c r="GV82" s="6"/>
      <c r="GW82" s="6"/>
      <c r="GX82" s="6"/>
      <c r="GY82" s="6"/>
      <c r="GZ82" s="6"/>
      <c r="HB82" t="s">
        <v>948</v>
      </c>
      <c r="HC82" s="2">
        <v>19151</v>
      </c>
      <c r="HD82" s="2">
        <v>81326</v>
      </c>
      <c r="HE82" s="2">
        <v>25939</v>
      </c>
      <c r="HF82" s="2">
        <v>15897</v>
      </c>
      <c r="HG82" s="6"/>
      <c r="HH82" s="6"/>
      <c r="HI82" s="6"/>
      <c r="HJ82" s="6"/>
      <c r="HK82" s="6"/>
      <c r="HM82" t="s">
        <v>996</v>
      </c>
      <c r="HN82" s="2">
        <v>19270</v>
      </c>
      <c r="HO82" s="2">
        <v>80202</v>
      </c>
      <c r="HP82" s="2">
        <v>25939</v>
      </c>
      <c r="HQ82" s="2">
        <v>15795</v>
      </c>
      <c r="HR82" s="6"/>
      <c r="HS82" s="6"/>
      <c r="HT82" s="6"/>
      <c r="HU82" s="6"/>
      <c r="HV82" s="6"/>
    </row>
    <row r="83" spans="1:240" x14ac:dyDescent="0.25">
      <c r="A83" t="s">
        <v>37</v>
      </c>
      <c r="B83" s="2">
        <v>19436</v>
      </c>
      <c r="C83" s="2">
        <v>82149</v>
      </c>
      <c r="D83" s="2">
        <v>25307</v>
      </c>
      <c r="E83" s="2">
        <v>16333</v>
      </c>
      <c r="F83" s="6"/>
      <c r="G83" s="6"/>
      <c r="H83" s="6"/>
      <c r="I83" s="6"/>
      <c r="J83" s="6"/>
      <c r="K83" s="6"/>
      <c r="L83" t="s">
        <v>85</v>
      </c>
      <c r="M83" s="2">
        <v>19936</v>
      </c>
      <c r="N83" s="2">
        <v>79051</v>
      </c>
      <c r="O83" s="2">
        <v>25186</v>
      </c>
      <c r="P83" s="2">
        <v>16217</v>
      </c>
      <c r="Q83" s="6"/>
      <c r="R83" s="6"/>
      <c r="S83" s="6"/>
      <c r="T83" s="6"/>
      <c r="U83" s="6"/>
      <c r="W83" t="s">
        <v>133</v>
      </c>
      <c r="X83" s="2">
        <v>19793</v>
      </c>
      <c r="Y83" s="2">
        <v>80494</v>
      </c>
      <c r="Z83" s="2">
        <v>25477</v>
      </c>
      <c r="AA83" s="2">
        <v>16362</v>
      </c>
      <c r="AB83" s="6"/>
      <c r="AC83" s="6"/>
      <c r="AD83" s="6"/>
      <c r="AE83" s="6"/>
      <c r="AF83" s="6"/>
      <c r="AH83" t="s">
        <v>181</v>
      </c>
      <c r="AI83" s="2">
        <v>20365</v>
      </c>
      <c r="AJ83" s="2">
        <v>82709</v>
      </c>
      <c r="AK83" s="2">
        <v>26622</v>
      </c>
      <c r="AL83" s="2">
        <v>17348</v>
      </c>
      <c r="AM83" s="6"/>
      <c r="AN83" s="6"/>
      <c r="AO83" s="6"/>
      <c r="AP83" s="6"/>
      <c r="AQ83" s="6"/>
      <c r="AS83" t="s">
        <v>229</v>
      </c>
      <c r="AT83" s="2">
        <v>20650</v>
      </c>
      <c r="AU83" s="2">
        <v>81424</v>
      </c>
      <c r="AV83" s="2">
        <v>25890</v>
      </c>
      <c r="AW83" s="2">
        <v>17379</v>
      </c>
      <c r="AX83" s="6"/>
      <c r="AY83" s="6"/>
      <c r="AZ83" s="6"/>
      <c r="BA83" s="6"/>
      <c r="BB83" s="6"/>
      <c r="BD83" t="s">
        <v>277</v>
      </c>
      <c r="BE83" s="2">
        <v>20412</v>
      </c>
      <c r="BF83" s="2">
        <v>77763</v>
      </c>
      <c r="BG83" s="2">
        <v>25283</v>
      </c>
      <c r="BH83" s="2">
        <v>16421</v>
      </c>
      <c r="BI83" s="6"/>
      <c r="BJ83" s="6"/>
      <c r="BK83" s="6"/>
      <c r="BL83" s="6"/>
      <c r="BM83" s="6"/>
      <c r="BO83" t="s">
        <v>325</v>
      </c>
      <c r="BP83" s="2">
        <v>19698</v>
      </c>
      <c r="BQ83" s="2">
        <v>82762</v>
      </c>
      <c r="BR83" s="2">
        <v>26426</v>
      </c>
      <c r="BS83" s="2">
        <v>16706</v>
      </c>
      <c r="BT83" s="6"/>
      <c r="BU83" s="6"/>
      <c r="BV83" s="6"/>
      <c r="BW83" s="6"/>
      <c r="BX83" s="6"/>
      <c r="BZ83" t="s">
        <v>373</v>
      </c>
      <c r="CA83" s="2">
        <v>19270</v>
      </c>
      <c r="CB83" s="2">
        <v>88634</v>
      </c>
      <c r="CC83" s="2">
        <v>26622</v>
      </c>
      <c r="CD83" s="2">
        <v>17369</v>
      </c>
      <c r="CE83" s="6"/>
      <c r="CF83" s="6"/>
      <c r="CG83" s="6"/>
      <c r="CH83" s="6"/>
      <c r="CI83" s="6"/>
      <c r="CK83" t="s">
        <v>421</v>
      </c>
      <c r="CL83" s="2">
        <v>19722</v>
      </c>
      <c r="CM83" s="2">
        <v>80582</v>
      </c>
      <c r="CN83" s="2">
        <v>24895</v>
      </c>
      <c r="CO83" s="2">
        <v>16309</v>
      </c>
      <c r="CP83" s="6"/>
      <c r="CQ83" s="6"/>
      <c r="CR83" s="6"/>
      <c r="CS83" s="6"/>
      <c r="CT83" s="6"/>
      <c r="CV83" t="s">
        <v>469</v>
      </c>
      <c r="CW83" s="2">
        <v>19222</v>
      </c>
      <c r="CX83" s="2">
        <v>85142</v>
      </c>
      <c r="CY83" s="2">
        <v>26426</v>
      </c>
      <c r="CZ83" s="2">
        <v>16687</v>
      </c>
      <c r="DA83" s="6"/>
      <c r="DB83" s="6"/>
      <c r="DC83" s="6"/>
      <c r="DD83" s="6"/>
      <c r="DE83" s="6"/>
      <c r="DG83" t="s">
        <v>517</v>
      </c>
      <c r="DH83" s="2">
        <v>19103</v>
      </c>
      <c r="DI83" s="2">
        <v>79212</v>
      </c>
      <c r="DJ83" s="2">
        <v>26426</v>
      </c>
      <c r="DK83" s="2">
        <v>15438</v>
      </c>
      <c r="DL83" s="6"/>
      <c r="DM83" s="6"/>
      <c r="DN83" s="6"/>
      <c r="DO83" s="6"/>
      <c r="DP83" s="6"/>
      <c r="DR83" t="s">
        <v>565</v>
      </c>
      <c r="DS83" s="2">
        <v>24171</v>
      </c>
      <c r="DT83" s="2">
        <v>60669</v>
      </c>
      <c r="DU83" s="2">
        <v>27998</v>
      </c>
      <c r="DV83" s="2">
        <v>16112</v>
      </c>
      <c r="DW83" s="6"/>
      <c r="DX83" s="6"/>
      <c r="DY83" s="6"/>
      <c r="DZ83" s="6"/>
      <c r="EA83" s="6"/>
      <c r="EC83" t="s">
        <v>613</v>
      </c>
      <c r="ED83" s="2">
        <v>21032</v>
      </c>
      <c r="EE83" s="2">
        <v>75895</v>
      </c>
      <c r="EF83" s="2">
        <v>26426</v>
      </c>
      <c r="EG83" s="2">
        <v>16639</v>
      </c>
      <c r="EH83" s="6"/>
      <c r="EI83" s="6"/>
      <c r="EJ83" s="6"/>
      <c r="EK83" s="6"/>
      <c r="EL83" s="6"/>
      <c r="EN83" t="s">
        <v>661</v>
      </c>
      <c r="EO83" s="2">
        <v>21127</v>
      </c>
      <c r="EP83" s="2">
        <v>82802</v>
      </c>
      <c r="EQ83" s="2">
        <v>26426</v>
      </c>
      <c r="ER83" s="2">
        <v>18112</v>
      </c>
      <c r="ES83" s="6"/>
      <c r="ET83" s="6"/>
      <c r="EU83" s="6"/>
      <c r="EV83" s="6"/>
      <c r="EW83" s="6"/>
      <c r="EY83" t="s">
        <v>709</v>
      </c>
      <c r="EZ83" s="2">
        <v>19341</v>
      </c>
      <c r="FA83" s="2">
        <v>81164</v>
      </c>
      <c r="FB83" s="2">
        <v>26426</v>
      </c>
      <c r="FC83" s="2">
        <v>16051</v>
      </c>
      <c r="FD83" s="6"/>
      <c r="FE83" s="6"/>
      <c r="FF83" s="6"/>
      <c r="FG83" s="6"/>
      <c r="FH83" s="6"/>
      <c r="FJ83" t="s">
        <v>757</v>
      </c>
      <c r="FK83" s="2">
        <v>19912</v>
      </c>
      <c r="FL83" s="2">
        <v>79617</v>
      </c>
      <c r="FM83" s="2">
        <v>26426</v>
      </c>
      <c r="FN83" s="2">
        <v>16305</v>
      </c>
      <c r="FO83" s="6"/>
      <c r="FP83" s="6"/>
      <c r="FQ83" s="6"/>
      <c r="FR83" s="6"/>
      <c r="FS83" s="6"/>
      <c r="FU83" t="s">
        <v>805</v>
      </c>
      <c r="FV83" s="2">
        <v>18985</v>
      </c>
      <c r="FW83" s="2">
        <v>80780</v>
      </c>
      <c r="FX83" s="2">
        <v>26426</v>
      </c>
      <c r="FY83" s="2">
        <v>15629</v>
      </c>
      <c r="FZ83" s="6"/>
      <c r="GA83" s="6"/>
      <c r="GB83" s="6"/>
      <c r="GC83" s="6"/>
      <c r="GD83" s="6"/>
      <c r="GF83" t="s">
        <v>853</v>
      </c>
      <c r="GG83" s="2">
        <v>19603</v>
      </c>
      <c r="GH83" s="2">
        <v>80428</v>
      </c>
      <c r="GI83" s="2">
        <v>25137</v>
      </c>
      <c r="GJ83" s="2">
        <v>16163</v>
      </c>
      <c r="GK83" s="6"/>
      <c r="GL83" s="6"/>
      <c r="GM83" s="6"/>
      <c r="GN83" s="6"/>
      <c r="GO83" s="6"/>
      <c r="GQ83" t="s">
        <v>901</v>
      </c>
      <c r="GR83" s="2">
        <v>18675</v>
      </c>
      <c r="GS83" s="2">
        <v>83334</v>
      </c>
      <c r="GT83" s="2">
        <v>26426</v>
      </c>
      <c r="GU83" s="2">
        <v>15814</v>
      </c>
      <c r="GV83" s="6"/>
      <c r="GW83" s="6"/>
      <c r="GX83" s="6"/>
      <c r="GY83" s="6"/>
      <c r="GZ83" s="6"/>
      <c r="HB83" t="s">
        <v>949</v>
      </c>
      <c r="HC83" s="2">
        <v>18961</v>
      </c>
      <c r="HD83" s="2">
        <v>81741</v>
      </c>
      <c r="HE83" s="2">
        <v>26426</v>
      </c>
      <c r="HF83" s="2">
        <v>15790</v>
      </c>
      <c r="HG83" s="6"/>
      <c r="HH83" s="6"/>
      <c r="HI83" s="6"/>
      <c r="HJ83" s="6"/>
      <c r="HK83" s="6"/>
      <c r="HM83" t="s">
        <v>997</v>
      </c>
      <c r="HN83" s="2">
        <v>19127</v>
      </c>
      <c r="HO83" s="2">
        <v>81524</v>
      </c>
      <c r="HP83" s="2">
        <v>26426</v>
      </c>
      <c r="HQ83" s="2">
        <v>15911</v>
      </c>
      <c r="HR83" s="6"/>
      <c r="HS83" s="6"/>
      <c r="HT83" s="6"/>
      <c r="HU83" s="6"/>
      <c r="HV83" s="6"/>
    </row>
    <row r="84" spans="1:240" x14ac:dyDescent="0.25">
      <c r="A84" t="s">
        <v>38</v>
      </c>
      <c r="B84" s="2">
        <v>19484</v>
      </c>
      <c r="C84" s="2">
        <v>81246</v>
      </c>
      <c r="D84" s="2">
        <v>25186</v>
      </c>
      <c r="E84" s="2">
        <v>16206</v>
      </c>
      <c r="F84" s="6"/>
      <c r="G84" s="6"/>
      <c r="H84" s="6"/>
      <c r="I84" s="6"/>
      <c r="J84" s="6"/>
      <c r="K84" s="6"/>
      <c r="L84" t="s">
        <v>86</v>
      </c>
      <c r="M84" s="2">
        <v>19888</v>
      </c>
      <c r="N84" s="2">
        <v>79767</v>
      </c>
      <c r="O84" s="2">
        <v>25210</v>
      </c>
      <c r="P84" s="2">
        <v>16312</v>
      </c>
      <c r="Q84" s="6"/>
      <c r="R84" s="6"/>
      <c r="S84" s="6"/>
      <c r="T84" s="6"/>
      <c r="U84" s="6"/>
      <c r="W84" t="s">
        <v>134</v>
      </c>
      <c r="X84" s="2">
        <v>19651</v>
      </c>
      <c r="Y84" s="2">
        <v>80258</v>
      </c>
      <c r="Z84" s="2">
        <v>25162</v>
      </c>
      <c r="AA84" s="2">
        <v>16176</v>
      </c>
      <c r="AB84" s="6"/>
      <c r="AC84" s="6"/>
      <c r="AD84" s="6"/>
      <c r="AE84" s="6"/>
      <c r="AF84" s="6"/>
      <c r="AH84" t="s">
        <v>182</v>
      </c>
      <c r="AI84" s="2">
        <v>20341</v>
      </c>
      <c r="AJ84" s="2">
        <v>82602</v>
      </c>
      <c r="AK84" s="2">
        <v>26426</v>
      </c>
      <c r="AL84" s="2">
        <v>17304</v>
      </c>
      <c r="AM84" s="6"/>
      <c r="AN84" s="6"/>
      <c r="AO84" s="6"/>
      <c r="AP84" s="6"/>
      <c r="AQ84" s="6"/>
      <c r="AS84" t="s">
        <v>230</v>
      </c>
      <c r="AT84" s="2">
        <v>20579</v>
      </c>
      <c r="AU84" s="2">
        <v>81893</v>
      </c>
      <c r="AV84" s="2">
        <v>25963</v>
      </c>
      <c r="AW84" s="2">
        <v>17400</v>
      </c>
      <c r="AX84" s="6"/>
      <c r="AY84" s="6"/>
      <c r="AZ84" s="6"/>
      <c r="BA84" s="6"/>
      <c r="BB84" s="6"/>
      <c r="BD84" t="s">
        <v>278</v>
      </c>
      <c r="BE84" s="2">
        <v>20150</v>
      </c>
      <c r="BF84" s="2">
        <v>79305</v>
      </c>
      <c r="BG84" s="2">
        <v>25162</v>
      </c>
      <c r="BH84" s="2">
        <v>16475</v>
      </c>
      <c r="BI84" s="6"/>
      <c r="BJ84" s="6"/>
      <c r="BK84" s="6"/>
      <c r="BL84" s="6"/>
      <c r="BM84" s="6"/>
      <c r="BO84" t="s">
        <v>326</v>
      </c>
      <c r="BP84" s="2">
        <v>19532</v>
      </c>
      <c r="BQ84" s="2">
        <v>83077</v>
      </c>
      <c r="BR84" s="2">
        <v>26524</v>
      </c>
      <c r="BS84" s="2">
        <v>16603</v>
      </c>
      <c r="BT84" s="6"/>
      <c r="BU84" s="6"/>
      <c r="BV84" s="6"/>
      <c r="BW84" s="6"/>
      <c r="BX84" s="6"/>
      <c r="BZ84" t="s">
        <v>374</v>
      </c>
      <c r="CA84" s="2">
        <v>19294</v>
      </c>
      <c r="CB84" s="2">
        <v>88497</v>
      </c>
      <c r="CC84" s="2">
        <v>26426</v>
      </c>
      <c r="CD84" s="2">
        <v>17368</v>
      </c>
      <c r="CE84" s="6"/>
      <c r="CF84" s="6"/>
      <c r="CG84" s="6"/>
      <c r="CH84" s="6"/>
      <c r="CI84" s="6"/>
      <c r="CK84" t="s">
        <v>422</v>
      </c>
      <c r="CL84" s="2">
        <v>19484</v>
      </c>
      <c r="CM84" s="2">
        <v>81348</v>
      </c>
      <c r="CN84" s="2">
        <v>25016</v>
      </c>
      <c r="CO84" s="2">
        <v>16226</v>
      </c>
      <c r="CP84" s="6"/>
      <c r="CQ84" s="6"/>
      <c r="CR84" s="6"/>
      <c r="CS84" s="6"/>
      <c r="CT84" s="6"/>
      <c r="CV84" t="s">
        <v>470</v>
      </c>
      <c r="CW84" s="2">
        <v>19151</v>
      </c>
      <c r="CX84" s="2">
        <v>85591</v>
      </c>
      <c r="CY84" s="2">
        <v>26524</v>
      </c>
      <c r="CZ84" s="2">
        <v>16700</v>
      </c>
      <c r="DA84" s="6"/>
      <c r="DB84" s="6"/>
      <c r="DC84" s="6"/>
      <c r="DD84" s="6"/>
      <c r="DE84" s="6"/>
      <c r="DG84" t="s">
        <v>518</v>
      </c>
      <c r="DH84" s="2">
        <v>18842</v>
      </c>
      <c r="DI84" s="2">
        <v>80953</v>
      </c>
      <c r="DJ84" s="2">
        <v>26524</v>
      </c>
      <c r="DK84" s="2">
        <v>15523</v>
      </c>
      <c r="DL84" s="6"/>
      <c r="DM84" s="6"/>
      <c r="DN84" s="6"/>
      <c r="DO84" s="6"/>
      <c r="DP84" s="6"/>
      <c r="DR84" t="s">
        <v>566</v>
      </c>
      <c r="DS84" s="2">
        <v>24098</v>
      </c>
      <c r="DT84" s="2">
        <v>61290</v>
      </c>
      <c r="DU84" s="2">
        <v>27949</v>
      </c>
      <c r="DV84" s="2">
        <v>16204</v>
      </c>
      <c r="DW84" s="6"/>
      <c r="DX84" s="6"/>
      <c r="DY84" s="6"/>
      <c r="DZ84" s="6"/>
      <c r="EA84" s="6"/>
      <c r="EC84" t="s">
        <v>614</v>
      </c>
      <c r="ED84" s="2">
        <v>20627</v>
      </c>
      <c r="EE84" s="2">
        <v>77992</v>
      </c>
      <c r="EF84" s="2">
        <v>26524</v>
      </c>
      <c r="EG84" s="2">
        <v>16675</v>
      </c>
      <c r="EH84" s="6"/>
      <c r="EI84" s="6"/>
      <c r="EJ84" s="6"/>
      <c r="EK84" s="6"/>
      <c r="EL84" s="6"/>
      <c r="EN84" t="s">
        <v>662</v>
      </c>
      <c r="EO84" s="2">
        <v>20913</v>
      </c>
      <c r="EP84" s="2">
        <v>83613</v>
      </c>
      <c r="EQ84" s="2">
        <v>26524</v>
      </c>
      <c r="ER84" s="2">
        <v>18057</v>
      </c>
      <c r="ES84" s="6"/>
      <c r="ET84" s="6"/>
      <c r="EU84" s="6"/>
      <c r="EV84" s="6"/>
      <c r="EW84" s="6"/>
      <c r="EY84" t="s">
        <v>710</v>
      </c>
      <c r="EZ84" s="2">
        <v>19127</v>
      </c>
      <c r="FA84" s="2">
        <v>81676</v>
      </c>
      <c r="FB84" s="2">
        <v>26524</v>
      </c>
      <c r="FC84" s="2">
        <v>15941</v>
      </c>
      <c r="FD84" s="6"/>
      <c r="FE84" s="6"/>
      <c r="FF84" s="6"/>
      <c r="FG84" s="6"/>
      <c r="FH84" s="6"/>
      <c r="FJ84" t="s">
        <v>758</v>
      </c>
      <c r="FK84" s="2">
        <v>19579</v>
      </c>
      <c r="FL84" s="2">
        <v>81165</v>
      </c>
      <c r="FM84" s="2">
        <v>26524</v>
      </c>
      <c r="FN84" s="2">
        <v>16283</v>
      </c>
      <c r="FO84" s="6"/>
      <c r="FP84" s="6"/>
      <c r="FQ84" s="6"/>
      <c r="FR84" s="6"/>
      <c r="FS84" s="6"/>
      <c r="FU84" t="s">
        <v>806</v>
      </c>
      <c r="FV84" s="2">
        <v>18771</v>
      </c>
      <c r="FW84" s="2">
        <v>81395</v>
      </c>
      <c r="FX84" s="2">
        <v>26524</v>
      </c>
      <c r="FY84" s="2">
        <v>15538</v>
      </c>
      <c r="FZ84" s="6"/>
      <c r="GA84" s="6"/>
      <c r="GB84" s="6"/>
      <c r="GC84" s="6"/>
      <c r="GD84" s="6"/>
      <c r="GF84" t="s">
        <v>854</v>
      </c>
      <c r="GG84" s="2">
        <v>19341</v>
      </c>
      <c r="GH84" s="2">
        <v>81444</v>
      </c>
      <c r="GI84" s="2">
        <v>25355</v>
      </c>
      <c r="GJ84" s="2">
        <v>16105</v>
      </c>
      <c r="GK84" s="6"/>
      <c r="GL84" s="6"/>
      <c r="GM84" s="6"/>
      <c r="GN84" s="6"/>
      <c r="GO84" s="6"/>
      <c r="GQ84" t="s">
        <v>902</v>
      </c>
      <c r="GR84" s="2">
        <v>18461</v>
      </c>
      <c r="GS84" s="2">
        <v>84352</v>
      </c>
      <c r="GT84" s="2">
        <v>26524</v>
      </c>
      <c r="GU84" s="2">
        <v>15794</v>
      </c>
      <c r="GV84" s="6"/>
      <c r="GW84" s="6"/>
      <c r="GX84" s="6"/>
      <c r="GY84" s="6"/>
      <c r="GZ84" s="6"/>
      <c r="HB84" t="s">
        <v>950</v>
      </c>
      <c r="HC84" s="2">
        <v>18699</v>
      </c>
      <c r="HD84" s="2">
        <v>82890</v>
      </c>
      <c r="HE84" s="2">
        <v>26524</v>
      </c>
      <c r="HF84" s="2">
        <v>15753</v>
      </c>
      <c r="HG84" s="6"/>
      <c r="HH84" s="6"/>
      <c r="HI84" s="6"/>
      <c r="HJ84" s="6"/>
      <c r="HK84" s="6"/>
      <c r="HM84" t="s">
        <v>998</v>
      </c>
      <c r="HN84" s="2">
        <v>19080</v>
      </c>
      <c r="HO84" s="2">
        <v>82196</v>
      </c>
      <c r="HP84" s="2">
        <v>26524</v>
      </c>
      <c r="HQ84" s="2">
        <v>15994</v>
      </c>
      <c r="HR84" s="6"/>
      <c r="HS84" s="6"/>
      <c r="HT84" s="6"/>
      <c r="HU84" s="6"/>
      <c r="HV84" s="6"/>
      <c r="IC84" t="s">
        <v>2143</v>
      </c>
    </row>
    <row r="85" spans="1:240" x14ac:dyDescent="0.25">
      <c r="A85" t="s">
        <v>39</v>
      </c>
      <c r="B85" s="2">
        <v>19294</v>
      </c>
      <c r="C85" s="2">
        <v>82722</v>
      </c>
      <c r="D85" s="2">
        <v>25380</v>
      </c>
      <c r="E85" s="2">
        <v>16303</v>
      </c>
      <c r="F85" s="6" t="s">
        <v>2139</v>
      </c>
      <c r="G85" s="6">
        <f t="shared" ref="G85:J85" si="1657">AVERAGE(B82:B85)</f>
        <v>19400.75</v>
      </c>
      <c r="H85" s="6">
        <f t="shared" si="1657"/>
        <v>82114.5</v>
      </c>
      <c r="I85" s="6">
        <f t="shared" si="1657"/>
        <v>25301</v>
      </c>
      <c r="J85" s="6">
        <f t="shared" si="1657"/>
        <v>16291.25</v>
      </c>
      <c r="K85" s="6"/>
      <c r="L85" t="s">
        <v>87</v>
      </c>
      <c r="M85" s="2">
        <v>19793</v>
      </c>
      <c r="N85" s="2">
        <v>80057</v>
      </c>
      <c r="O85" s="2">
        <v>25258</v>
      </c>
      <c r="P85" s="2">
        <v>16276</v>
      </c>
      <c r="Q85" s="6" t="s">
        <v>2139</v>
      </c>
      <c r="R85" s="6">
        <f t="shared" ref="R85" si="1658">AVERAGE(M82:M85)</f>
        <v>19894.25</v>
      </c>
      <c r="S85" s="6">
        <f t="shared" ref="S85" si="1659">AVERAGE(N82:N85)</f>
        <v>79378.5</v>
      </c>
      <c r="T85" s="6">
        <f t="shared" ref="T85" si="1660">AVERAGE(O82:O85)</f>
        <v>25210</v>
      </c>
      <c r="U85" s="6">
        <f t="shared" ref="U85" si="1661">AVERAGE(P82:P85)</f>
        <v>16240.75</v>
      </c>
      <c r="W85" t="s">
        <v>135</v>
      </c>
      <c r="X85" s="2">
        <v>19460</v>
      </c>
      <c r="Y85" s="2">
        <v>80525</v>
      </c>
      <c r="Z85" s="2">
        <v>25113</v>
      </c>
      <c r="AA85" s="2">
        <v>16043</v>
      </c>
      <c r="AB85" s="6" t="s">
        <v>2139</v>
      </c>
      <c r="AC85" s="6">
        <f t="shared" ref="AC85" si="1662">AVERAGE(X82:X85)</f>
        <v>19698</v>
      </c>
      <c r="AD85" s="6">
        <f t="shared" ref="AD85" si="1663">AVERAGE(Y82:Y85)</f>
        <v>80383.75</v>
      </c>
      <c r="AE85" s="6">
        <f t="shared" ref="AE85" si="1664">AVERAGE(Z82:Z85)</f>
        <v>25276.75</v>
      </c>
      <c r="AF85" s="6">
        <f t="shared" ref="AF85" si="1665">AVERAGE(AA82:AA85)</f>
        <v>16247.25</v>
      </c>
      <c r="AH85" t="s">
        <v>183</v>
      </c>
      <c r="AI85" s="2">
        <v>20079</v>
      </c>
      <c r="AJ85" s="2">
        <v>83099</v>
      </c>
      <c r="AK85" s="2">
        <v>26671</v>
      </c>
      <c r="AL85" s="2">
        <v>17143</v>
      </c>
      <c r="AM85" s="6" t="s">
        <v>2139</v>
      </c>
      <c r="AN85" s="6">
        <f t="shared" ref="AN85" si="1666">AVERAGE(AI82:AI85)</f>
        <v>20329</v>
      </c>
      <c r="AO85" s="6">
        <f t="shared" ref="AO85" si="1667">AVERAGE(AJ82:AJ85)</f>
        <v>82611.5</v>
      </c>
      <c r="AP85" s="6">
        <f t="shared" ref="AP85" si="1668">AVERAGE(AK82:AK85)</f>
        <v>26505.75</v>
      </c>
      <c r="AQ85" s="6">
        <f t="shared" ref="AQ85" si="1669">AVERAGE(AL82:AL85)</f>
        <v>17294</v>
      </c>
      <c r="AS85" t="s">
        <v>231</v>
      </c>
      <c r="AT85" s="2">
        <v>20650</v>
      </c>
      <c r="AU85" s="2">
        <v>81935</v>
      </c>
      <c r="AV85" s="2">
        <v>26207</v>
      </c>
      <c r="AW85" s="2">
        <v>17478</v>
      </c>
      <c r="AX85" s="6" t="s">
        <v>2139</v>
      </c>
      <c r="AY85" s="6">
        <f t="shared" ref="AY85" si="1670">AVERAGE(AT82:AT85)</f>
        <v>20662.25</v>
      </c>
      <c r="AZ85" s="6">
        <f t="shared" ref="AZ85" si="1671">AVERAGE(AU82:AU85)</f>
        <v>81476.25</v>
      </c>
      <c r="BA85" s="6">
        <f t="shared" ref="BA85" si="1672">AVERAGE(AV82:AV85)</f>
        <v>25938.75</v>
      </c>
      <c r="BB85" s="6">
        <f t="shared" ref="BB85" si="1673">AVERAGE(AW82:AW85)</f>
        <v>17400.5</v>
      </c>
      <c r="BD85" t="s">
        <v>279</v>
      </c>
      <c r="BE85" s="2">
        <v>20103</v>
      </c>
      <c r="BF85" s="2">
        <v>80818</v>
      </c>
      <c r="BG85" s="2">
        <v>25501</v>
      </c>
      <c r="BH85" s="2">
        <v>16727</v>
      </c>
      <c r="BI85" s="6" t="s">
        <v>2139</v>
      </c>
      <c r="BJ85" s="6">
        <f t="shared" ref="BJ85" si="1674">AVERAGE(BE82:BE85)</f>
        <v>20364.5</v>
      </c>
      <c r="BK85" s="6">
        <f t="shared" ref="BK85" si="1675">AVERAGE(BF82:BF85)</f>
        <v>78480.25</v>
      </c>
      <c r="BL85" s="6">
        <f t="shared" ref="BL85" si="1676">AVERAGE(BG82:BG85)</f>
        <v>25361.75</v>
      </c>
      <c r="BM85" s="6">
        <f t="shared" ref="BM85" si="1677">AVERAGE(BH82:BH85)</f>
        <v>16515</v>
      </c>
      <c r="BO85" t="s">
        <v>327</v>
      </c>
      <c r="BP85" s="2">
        <v>19413</v>
      </c>
      <c r="BQ85" s="2">
        <v>82673</v>
      </c>
      <c r="BR85" s="2">
        <v>26158</v>
      </c>
      <c r="BS85" s="2">
        <v>16410</v>
      </c>
      <c r="BT85" s="6" t="s">
        <v>2139</v>
      </c>
      <c r="BU85" s="6">
        <f t="shared" ref="BU85" si="1678">AVERAGE(BP82:BP85)</f>
        <v>19644.75</v>
      </c>
      <c r="BV85" s="6">
        <f t="shared" ref="BV85" si="1679">AVERAGE(BQ82:BQ85)</f>
        <v>82585</v>
      </c>
      <c r="BW85" s="6">
        <f t="shared" ref="BW85" si="1680">AVERAGE(BR82:BR85)</f>
        <v>26261.75</v>
      </c>
      <c r="BX85" s="6">
        <f t="shared" ref="BX85" si="1681">AVERAGE(BS82:BS85)</f>
        <v>16619.75</v>
      </c>
      <c r="BZ85" t="s">
        <v>375</v>
      </c>
      <c r="CA85" s="2">
        <v>19365</v>
      </c>
      <c r="CB85" s="2">
        <v>88061</v>
      </c>
      <c r="CC85" s="2">
        <v>26671</v>
      </c>
      <c r="CD85" s="2">
        <v>17360</v>
      </c>
      <c r="CE85" s="6" t="s">
        <v>2139</v>
      </c>
      <c r="CF85" s="6">
        <f t="shared" ref="CF85" si="1682">AVERAGE(CA82:CA85)</f>
        <v>19287.75</v>
      </c>
      <c r="CG85" s="6">
        <f t="shared" ref="CG85" si="1683">AVERAGE(CB82:CB85)</f>
        <v>88459.75</v>
      </c>
      <c r="CH85" s="6"/>
      <c r="CI85" s="6">
        <f t="shared" ref="CI85" si="1684">AVERAGE(CD82:CD85)</f>
        <v>17355.25</v>
      </c>
      <c r="CK85" t="s">
        <v>423</v>
      </c>
      <c r="CL85" s="2">
        <v>19318</v>
      </c>
      <c r="CM85" s="2">
        <v>82148</v>
      </c>
      <c r="CN85" s="2">
        <v>25501</v>
      </c>
      <c r="CO85" s="2">
        <v>16217</v>
      </c>
      <c r="CP85" s="6" t="s">
        <v>2139</v>
      </c>
      <c r="CQ85" s="6">
        <f t="shared" ref="CQ85" si="1685">AVERAGE(CL82:CL85)</f>
        <v>19555.5</v>
      </c>
      <c r="CR85" s="6">
        <f t="shared" ref="CR85" si="1686">AVERAGE(CM82:CM85)</f>
        <v>81195.75</v>
      </c>
      <c r="CS85" s="6">
        <f t="shared" ref="CS85" si="1687">AVERAGE(CN82:CN85)</f>
        <v>25064.75</v>
      </c>
      <c r="CT85" s="6">
        <f t="shared" ref="CT85" si="1688">AVERAGE(CO82:CO85)</f>
        <v>16265.5</v>
      </c>
      <c r="CV85" t="s">
        <v>471</v>
      </c>
      <c r="CW85" s="2">
        <v>19127</v>
      </c>
      <c r="CX85" s="2">
        <v>86171</v>
      </c>
      <c r="CY85" s="2">
        <v>26158</v>
      </c>
      <c r="CZ85" s="2">
        <v>16783</v>
      </c>
      <c r="DA85" s="6" t="s">
        <v>2139</v>
      </c>
      <c r="DB85" s="6">
        <f t="shared" ref="DB85" si="1689">AVERAGE(CW82:CW85)</f>
        <v>19252</v>
      </c>
      <c r="DC85" s="6">
        <f t="shared" ref="DC85" si="1690">AVERAGE(CX82:CX85)</f>
        <v>85268.5</v>
      </c>
      <c r="DD85" s="6">
        <f>AVERAGE(CY82:CY85)</f>
        <v>26261.75</v>
      </c>
      <c r="DE85" s="6">
        <f t="shared" ref="DE85" si="1691">AVERAGE(CZ82:CZ85)</f>
        <v>16739</v>
      </c>
      <c r="DG85" t="s">
        <v>519</v>
      </c>
      <c r="DH85" s="2">
        <v>18628</v>
      </c>
      <c r="DI85" s="2">
        <v>82147</v>
      </c>
      <c r="DJ85" s="2">
        <v>26158</v>
      </c>
      <c r="DK85" s="2">
        <v>15543</v>
      </c>
      <c r="DL85" s="6" t="s">
        <v>2139</v>
      </c>
      <c r="DM85" s="6">
        <f t="shared" ref="DM85" si="1692">AVERAGE(DH82:DH85)</f>
        <v>18984.5</v>
      </c>
      <c r="DN85" s="6">
        <f t="shared" ref="DN85" si="1693">AVERAGE(DI82:DI85)</f>
        <v>79984.25</v>
      </c>
      <c r="DO85" s="6">
        <f t="shared" ref="DO85" si="1694">AVERAGE(DJ82:DJ85)</f>
        <v>26261.75</v>
      </c>
      <c r="DP85" s="6">
        <f t="shared" ref="DP85" si="1695">AVERAGE(DK82:DK85)</f>
        <v>15470.25</v>
      </c>
      <c r="DR85" t="s">
        <v>567</v>
      </c>
      <c r="DS85" s="2">
        <v>23930</v>
      </c>
      <c r="DT85" s="2">
        <v>61952</v>
      </c>
      <c r="DU85" s="2">
        <v>27850</v>
      </c>
      <c r="DV85" s="2">
        <v>16214</v>
      </c>
      <c r="DW85" s="6" t="s">
        <v>2139</v>
      </c>
      <c r="DX85" s="6">
        <f t="shared" ref="DX85" si="1696">AVERAGE(DS82:DS85)</f>
        <v>24140.5</v>
      </c>
      <c r="DY85" s="6">
        <f t="shared" ref="DY85" si="1697">AVERAGE(DT82:DT85)</f>
        <v>60841.75</v>
      </c>
      <c r="DZ85" s="6">
        <f t="shared" ref="DZ85" si="1698">AVERAGE(DU82:DU85)</f>
        <v>27930.25</v>
      </c>
      <c r="EA85" s="6">
        <f t="shared" ref="EA85" si="1699">AVERAGE(DV82:DV85)</f>
        <v>16126.5</v>
      </c>
      <c r="EC85" t="s">
        <v>615</v>
      </c>
      <c r="ED85" s="2">
        <v>20198</v>
      </c>
      <c r="EE85" s="2">
        <v>79808</v>
      </c>
      <c r="EF85" s="2">
        <v>26158</v>
      </c>
      <c r="EG85" s="2">
        <v>16621</v>
      </c>
      <c r="EH85" s="6" t="s">
        <v>2139</v>
      </c>
      <c r="EI85" s="6">
        <f t="shared" ref="EI85" si="1700">AVERAGE(ED82:ED85)</f>
        <v>20841.5</v>
      </c>
      <c r="EJ85" s="6">
        <f t="shared" ref="EJ85" si="1701">AVERAGE(EE82:EE85)</f>
        <v>76750</v>
      </c>
      <c r="EK85" s="6">
        <f t="shared" ref="EK85" si="1702">AVERAGE(EF82:EF85)</f>
        <v>26261.75</v>
      </c>
      <c r="EL85" s="6">
        <f t="shared" ref="EL85" si="1703">AVERAGE(EG82:EG85)</f>
        <v>16621.75</v>
      </c>
      <c r="EN85" t="s">
        <v>663</v>
      </c>
      <c r="EO85" s="2">
        <v>20746</v>
      </c>
      <c r="EP85" s="2">
        <v>83676</v>
      </c>
      <c r="EQ85" s="2">
        <v>26158</v>
      </c>
      <c r="ER85" s="2">
        <v>17906</v>
      </c>
      <c r="ES85" s="6" t="s">
        <v>2139</v>
      </c>
      <c r="ET85" s="6">
        <f t="shared" ref="ET85" si="1704">AVERAGE(EO82:EO85)</f>
        <v>21151.25</v>
      </c>
      <c r="EU85" s="6">
        <f t="shared" ref="EU85" si="1705">AVERAGE(EP82:EP85)</f>
        <v>82619.5</v>
      </c>
      <c r="EV85" s="6">
        <f t="shared" ref="EV85" si="1706">AVERAGE(EQ82:EQ85)</f>
        <v>26261.75</v>
      </c>
      <c r="EW85" s="6">
        <f t="shared" ref="EW85" si="1707">AVERAGE(ER82:ER85)</f>
        <v>18097.5</v>
      </c>
      <c r="EY85" t="s">
        <v>711</v>
      </c>
      <c r="EZ85" s="2">
        <v>18985</v>
      </c>
      <c r="FA85" s="2">
        <v>82377</v>
      </c>
      <c r="FB85" s="2">
        <v>26158</v>
      </c>
      <c r="FC85" s="2">
        <v>15935</v>
      </c>
      <c r="FD85" s="6" t="s">
        <v>2139</v>
      </c>
      <c r="FE85" s="6">
        <f t="shared" ref="FE85" si="1708">AVERAGE(EZ82:EZ85)</f>
        <v>19246.25</v>
      </c>
      <c r="FF85" s="6">
        <f t="shared" ref="FF85" si="1709">AVERAGE(FA82:FA85)</f>
        <v>81713.75</v>
      </c>
      <c r="FG85" s="6">
        <f t="shared" ref="FG85" si="1710">AVERAGE(FB82:FB85)</f>
        <v>26261.75</v>
      </c>
      <c r="FH85" s="6">
        <f t="shared" ref="FH85" si="1711">AVERAGE(FC82:FC85)</f>
        <v>16063.75</v>
      </c>
      <c r="FJ85" t="s">
        <v>759</v>
      </c>
      <c r="FK85" s="2">
        <v>19270</v>
      </c>
      <c r="FL85" s="2">
        <v>82264</v>
      </c>
      <c r="FM85" s="2">
        <v>26158</v>
      </c>
      <c r="FN85" s="2">
        <v>16193</v>
      </c>
      <c r="FO85" s="6" t="s">
        <v>2139</v>
      </c>
      <c r="FP85" s="6">
        <f t="shared" ref="FP85" si="1712">AVERAGE(FK82:FK85)</f>
        <v>19733.75</v>
      </c>
      <c r="FQ85" s="6">
        <f t="shared" ref="FQ85" si="1713">AVERAGE(FL82:FL85)</f>
        <v>80432.5</v>
      </c>
      <c r="FR85" s="6">
        <f t="shared" ref="FR85" si="1714">AVERAGE(FM82:FM85)</f>
        <v>26261.75</v>
      </c>
      <c r="FS85" s="6">
        <f t="shared" ref="FS85" si="1715">AVERAGE(FN82:FN85)</f>
        <v>16289</v>
      </c>
      <c r="FU85" t="s">
        <v>807</v>
      </c>
      <c r="FV85" s="2">
        <v>18533</v>
      </c>
      <c r="FW85" s="2">
        <v>82653</v>
      </c>
      <c r="FX85" s="2">
        <v>26158</v>
      </c>
      <c r="FY85" s="2">
        <v>15546</v>
      </c>
      <c r="FZ85" s="6" t="s">
        <v>2139</v>
      </c>
      <c r="GA85" s="6">
        <f t="shared" ref="GA85" si="1716">AVERAGE(FV82:FV85)</f>
        <v>18860</v>
      </c>
      <c r="GB85" s="6">
        <f t="shared" ref="GB85" si="1717">AVERAGE(FW82:FW85)</f>
        <v>81372.75</v>
      </c>
      <c r="GC85" s="6">
        <f t="shared" ref="GC85" si="1718">AVERAGE(FX82:FX85)</f>
        <v>26261.75</v>
      </c>
      <c r="GD85" s="6">
        <f t="shared" ref="GD85" si="1719">AVERAGE(FY82:FY85)</f>
        <v>15620.25</v>
      </c>
      <c r="GF85" t="s">
        <v>855</v>
      </c>
      <c r="GG85" s="2">
        <v>19151</v>
      </c>
      <c r="GH85" s="2">
        <v>81504</v>
      </c>
      <c r="GI85" s="2">
        <v>25137</v>
      </c>
      <c r="GJ85" s="2">
        <v>15931</v>
      </c>
      <c r="GK85" s="6" t="s">
        <v>2139</v>
      </c>
      <c r="GL85" s="6">
        <f t="shared" ref="GL85" si="1720">AVERAGE(GG82:GG85)</f>
        <v>19484</v>
      </c>
      <c r="GM85" s="6">
        <f t="shared" ref="GM85" si="1721">AVERAGE(GH82:GH85)</f>
        <v>80873.75</v>
      </c>
      <c r="GN85" s="6">
        <f t="shared" ref="GN85" si="1722">AVERAGE(GI82:GI85)</f>
        <v>25240</v>
      </c>
      <c r="GO85" s="6">
        <f t="shared" ref="GO85" si="1723">AVERAGE(GJ82:GJ85)</f>
        <v>16133.5</v>
      </c>
      <c r="GQ85" t="s">
        <v>903</v>
      </c>
      <c r="GR85" s="2">
        <v>18366</v>
      </c>
      <c r="GS85" s="2">
        <v>84944</v>
      </c>
      <c r="GT85" s="2">
        <v>26158</v>
      </c>
      <c r="GU85" s="2">
        <v>15810</v>
      </c>
      <c r="GV85" s="6" t="s">
        <v>2139</v>
      </c>
      <c r="GW85" s="6">
        <f t="shared" ref="GW85" si="1724">AVERAGE(GR82:GR85)</f>
        <v>18586</v>
      </c>
      <c r="GX85" s="6">
        <f t="shared" ref="GX85" si="1725">AVERAGE(GS82:GS85)</f>
        <v>83944.25</v>
      </c>
      <c r="GY85" s="6">
        <f t="shared" ref="GY85" si="1726">AVERAGE(GT82:GT85)</f>
        <v>26261.75</v>
      </c>
      <c r="GZ85" s="6">
        <f t="shared" ref="GZ85" si="1727">AVERAGE(GU82:GU85)</f>
        <v>15839.75</v>
      </c>
      <c r="HB85" t="s">
        <v>951</v>
      </c>
      <c r="HC85" s="2">
        <v>18628</v>
      </c>
      <c r="HD85" s="2">
        <v>83722</v>
      </c>
      <c r="HE85" s="2">
        <v>26158</v>
      </c>
      <c r="HF85" s="2">
        <v>15840</v>
      </c>
      <c r="HG85" s="6" t="s">
        <v>2139</v>
      </c>
      <c r="HH85" s="6">
        <f t="shared" ref="HH85" si="1728">AVERAGE(HC82:HC85)</f>
        <v>18859.75</v>
      </c>
      <c r="HI85" s="6">
        <f t="shared" ref="HI85" si="1729">AVERAGE(HD82:HD85)</f>
        <v>82419.75</v>
      </c>
      <c r="HJ85" s="6">
        <f t="shared" ref="HJ85" si="1730">AVERAGE(HE82:HE85)</f>
        <v>26261.75</v>
      </c>
      <c r="HK85" s="6">
        <f t="shared" ref="HK85" si="1731">AVERAGE(HF82:HF85)</f>
        <v>15820</v>
      </c>
      <c r="HM85" t="s">
        <v>999</v>
      </c>
      <c r="HN85" s="2">
        <v>19056</v>
      </c>
      <c r="HO85" s="2">
        <v>82216</v>
      </c>
      <c r="HP85" s="2">
        <v>26158</v>
      </c>
      <c r="HQ85" s="2">
        <v>15974</v>
      </c>
      <c r="HR85" s="6" t="s">
        <v>2139</v>
      </c>
      <c r="HS85" s="6">
        <f t="shared" ref="HS85" si="1732">AVERAGE(HN82:HN85)</f>
        <v>19133.25</v>
      </c>
      <c r="HT85" s="6">
        <f t="shared" ref="HT85" si="1733">AVERAGE(HO82:HO85)</f>
        <v>81534.5</v>
      </c>
      <c r="HU85" s="6">
        <f t="shared" ref="HU85" si="1734">AVERAGE(HP82:HP85)</f>
        <v>26261.75</v>
      </c>
      <c r="HV85" s="6">
        <f t="shared" ref="HV85" si="1735">AVERAGE(HQ82:HQ85)</f>
        <v>15918.5</v>
      </c>
      <c r="HX85" s="2" t="str">
        <f t="shared" ref="HX85" si="1736">HR85</f>
        <v>21h</v>
      </c>
      <c r="HY85" s="2">
        <f t="shared" ref="HY85:IB85" si="1737">AVERAGE(G85,R85,AC85,AN85,AY85,BJ85,BU85,CF85,CQ85,DB85,DM85,DX85,EI85,ET85,FE85,FP85,GA85,GL85,GW85,HH85,HS85)</f>
        <v>19862.357142857141</v>
      </c>
      <c r="HZ85" s="2">
        <f t="shared" si="1737"/>
        <v>80687.642857142855</v>
      </c>
      <c r="IA85" s="2">
        <f t="shared" si="1737"/>
        <v>26035.412499999999</v>
      </c>
      <c r="IB85" s="2">
        <f t="shared" si="1737"/>
        <v>16427.095238095237</v>
      </c>
      <c r="IC85" s="2">
        <f t="shared" ref="IC85" si="1738">STDEV(G85,R85,AC85,AN85,AY85,BJ85,BU85,CF85,CQ85,DB85,DM85,DX85,EI85,ET85,FE85,FP85,GA85,GL85,GW85,HH85,HS85)</f>
        <v>1195.7859172198962</v>
      </c>
      <c r="ID85" s="2">
        <f t="shared" ref="ID85" si="1739">STDEV(H85,S85,AD85,AO85,AZ85,BK85,BV85,CG85,CR85,DC85,DN85,DY85,EJ85,EU85,FF85,FQ85,GB85,GM85,GX85,HI85,HT85)</f>
        <v>5137.2271622025264</v>
      </c>
      <c r="IE85" s="2">
        <f t="shared" ref="IE85" si="1740">STDEV(I85,T85,AE85,AP85,BA85,BL85,BW85,CH85,CS85,DD85,DO85,DZ85,EK85,EV85,FG85,FR85,GC85,GN85,GY85,HJ85,HU85)</f>
        <v>657.32350680519892</v>
      </c>
      <c r="IF85" s="2">
        <f t="shared" ref="IF85" si="1741">STDEV(J85,U85,AF85,AQ85,BB85,BM85,BX85,CI85,CT85,DE85,DP85,EA85,EL85,EW85,FH85,FS85,GD85,GO85,GZ85,HK85,HV85)</f>
        <v>652.25853518845611</v>
      </c>
    </row>
    <row r="86" spans="1:240" x14ac:dyDescent="0.25">
      <c r="A86" t="s">
        <v>40</v>
      </c>
      <c r="B86" s="2">
        <v>19222</v>
      </c>
      <c r="C86" s="2">
        <v>83058</v>
      </c>
      <c r="D86" s="2">
        <v>25453</v>
      </c>
      <c r="E86" s="2">
        <v>16297</v>
      </c>
      <c r="F86" s="6"/>
      <c r="G86" s="6"/>
      <c r="H86" s="6"/>
      <c r="I86" s="6"/>
      <c r="J86" s="6"/>
      <c r="K86" s="6"/>
      <c r="L86" t="s">
        <v>88</v>
      </c>
      <c r="M86" s="2">
        <v>19722</v>
      </c>
      <c r="N86" s="2">
        <v>80042</v>
      </c>
      <c r="O86" s="2">
        <v>25089</v>
      </c>
      <c r="P86" s="2">
        <v>16204</v>
      </c>
      <c r="Q86" s="6"/>
      <c r="R86" s="6"/>
      <c r="S86" s="6"/>
      <c r="T86" s="6"/>
      <c r="U86" s="6"/>
      <c r="W86" t="s">
        <v>136</v>
      </c>
      <c r="X86" s="2">
        <v>19413</v>
      </c>
      <c r="Y86" s="2">
        <v>80643</v>
      </c>
      <c r="Z86" s="2">
        <v>25186</v>
      </c>
      <c r="AA86" s="2">
        <v>16020</v>
      </c>
      <c r="AB86" s="6"/>
      <c r="AC86" s="6"/>
      <c r="AD86" s="6"/>
      <c r="AE86" s="6"/>
      <c r="AF86" s="6"/>
      <c r="AH86" t="s">
        <v>184</v>
      </c>
      <c r="AI86" s="2">
        <v>20055</v>
      </c>
      <c r="AJ86" s="2">
        <v>83144</v>
      </c>
      <c r="AK86" s="2">
        <v>26695</v>
      </c>
      <c r="AL86" s="2">
        <v>17128</v>
      </c>
      <c r="AM86" s="6"/>
      <c r="AN86" s="6"/>
      <c r="AO86" s="6"/>
      <c r="AP86" s="6"/>
      <c r="AQ86" s="6"/>
      <c r="AS86" t="s">
        <v>232</v>
      </c>
      <c r="AT86" s="2">
        <v>20484</v>
      </c>
      <c r="AU86" s="2">
        <v>82355</v>
      </c>
      <c r="AV86" s="2">
        <v>26256</v>
      </c>
      <c r="AW86" s="2">
        <v>17397</v>
      </c>
      <c r="AX86" s="6"/>
      <c r="AY86" s="6"/>
      <c r="AZ86" s="6"/>
      <c r="BA86" s="6"/>
      <c r="BB86" s="6"/>
      <c r="BD86" t="s">
        <v>280</v>
      </c>
      <c r="BE86" s="2">
        <v>20055</v>
      </c>
      <c r="BF86" s="2">
        <v>81396</v>
      </c>
      <c r="BG86" s="2">
        <v>25574</v>
      </c>
      <c r="BH86" s="2">
        <v>16793</v>
      </c>
      <c r="BI86" s="6"/>
      <c r="BJ86" s="6"/>
      <c r="BK86" s="6"/>
      <c r="BL86" s="6"/>
      <c r="BM86" s="6"/>
      <c r="BO86" t="s">
        <v>328</v>
      </c>
      <c r="BP86" s="2">
        <v>19532</v>
      </c>
      <c r="BQ86" s="2">
        <v>82423</v>
      </c>
      <c r="BR86" s="2">
        <v>25841</v>
      </c>
      <c r="BS86" s="2">
        <v>16479</v>
      </c>
      <c r="BT86" s="6"/>
      <c r="BU86" s="6"/>
      <c r="BV86" s="6"/>
      <c r="BW86" s="6"/>
      <c r="BX86" s="6"/>
      <c r="BZ86" t="s">
        <v>376</v>
      </c>
      <c r="CA86" s="2">
        <v>19365</v>
      </c>
      <c r="CB86" s="2">
        <v>87941</v>
      </c>
      <c r="CC86" s="2">
        <v>26695</v>
      </c>
      <c r="CD86" s="2">
        <v>17339</v>
      </c>
      <c r="CE86" s="6"/>
      <c r="CF86" s="6"/>
      <c r="CG86" s="6"/>
      <c r="CH86" s="6"/>
      <c r="CI86" s="6"/>
      <c r="CK86" t="s">
        <v>424</v>
      </c>
      <c r="CL86" s="2">
        <v>18937</v>
      </c>
      <c r="CM86" s="2">
        <v>82793</v>
      </c>
      <c r="CN86" s="2">
        <v>26036</v>
      </c>
      <c r="CO86" s="2">
        <v>15968</v>
      </c>
      <c r="CP86" s="6"/>
      <c r="CQ86" s="6"/>
      <c r="CR86" s="6"/>
      <c r="CS86" s="6"/>
      <c r="CT86" s="6"/>
      <c r="CV86" t="s">
        <v>472</v>
      </c>
      <c r="CW86" s="2">
        <v>19175</v>
      </c>
      <c r="CX86" s="2">
        <v>85817</v>
      </c>
      <c r="CY86" s="2">
        <v>25841</v>
      </c>
      <c r="CZ86" s="2">
        <v>16765</v>
      </c>
      <c r="DA86" s="6"/>
      <c r="DB86" s="6"/>
      <c r="DC86" s="6"/>
      <c r="DD86" s="6"/>
      <c r="DE86" s="6"/>
      <c r="DG86" t="s">
        <v>520</v>
      </c>
      <c r="DH86" s="2">
        <v>18366</v>
      </c>
      <c r="DI86" s="2">
        <v>83364</v>
      </c>
      <c r="DJ86" s="2">
        <v>25841</v>
      </c>
      <c r="DK86" s="2">
        <v>15517</v>
      </c>
      <c r="DL86" s="6"/>
      <c r="DM86" s="6"/>
      <c r="DN86" s="6"/>
      <c r="DO86" s="6"/>
      <c r="DP86" s="6"/>
      <c r="DR86" t="s">
        <v>568</v>
      </c>
      <c r="DS86" s="2">
        <v>23689</v>
      </c>
      <c r="DT86" s="2">
        <v>62778</v>
      </c>
      <c r="DU86" s="2">
        <v>27702</v>
      </c>
      <c r="DV86" s="2">
        <v>16194</v>
      </c>
      <c r="DW86" s="6"/>
      <c r="DX86" s="6"/>
      <c r="DY86" s="6"/>
      <c r="DZ86" s="6"/>
      <c r="EA86" s="6"/>
      <c r="EC86" t="s">
        <v>616</v>
      </c>
      <c r="ED86" s="2">
        <v>19841</v>
      </c>
      <c r="EE86" s="2">
        <v>81273</v>
      </c>
      <c r="EF86" s="2">
        <v>25841</v>
      </c>
      <c r="EG86" s="2">
        <v>16560</v>
      </c>
      <c r="EH86" s="6"/>
      <c r="EI86" s="6"/>
      <c r="EJ86" s="6"/>
      <c r="EK86" s="6"/>
      <c r="EL86" s="6"/>
      <c r="EN86" t="s">
        <v>664</v>
      </c>
      <c r="EO86" s="2">
        <v>20365</v>
      </c>
      <c r="EP86" s="2">
        <v>84115</v>
      </c>
      <c r="EQ86" s="2">
        <v>25841</v>
      </c>
      <c r="ER86" s="2">
        <v>17615</v>
      </c>
      <c r="ES86" s="6"/>
      <c r="ET86" s="6"/>
      <c r="EU86" s="6"/>
      <c r="EV86" s="6"/>
      <c r="EW86" s="6"/>
      <c r="EY86" t="s">
        <v>712</v>
      </c>
      <c r="EZ86" s="2">
        <v>18842</v>
      </c>
      <c r="FA86" s="2">
        <v>83272</v>
      </c>
      <c r="FB86" s="2">
        <v>25841</v>
      </c>
      <c r="FC86" s="2">
        <v>15965</v>
      </c>
      <c r="FD86" s="6"/>
      <c r="FE86" s="6"/>
      <c r="FF86" s="6"/>
      <c r="FG86" s="6"/>
      <c r="FH86" s="6"/>
      <c r="FJ86" t="s">
        <v>760</v>
      </c>
      <c r="FK86" s="2">
        <v>19103</v>
      </c>
      <c r="FL86" s="2">
        <v>82956</v>
      </c>
      <c r="FM86" s="2">
        <v>25841</v>
      </c>
      <c r="FN86" s="2">
        <v>16161</v>
      </c>
      <c r="FO86" s="6"/>
      <c r="FP86" s="6"/>
      <c r="FQ86" s="6"/>
      <c r="FR86" s="6"/>
      <c r="FS86" s="6"/>
      <c r="FU86" t="s">
        <v>808</v>
      </c>
      <c r="FV86" s="2">
        <v>18390</v>
      </c>
      <c r="FW86" s="2">
        <v>83816</v>
      </c>
      <c r="FX86" s="2">
        <v>25841</v>
      </c>
      <c r="FY86" s="2">
        <v>15624</v>
      </c>
      <c r="FZ86" s="6"/>
      <c r="GA86" s="6"/>
      <c r="GB86" s="6"/>
      <c r="GC86" s="6"/>
      <c r="GD86" s="6"/>
      <c r="GF86" t="s">
        <v>856</v>
      </c>
      <c r="GG86" s="2">
        <v>19389</v>
      </c>
      <c r="GH86" s="2">
        <v>81378</v>
      </c>
      <c r="GI86" s="2">
        <v>25380</v>
      </c>
      <c r="GJ86" s="2">
        <v>16139</v>
      </c>
      <c r="GK86" s="6"/>
      <c r="GL86" s="6"/>
      <c r="GM86" s="6"/>
      <c r="GN86" s="6"/>
      <c r="GO86" s="6"/>
      <c r="GQ86" t="s">
        <v>904</v>
      </c>
      <c r="GR86" s="2">
        <v>18461</v>
      </c>
      <c r="GS86" s="2">
        <v>84745</v>
      </c>
      <c r="GT86" s="2">
        <v>25841</v>
      </c>
      <c r="GU86" s="2">
        <v>15867</v>
      </c>
      <c r="GV86" s="6"/>
      <c r="GW86" s="6"/>
      <c r="GX86" s="6"/>
      <c r="GY86" s="6"/>
      <c r="GZ86" s="6"/>
      <c r="HB86" t="s">
        <v>952</v>
      </c>
      <c r="HC86" s="2">
        <v>18461</v>
      </c>
      <c r="HD86" s="2">
        <v>84475</v>
      </c>
      <c r="HE86" s="2">
        <v>25841</v>
      </c>
      <c r="HF86" s="2">
        <v>15817</v>
      </c>
      <c r="HG86" s="6"/>
      <c r="HH86" s="6"/>
      <c r="HI86" s="6"/>
      <c r="HJ86" s="6"/>
      <c r="HK86" s="6"/>
      <c r="HM86" t="s">
        <v>1000</v>
      </c>
      <c r="HN86" s="2">
        <v>18842</v>
      </c>
      <c r="HO86" s="2">
        <v>82897</v>
      </c>
      <c r="HP86" s="2">
        <v>25841</v>
      </c>
      <c r="HQ86" s="2">
        <v>15894</v>
      </c>
      <c r="HR86" s="6"/>
      <c r="HS86" s="6"/>
      <c r="HT86" s="6"/>
      <c r="HU86" s="6"/>
      <c r="HV86" s="6"/>
    </row>
    <row r="87" spans="1:240" x14ac:dyDescent="0.25">
      <c r="A87" t="s">
        <v>41</v>
      </c>
      <c r="B87" s="2">
        <v>18842</v>
      </c>
      <c r="C87" s="2">
        <v>84266</v>
      </c>
      <c r="D87" s="2">
        <v>25841</v>
      </c>
      <c r="E87" s="2">
        <v>16151</v>
      </c>
      <c r="F87" s="6"/>
      <c r="G87" s="6"/>
      <c r="H87" s="6"/>
      <c r="I87" s="6"/>
      <c r="J87" s="6"/>
      <c r="K87" s="6"/>
      <c r="L87" t="s">
        <v>89</v>
      </c>
      <c r="M87" s="2">
        <v>19484</v>
      </c>
      <c r="N87" s="2">
        <v>80863</v>
      </c>
      <c r="O87" s="2">
        <v>25210</v>
      </c>
      <c r="P87" s="2">
        <v>16132</v>
      </c>
      <c r="Q87" s="6"/>
      <c r="R87" s="6"/>
      <c r="S87" s="6"/>
      <c r="T87" s="6"/>
      <c r="U87" s="6"/>
      <c r="W87" t="s">
        <v>137</v>
      </c>
      <c r="X87" s="2">
        <v>19460</v>
      </c>
      <c r="Y87" s="2">
        <v>80371</v>
      </c>
      <c r="Z87" s="2">
        <v>25162</v>
      </c>
      <c r="AA87" s="2">
        <v>16013</v>
      </c>
      <c r="AB87" s="6"/>
      <c r="AC87" s="6"/>
      <c r="AD87" s="6"/>
      <c r="AE87" s="6"/>
      <c r="AF87" s="6"/>
      <c r="AH87" t="s">
        <v>185</v>
      </c>
      <c r="AI87" s="2">
        <v>19888</v>
      </c>
      <c r="AJ87" s="2">
        <v>82981</v>
      </c>
      <c r="AK87" s="2">
        <v>26378</v>
      </c>
      <c r="AL87" s="2">
        <v>16934</v>
      </c>
      <c r="AM87" s="6"/>
      <c r="AN87" s="6"/>
      <c r="AO87" s="6"/>
      <c r="AP87" s="6"/>
      <c r="AQ87" s="6"/>
      <c r="AS87" t="s">
        <v>233</v>
      </c>
      <c r="AT87" s="2">
        <v>20293</v>
      </c>
      <c r="AU87" s="2">
        <v>82895</v>
      </c>
      <c r="AV87" s="2">
        <v>26353</v>
      </c>
      <c r="AW87" s="2">
        <v>17314</v>
      </c>
      <c r="AX87" s="6"/>
      <c r="AY87" s="6"/>
      <c r="AZ87" s="6"/>
      <c r="BA87" s="6"/>
      <c r="BB87" s="6"/>
      <c r="BD87" t="s">
        <v>281</v>
      </c>
      <c r="BE87" s="2">
        <v>19888</v>
      </c>
      <c r="BF87" s="2">
        <v>81945</v>
      </c>
      <c r="BG87" s="2">
        <v>25720</v>
      </c>
      <c r="BH87" s="2">
        <v>16736</v>
      </c>
      <c r="BI87" s="6"/>
      <c r="BJ87" s="6"/>
      <c r="BK87" s="6"/>
      <c r="BL87" s="6"/>
      <c r="BM87" s="6"/>
      <c r="BO87" t="s">
        <v>329</v>
      </c>
      <c r="BP87" s="2">
        <v>19651</v>
      </c>
      <c r="BQ87" s="2">
        <v>82550</v>
      </c>
      <c r="BR87" s="2">
        <v>25987</v>
      </c>
      <c r="BS87" s="2">
        <v>16619</v>
      </c>
      <c r="BT87" s="6"/>
      <c r="BU87" s="6"/>
      <c r="BV87" s="6"/>
      <c r="BW87" s="6"/>
      <c r="BX87" s="6"/>
      <c r="BZ87" t="s">
        <v>377</v>
      </c>
      <c r="CA87" s="2">
        <v>19294</v>
      </c>
      <c r="CB87" s="2">
        <v>88044</v>
      </c>
      <c r="CC87" s="2">
        <v>26378</v>
      </c>
      <c r="CD87" s="2">
        <v>17287</v>
      </c>
      <c r="CE87" s="6"/>
      <c r="CF87" s="6"/>
      <c r="CG87" s="6"/>
      <c r="CH87" s="6"/>
      <c r="CI87" s="6"/>
      <c r="CK87" t="s">
        <v>425</v>
      </c>
      <c r="CL87" s="2">
        <v>18604</v>
      </c>
      <c r="CM87" s="2">
        <v>83144</v>
      </c>
      <c r="CN87" s="2">
        <v>26207</v>
      </c>
      <c r="CO87" s="2">
        <v>15708</v>
      </c>
      <c r="CP87" s="6"/>
      <c r="CQ87" s="6"/>
      <c r="CR87" s="6"/>
      <c r="CS87" s="6"/>
      <c r="CT87" s="6"/>
      <c r="CV87" t="s">
        <v>473</v>
      </c>
      <c r="CW87" s="2">
        <v>19008</v>
      </c>
      <c r="CX87" s="2">
        <v>85534</v>
      </c>
      <c r="CY87" s="2">
        <v>25987</v>
      </c>
      <c r="CZ87" s="2">
        <v>16549</v>
      </c>
      <c r="DA87" s="6"/>
      <c r="DB87" s="6"/>
      <c r="DC87" s="6"/>
      <c r="DD87" s="6"/>
      <c r="DE87" s="6"/>
      <c r="DG87" t="s">
        <v>521</v>
      </c>
      <c r="DH87" s="2">
        <v>18081</v>
      </c>
      <c r="DI87" s="2">
        <v>84191</v>
      </c>
      <c r="DJ87" s="2">
        <v>25987</v>
      </c>
      <c r="DK87" s="2">
        <v>15391</v>
      </c>
      <c r="DL87" s="6"/>
      <c r="DM87" s="6"/>
      <c r="DN87" s="6"/>
      <c r="DO87" s="6"/>
      <c r="DP87" s="6"/>
      <c r="DR87" t="s">
        <v>569</v>
      </c>
      <c r="DS87" s="2">
        <v>23472</v>
      </c>
      <c r="DT87" s="2">
        <v>64133</v>
      </c>
      <c r="DU87" s="2">
        <v>27702</v>
      </c>
      <c r="DV87" s="2">
        <v>16325</v>
      </c>
      <c r="DW87" s="6"/>
      <c r="DX87" s="6"/>
      <c r="DY87" s="6"/>
      <c r="DZ87" s="6"/>
      <c r="EA87" s="6"/>
      <c r="EC87" t="s">
        <v>617</v>
      </c>
      <c r="ED87" s="2">
        <v>19555</v>
      </c>
      <c r="EE87" s="2">
        <v>82705</v>
      </c>
      <c r="EF87" s="2">
        <v>25987</v>
      </c>
      <c r="EG87" s="2">
        <v>16556</v>
      </c>
      <c r="EH87" s="6"/>
      <c r="EI87" s="6"/>
      <c r="EJ87" s="6"/>
      <c r="EK87" s="6"/>
      <c r="EL87" s="6"/>
      <c r="EN87" t="s">
        <v>665</v>
      </c>
      <c r="EO87" s="2">
        <v>20293</v>
      </c>
      <c r="EP87" s="2">
        <v>84199</v>
      </c>
      <c r="EQ87" s="2">
        <v>25987</v>
      </c>
      <c r="ER87" s="2">
        <v>17561</v>
      </c>
      <c r="ES87" s="6"/>
      <c r="ET87" s="6"/>
      <c r="EU87" s="6"/>
      <c r="EV87" s="6"/>
      <c r="EW87" s="6"/>
      <c r="EY87" t="s">
        <v>713</v>
      </c>
      <c r="EZ87" s="2">
        <v>18747</v>
      </c>
      <c r="FA87" s="2">
        <v>83996</v>
      </c>
      <c r="FB87" s="2">
        <v>25987</v>
      </c>
      <c r="FC87" s="2">
        <v>16007</v>
      </c>
      <c r="FD87" s="6"/>
      <c r="FE87" s="6"/>
      <c r="FF87" s="6"/>
      <c r="FG87" s="6"/>
      <c r="FH87" s="6"/>
      <c r="FJ87" t="s">
        <v>761</v>
      </c>
      <c r="FK87" s="2">
        <v>19008</v>
      </c>
      <c r="FL87" s="2">
        <v>82634</v>
      </c>
      <c r="FM87" s="2">
        <v>25987</v>
      </c>
      <c r="FN87" s="2">
        <v>16007</v>
      </c>
      <c r="FO87" s="6"/>
      <c r="FP87" s="6"/>
      <c r="FQ87" s="6"/>
      <c r="FR87" s="6"/>
      <c r="FS87" s="6"/>
      <c r="FU87" t="s">
        <v>809</v>
      </c>
      <c r="FV87" s="2">
        <v>18247</v>
      </c>
      <c r="FW87" s="2">
        <v>84475</v>
      </c>
      <c r="FX87" s="2">
        <v>25987</v>
      </c>
      <c r="FY87" s="2">
        <v>15607</v>
      </c>
      <c r="FZ87" s="6"/>
      <c r="GA87" s="6"/>
      <c r="GB87" s="6"/>
      <c r="GC87" s="6"/>
      <c r="GD87" s="6"/>
      <c r="GF87" t="s">
        <v>857</v>
      </c>
      <c r="GG87" s="2">
        <v>19365</v>
      </c>
      <c r="GH87" s="2">
        <v>81728</v>
      </c>
      <c r="GI87" s="2">
        <v>25550</v>
      </c>
      <c r="GJ87" s="2">
        <v>16183</v>
      </c>
      <c r="GK87" s="6"/>
      <c r="GL87" s="6"/>
      <c r="GM87" s="6"/>
      <c r="GN87" s="6"/>
      <c r="GO87" s="6"/>
      <c r="GQ87" t="s">
        <v>905</v>
      </c>
      <c r="GR87" s="2">
        <v>18414</v>
      </c>
      <c r="GS87" s="2">
        <v>84611</v>
      </c>
      <c r="GT87" s="2">
        <v>25987</v>
      </c>
      <c r="GU87" s="2">
        <v>15795</v>
      </c>
      <c r="GV87" s="6"/>
      <c r="GW87" s="6"/>
      <c r="GX87" s="6"/>
      <c r="GY87" s="6"/>
      <c r="GZ87" s="6"/>
      <c r="HB87" t="s">
        <v>953</v>
      </c>
      <c r="HC87" s="2">
        <v>18295</v>
      </c>
      <c r="HD87" s="2">
        <v>85075</v>
      </c>
      <c r="HE87" s="2">
        <v>25987</v>
      </c>
      <c r="HF87" s="2">
        <v>15764</v>
      </c>
      <c r="HG87" s="6"/>
      <c r="HH87" s="6"/>
      <c r="HI87" s="6"/>
      <c r="HJ87" s="6"/>
      <c r="HK87" s="6"/>
      <c r="HM87" t="s">
        <v>1001</v>
      </c>
      <c r="HN87" s="2">
        <v>18699</v>
      </c>
      <c r="HO87" s="2">
        <v>83290</v>
      </c>
      <c r="HP87" s="2">
        <v>25987</v>
      </c>
      <c r="HQ87" s="2">
        <v>15829</v>
      </c>
      <c r="HR87" s="6"/>
      <c r="HS87" s="6"/>
      <c r="HT87" s="6"/>
      <c r="HU87" s="6"/>
      <c r="HV87" s="6"/>
    </row>
    <row r="88" spans="1:240" x14ac:dyDescent="0.25">
      <c r="A88" t="s">
        <v>42</v>
      </c>
      <c r="B88" s="2">
        <v>18771</v>
      </c>
      <c r="C88" s="2">
        <v>84718</v>
      </c>
      <c r="D88" s="2">
        <v>26109</v>
      </c>
      <c r="E88" s="2">
        <v>16165</v>
      </c>
      <c r="F88" s="6"/>
      <c r="G88" s="6"/>
      <c r="H88" s="6"/>
      <c r="I88" s="6"/>
      <c r="J88" s="6"/>
      <c r="K88" s="6"/>
      <c r="L88" t="s">
        <v>90</v>
      </c>
      <c r="M88" s="2">
        <v>19674</v>
      </c>
      <c r="N88" s="2">
        <v>80725</v>
      </c>
      <c r="O88" s="2">
        <v>25283</v>
      </c>
      <c r="P88" s="2">
        <v>16291</v>
      </c>
      <c r="Q88" s="6"/>
      <c r="R88" s="6"/>
      <c r="S88" s="6"/>
      <c r="T88" s="6"/>
      <c r="U88" s="6"/>
      <c r="W88" t="s">
        <v>138</v>
      </c>
      <c r="X88" s="2">
        <v>19365</v>
      </c>
      <c r="Y88" s="2">
        <v>80402</v>
      </c>
      <c r="Z88" s="2">
        <v>25113</v>
      </c>
      <c r="AA88" s="2">
        <v>15926</v>
      </c>
      <c r="AB88" s="6"/>
      <c r="AC88" s="6"/>
      <c r="AD88" s="6"/>
      <c r="AE88" s="6"/>
      <c r="AF88" s="6"/>
      <c r="AH88" t="s">
        <v>186</v>
      </c>
      <c r="AI88" s="2">
        <v>19722</v>
      </c>
      <c r="AJ88" s="2">
        <v>83320</v>
      </c>
      <c r="AK88" s="2">
        <v>26500</v>
      </c>
      <c r="AL88" s="2">
        <v>16836</v>
      </c>
      <c r="AM88" s="6"/>
      <c r="AN88" s="6"/>
      <c r="AO88" s="6"/>
      <c r="AP88" s="6"/>
      <c r="AQ88" s="6"/>
      <c r="AS88" t="s">
        <v>234</v>
      </c>
      <c r="AT88" s="2">
        <v>20317</v>
      </c>
      <c r="AU88" s="2">
        <v>82648</v>
      </c>
      <c r="AV88" s="2">
        <v>26158</v>
      </c>
      <c r="AW88" s="2">
        <v>17290</v>
      </c>
      <c r="AX88" s="6"/>
      <c r="AY88" s="6"/>
      <c r="AZ88" s="6"/>
      <c r="BA88" s="6"/>
      <c r="BB88" s="6"/>
      <c r="BD88" t="s">
        <v>282</v>
      </c>
      <c r="BE88" s="2">
        <v>19793</v>
      </c>
      <c r="BF88" s="2">
        <v>82657</v>
      </c>
      <c r="BG88" s="2">
        <v>26012</v>
      </c>
      <c r="BH88" s="2">
        <v>16779</v>
      </c>
      <c r="BI88" s="6"/>
      <c r="BJ88" s="6"/>
      <c r="BK88" s="6"/>
      <c r="BL88" s="6"/>
      <c r="BM88" s="6"/>
      <c r="BO88" t="s">
        <v>330</v>
      </c>
      <c r="BP88" s="2">
        <v>19722</v>
      </c>
      <c r="BQ88" s="2">
        <v>82717</v>
      </c>
      <c r="BR88" s="2">
        <v>25987</v>
      </c>
      <c r="BS88" s="2">
        <v>16721</v>
      </c>
      <c r="BT88" s="6"/>
      <c r="BU88" s="6"/>
      <c r="BV88" s="6"/>
      <c r="BW88" s="6"/>
      <c r="BX88" s="6"/>
      <c r="BZ88" t="s">
        <v>378</v>
      </c>
      <c r="CA88" s="2">
        <v>19294</v>
      </c>
      <c r="CB88" s="2">
        <v>88569</v>
      </c>
      <c r="CC88" s="2">
        <v>26500</v>
      </c>
      <c r="CD88" s="2">
        <v>17381</v>
      </c>
      <c r="CE88" s="6"/>
      <c r="CF88" s="6"/>
      <c r="CG88" s="6"/>
      <c r="CH88" s="6"/>
      <c r="CI88" s="6"/>
      <c r="CK88" t="s">
        <v>426</v>
      </c>
      <c r="CL88" s="2">
        <v>18438</v>
      </c>
      <c r="CM88" s="2">
        <v>83678</v>
      </c>
      <c r="CN88" s="2">
        <v>26842</v>
      </c>
      <c r="CO88" s="2">
        <v>15645</v>
      </c>
      <c r="CP88" s="6"/>
      <c r="CQ88" s="6"/>
      <c r="CR88" s="6"/>
      <c r="CS88" s="6"/>
      <c r="CT88" s="6"/>
      <c r="CV88" t="s">
        <v>474</v>
      </c>
      <c r="CW88" s="2">
        <v>18794</v>
      </c>
      <c r="CX88" s="2">
        <v>86433</v>
      </c>
      <c r="CY88" s="2">
        <v>25987</v>
      </c>
      <c r="CZ88" s="2">
        <v>16503</v>
      </c>
      <c r="DA88" s="6"/>
      <c r="DB88" s="6"/>
      <c r="DC88" s="6"/>
      <c r="DD88" s="6"/>
      <c r="DE88" s="6"/>
      <c r="DG88" t="s">
        <v>522</v>
      </c>
      <c r="DH88" s="2">
        <v>17915</v>
      </c>
      <c r="DI88" s="2">
        <v>84497</v>
      </c>
      <c r="DJ88" s="2">
        <v>25987</v>
      </c>
      <c r="DK88" s="2">
        <v>15284</v>
      </c>
      <c r="DL88" s="6"/>
      <c r="DM88" s="6"/>
      <c r="DN88" s="6"/>
      <c r="DO88" s="6"/>
      <c r="DP88" s="6"/>
      <c r="DR88" t="s">
        <v>570</v>
      </c>
      <c r="DS88" s="2">
        <v>23328</v>
      </c>
      <c r="DT88" s="2">
        <v>65107</v>
      </c>
      <c r="DU88" s="2">
        <v>27505</v>
      </c>
      <c r="DV88" s="2">
        <v>16425</v>
      </c>
      <c r="DW88" s="6"/>
      <c r="DX88" s="6"/>
      <c r="DY88" s="6"/>
      <c r="DZ88" s="6"/>
      <c r="EA88" s="6"/>
      <c r="EC88" t="s">
        <v>618</v>
      </c>
      <c r="ED88" s="2">
        <v>19270</v>
      </c>
      <c r="EE88" s="2">
        <v>83817</v>
      </c>
      <c r="EF88" s="2">
        <v>25987</v>
      </c>
      <c r="EG88" s="2">
        <v>16487</v>
      </c>
      <c r="EH88" s="6"/>
      <c r="EI88" s="6"/>
      <c r="EJ88" s="6"/>
      <c r="EK88" s="6"/>
      <c r="EL88" s="6"/>
      <c r="EN88" t="s">
        <v>666</v>
      </c>
      <c r="EO88" s="2">
        <v>19936</v>
      </c>
      <c r="EP88" s="2">
        <v>85134</v>
      </c>
      <c r="EQ88" s="2">
        <v>25987</v>
      </c>
      <c r="ER88" s="2">
        <v>17386</v>
      </c>
      <c r="ES88" s="6"/>
      <c r="ET88" s="6"/>
      <c r="EU88" s="6"/>
      <c r="EV88" s="6"/>
      <c r="EW88" s="6"/>
      <c r="EY88" t="s">
        <v>714</v>
      </c>
      <c r="EZ88" s="2">
        <v>18580</v>
      </c>
      <c r="FA88" s="2">
        <v>84305</v>
      </c>
      <c r="FB88" s="2">
        <v>25987</v>
      </c>
      <c r="FC88" s="2">
        <v>15902</v>
      </c>
      <c r="FD88" s="6"/>
      <c r="FE88" s="6"/>
      <c r="FF88" s="6"/>
      <c r="FG88" s="6"/>
      <c r="FH88" s="6"/>
      <c r="FJ88" t="s">
        <v>762</v>
      </c>
      <c r="FK88" s="2">
        <v>18842</v>
      </c>
      <c r="FL88" s="2">
        <v>83322</v>
      </c>
      <c r="FM88" s="2">
        <v>25987</v>
      </c>
      <c r="FN88" s="2">
        <v>15974</v>
      </c>
      <c r="FO88" s="6"/>
      <c r="FP88" s="6"/>
      <c r="FQ88" s="6"/>
      <c r="FR88" s="6"/>
      <c r="FS88" s="6"/>
      <c r="FU88" t="s">
        <v>810</v>
      </c>
      <c r="FV88" s="2">
        <v>18010</v>
      </c>
      <c r="FW88" s="2">
        <v>85326</v>
      </c>
      <c r="FX88" s="2">
        <v>25987</v>
      </c>
      <c r="FY88" s="2">
        <v>15530</v>
      </c>
      <c r="FZ88" s="6"/>
      <c r="GA88" s="6"/>
      <c r="GB88" s="6"/>
      <c r="GC88" s="6"/>
      <c r="GD88" s="6"/>
      <c r="GF88" t="s">
        <v>858</v>
      </c>
      <c r="GG88" s="2">
        <v>19294</v>
      </c>
      <c r="GH88" s="2">
        <v>80001</v>
      </c>
      <c r="GI88" s="2">
        <v>24992</v>
      </c>
      <c r="GJ88" s="2">
        <v>15779</v>
      </c>
      <c r="GK88" s="6"/>
      <c r="GL88" s="6"/>
      <c r="GM88" s="6"/>
      <c r="GN88" s="6"/>
      <c r="GO88" s="6"/>
      <c r="GQ88" t="s">
        <v>906</v>
      </c>
      <c r="GR88" s="2">
        <v>18295</v>
      </c>
      <c r="GS88" s="2">
        <v>85099</v>
      </c>
      <c r="GT88" s="2">
        <v>25987</v>
      </c>
      <c r="GU88" s="2">
        <v>15769</v>
      </c>
      <c r="GV88" s="6"/>
      <c r="GW88" s="6"/>
      <c r="GX88" s="6"/>
      <c r="GY88" s="6"/>
      <c r="GZ88" s="6"/>
      <c r="HB88" t="s">
        <v>954</v>
      </c>
      <c r="HC88" s="2">
        <v>18224</v>
      </c>
      <c r="HD88" s="2">
        <v>85156</v>
      </c>
      <c r="HE88" s="2">
        <v>25987</v>
      </c>
      <c r="HF88" s="2">
        <v>15709</v>
      </c>
      <c r="HG88" s="6"/>
      <c r="HH88" s="6"/>
      <c r="HI88" s="6"/>
      <c r="HJ88" s="6"/>
      <c r="HK88" s="6"/>
      <c r="HM88" t="s">
        <v>1002</v>
      </c>
      <c r="HN88" s="2">
        <v>18509</v>
      </c>
      <c r="HO88" s="2">
        <v>84140</v>
      </c>
      <c r="HP88" s="2">
        <v>25987</v>
      </c>
      <c r="HQ88" s="2">
        <v>15801</v>
      </c>
      <c r="HR88" s="6"/>
      <c r="HS88" s="6"/>
      <c r="HT88" s="6"/>
      <c r="HU88" s="6"/>
      <c r="HV88" s="6"/>
      <c r="IC88" t="s">
        <v>2143</v>
      </c>
    </row>
    <row r="89" spans="1:240" x14ac:dyDescent="0.25">
      <c r="A89" t="s">
        <v>43</v>
      </c>
      <c r="B89" s="2">
        <v>19032</v>
      </c>
      <c r="C89" s="2">
        <v>82186</v>
      </c>
      <c r="D89" s="2">
        <v>25137</v>
      </c>
      <c r="E89" s="2">
        <v>15945</v>
      </c>
      <c r="F89" s="6" t="s">
        <v>2140</v>
      </c>
      <c r="G89" s="6">
        <f t="shared" ref="G89:J89" si="1742">AVERAGE(B86:B89)</f>
        <v>18966.75</v>
      </c>
      <c r="H89" s="6">
        <f t="shared" si="1742"/>
        <v>83557</v>
      </c>
      <c r="I89" s="6">
        <f t="shared" si="1742"/>
        <v>25635</v>
      </c>
      <c r="J89" s="6">
        <f t="shared" si="1742"/>
        <v>16139.5</v>
      </c>
      <c r="K89" s="6"/>
      <c r="L89" t="s">
        <v>91</v>
      </c>
      <c r="M89" s="2">
        <v>19389</v>
      </c>
      <c r="N89" s="2">
        <v>80689</v>
      </c>
      <c r="O89" s="2">
        <v>25137</v>
      </c>
      <c r="P89" s="2">
        <v>16005</v>
      </c>
      <c r="Q89" s="6" t="s">
        <v>2140</v>
      </c>
      <c r="R89" s="6">
        <f t="shared" ref="R89" si="1743">AVERAGE(M86:M89)</f>
        <v>19567.25</v>
      </c>
      <c r="S89" s="6">
        <f t="shared" ref="S89" si="1744">AVERAGE(N86:N89)</f>
        <v>80579.75</v>
      </c>
      <c r="T89" s="6">
        <f t="shared" ref="T89" si="1745">AVERAGE(O86:O89)</f>
        <v>25179.75</v>
      </c>
      <c r="U89" s="6">
        <f t="shared" ref="U89" si="1746">AVERAGE(P86:P89)</f>
        <v>16158</v>
      </c>
      <c r="W89" t="s">
        <v>139</v>
      </c>
      <c r="X89" s="2">
        <v>18842</v>
      </c>
      <c r="Y89" s="2">
        <v>81360</v>
      </c>
      <c r="Z89" s="2">
        <v>25137</v>
      </c>
      <c r="AA89" s="2">
        <v>15601</v>
      </c>
      <c r="AB89" s="6" t="s">
        <v>2140</v>
      </c>
      <c r="AC89" s="6">
        <f t="shared" ref="AC89" si="1747">AVERAGE(X86:X89)</f>
        <v>19270</v>
      </c>
      <c r="AD89" s="6">
        <f t="shared" ref="AD89" si="1748">AVERAGE(Y86:Y89)</f>
        <v>80694</v>
      </c>
      <c r="AE89" s="6">
        <f t="shared" ref="AE89" si="1749">AVERAGE(Z86:Z89)</f>
        <v>25149.5</v>
      </c>
      <c r="AF89" s="6">
        <f t="shared" ref="AF89" si="1750">AVERAGE(AA86:AA89)</f>
        <v>15890</v>
      </c>
      <c r="AH89" t="s">
        <v>187</v>
      </c>
      <c r="AI89" s="2">
        <v>19698</v>
      </c>
      <c r="AJ89" s="2">
        <v>83540</v>
      </c>
      <c r="AK89" s="2">
        <v>25137</v>
      </c>
      <c r="AL89" s="2">
        <v>16854</v>
      </c>
      <c r="AM89" s="6" t="s">
        <v>2140</v>
      </c>
      <c r="AN89" s="6">
        <f t="shared" ref="AN89" si="1751">AVERAGE(AI86:AI89)</f>
        <v>19840.75</v>
      </c>
      <c r="AO89" s="6">
        <f t="shared" ref="AO89" si="1752">AVERAGE(AJ86:AJ89)</f>
        <v>83246.25</v>
      </c>
      <c r="AP89" s="6">
        <f t="shared" ref="AP89" si="1753">AVERAGE(AK86:AK89)</f>
        <v>26177.5</v>
      </c>
      <c r="AQ89" s="6">
        <f t="shared" ref="AQ89" si="1754">AVERAGE(AL86:AL89)</f>
        <v>16938</v>
      </c>
      <c r="AS89" t="s">
        <v>235</v>
      </c>
      <c r="AT89" s="2">
        <v>20293</v>
      </c>
      <c r="AU89" s="2">
        <v>82895</v>
      </c>
      <c r="AV89" s="2">
        <v>25137</v>
      </c>
      <c r="AW89" s="2">
        <v>17314</v>
      </c>
      <c r="AX89" s="6" t="s">
        <v>2140</v>
      </c>
      <c r="AY89" s="6">
        <f t="shared" ref="AY89" si="1755">AVERAGE(AT86:AT89)</f>
        <v>20346.75</v>
      </c>
      <c r="AZ89" s="6">
        <f t="shared" ref="AZ89" si="1756">AVERAGE(AU86:AU89)</f>
        <v>82698.25</v>
      </c>
      <c r="BA89" s="6">
        <f t="shared" ref="BA89" si="1757">AVERAGE(AV86:AV89)</f>
        <v>25976</v>
      </c>
      <c r="BB89" s="6">
        <f t="shared" ref="BB89" si="1758">AVERAGE(AW86:AW89)</f>
        <v>17328.75</v>
      </c>
      <c r="BD89" t="s">
        <v>283</v>
      </c>
      <c r="BE89" s="2">
        <v>19746</v>
      </c>
      <c r="BF89" s="2">
        <v>82773</v>
      </c>
      <c r="BG89" s="2">
        <v>25137</v>
      </c>
      <c r="BH89" s="2">
        <v>16755</v>
      </c>
      <c r="BI89" s="6" t="s">
        <v>2140</v>
      </c>
      <c r="BJ89" s="6">
        <f t="shared" ref="BJ89" si="1759">AVERAGE(BE86:BE89)</f>
        <v>19870.5</v>
      </c>
      <c r="BK89" s="6">
        <f t="shared" ref="BK89" si="1760">AVERAGE(BF86:BF89)</f>
        <v>82192.75</v>
      </c>
      <c r="BL89" s="6">
        <f t="shared" ref="BL89" si="1761">AVERAGE(BG86:BG89)</f>
        <v>25610.75</v>
      </c>
      <c r="BM89" s="6">
        <f t="shared" ref="BM89" si="1762">AVERAGE(BH86:BH89)</f>
        <v>16765.75</v>
      </c>
      <c r="BO89" t="s">
        <v>331</v>
      </c>
      <c r="BP89" s="2">
        <v>19698</v>
      </c>
      <c r="BQ89" s="2">
        <v>83039</v>
      </c>
      <c r="BR89" s="2">
        <v>25137</v>
      </c>
      <c r="BS89" s="2">
        <v>16759</v>
      </c>
      <c r="BT89" s="6" t="s">
        <v>2140</v>
      </c>
      <c r="BU89" s="6">
        <f t="shared" ref="BU89" si="1763">AVERAGE(BP86:BP89)</f>
        <v>19650.75</v>
      </c>
      <c r="BV89" s="6">
        <f t="shared" ref="BV89" si="1764">AVERAGE(BQ86:BQ89)</f>
        <v>82682.25</v>
      </c>
      <c r="BW89" s="6">
        <f>AVERAGE(BR86:BR99)</f>
        <v>25578</v>
      </c>
      <c r="BX89" s="6">
        <f t="shared" ref="BX89" si="1765">AVERAGE(BS86:BS89)</f>
        <v>16644.5</v>
      </c>
      <c r="BZ89" t="s">
        <v>379</v>
      </c>
      <c r="CA89" s="2">
        <v>19222</v>
      </c>
      <c r="CB89" s="2">
        <v>88884</v>
      </c>
      <c r="CC89" s="2">
        <v>25137</v>
      </c>
      <c r="CD89" s="2">
        <v>17367</v>
      </c>
      <c r="CE89" s="6" t="s">
        <v>2140</v>
      </c>
      <c r="CF89" s="6">
        <f t="shared" ref="CF89" si="1766">AVERAGE(CA86:CA89)</f>
        <v>19293.75</v>
      </c>
      <c r="CG89" s="6">
        <f t="shared" ref="CG89" si="1767">AVERAGE(CB86:CB89)</f>
        <v>88359.5</v>
      </c>
      <c r="CH89" s="6"/>
      <c r="CI89" s="6">
        <f t="shared" ref="CI89" si="1768">AVERAGE(CD86:CD89)</f>
        <v>17343.5</v>
      </c>
      <c r="CK89" t="s">
        <v>427</v>
      </c>
      <c r="CL89" s="2">
        <v>18390</v>
      </c>
      <c r="CM89" s="2">
        <v>84680</v>
      </c>
      <c r="CN89" s="2">
        <v>25137</v>
      </c>
      <c r="CO89" s="2">
        <v>15785</v>
      </c>
      <c r="CP89" s="6" t="s">
        <v>2140</v>
      </c>
      <c r="CQ89" s="6">
        <f t="shared" ref="CQ89" si="1769">AVERAGE(CL86:CL89)</f>
        <v>18592.25</v>
      </c>
      <c r="CR89" s="6">
        <f t="shared" ref="CR89" si="1770">AVERAGE(CM86:CM89)</f>
        <v>83573.75</v>
      </c>
      <c r="CS89" s="6">
        <f t="shared" ref="CS89" si="1771">AVERAGE(CN86:CN89)</f>
        <v>26055.5</v>
      </c>
      <c r="CT89" s="6">
        <f t="shared" ref="CT89" si="1772">AVERAGE(CO86:CO89)</f>
        <v>15776.5</v>
      </c>
      <c r="CV89" t="s">
        <v>475</v>
      </c>
      <c r="CW89" s="2">
        <v>18866</v>
      </c>
      <c r="CX89" s="2">
        <v>86522</v>
      </c>
      <c r="CY89" s="2">
        <v>25137</v>
      </c>
      <c r="CZ89" s="2">
        <v>16590</v>
      </c>
      <c r="DA89" s="6" t="s">
        <v>2140</v>
      </c>
      <c r="DB89" s="6">
        <f t="shared" ref="DB89" si="1773">AVERAGE(CW86:CW89)</f>
        <v>18960.75</v>
      </c>
      <c r="DC89" s="6">
        <f t="shared" ref="DC89" si="1774">AVERAGE(CX86:CX89)</f>
        <v>86076.5</v>
      </c>
      <c r="DD89" s="6"/>
      <c r="DE89" s="6">
        <f t="shared" ref="DE89" si="1775">AVERAGE(CZ86:CZ89)</f>
        <v>16601.75</v>
      </c>
      <c r="DG89" t="s">
        <v>523</v>
      </c>
      <c r="DH89" s="2">
        <v>17772</v>
      </c>
      <c r="DI89" s="2">
        <v>84562</v>
      </c>
      <c r="DJ89" s="2">
        <v>25137</v>
      </c>
      <c r="DK89" s="2">
        <v>15156</v>
      </c>
      <c r="DL89" s="6" t="s">
        <v>2140</v>
      </c>
      <c r="DM89" s="6">
        <f t="shared" ref="DM89" si="1776">AVERAGE(DH86:DH89)</f>
        <v>18033.5</v>
      </c>
      <c r="DN89" s="6">
        <f t="shared" ref="DN89" si="1777">AVERAGE(DI86:DI89)</f>
        <v>84153.5</v>
      </c>
      <c r="DO89" s="6"/>
      <c r="DP89" s="6">
        <f t="shared" ref="DP89" si="1778">AVERAGE(DK86:DK89)</f>
        <v>15337</v>
      </c>
      <c r="DR89" t="s">
        <v>571</v>
      </c>
      <c r="DS89" s="2">
        <v>23184</v>
      </c>
      <c r="DT89" s="2">
        <v>65666</v>
      </c>
      <c r="DU89" s="2">
        <v>27407</v>
      </c>
      <c r="DV89" s="2">
        <v>25137</v>
      </c>
      <c r="DW89" s="6" t="s">
        <v>2140</v>
      </c>
      <c r="DX89" s="6">
        <f t="shared" ref="DX89" si="1779">AVERAGE(DS86:DS89)</f>
        <v>23418.25</v>
      </c>
      <c r="DY89" s="6">
        <f t="shared" ref="DY89" si="1780">AVERAGE(DT86:DT89)</f>
        <v>64421</v>
      </c>
      <c r="DZ89" s="6">
        <f t="shared" ref="DZ89" si="1781">AVERAGE(DU86:DU89)</f>
        <v>27579</v>
      </c>
      <c r="EA89" s="6">
        <f t="shared" ref="EA89" si="1782">AVERAGE(DV86:DV89)</f>
        <v>18520.25</v>
      </c>
      <c r="EC89" t="s">
        <v>619</v>
      </c>
      <c r="ED89" s="2">
        <v>19032</v>
      </c>
      <c r="EE89" s="2">
        <v>85049</v>
      </c>
      <c r="EF89" s="2">
        <v>25137</v>
      </c>
      <c r="EG89" s="2">
        <v>16483</v>
      </c>
      <c r="EH89" s="6" t="s">
        <v>2140</v>
      </c>
      <c r="EI89" s="6">
        <f t="shared" ref="EI89" si="1783">AVERAGE(ED86:ED89)</f>
        <v>19424.5</v>
      </c>
      <c r="EJ89" s="6">
        <f t="shared" ref="EJ89" si="1784">AVERAGE(EE86:EE89)</f>
        <v>83211</v>
      </c>
      <c r="EK89" s="6">
        <f t="shared" ref="EK89" si="1785">AVERAGE(EF86:EF89)</f>
        <v>25738</v>
      </c>
      <c r="EL89" s="6">
        <f t="shared" ref="EL89" si="1786">AVERAGE(EG86:EG89)</f>
        <v>16521.5</v>
      </c>
      <c r="EN89" t="s">
        <v>667</v>
      </c>
      <c r="EO89" s="2">
        <v>19865</v>
      </c>
      <c r="EP89" s="2">
        <v>85659</v>
      </c>
      <c r="EQ89" s="2">
        <v>25137</v>
      </c>
      <c r="ER89" s="2">
        <v>17413</v>
      </c>
      <c r="ES89" s="6" t="s">
        <v>2140</v>
      </c>
      <c r="ET89" s="6">
        <f t="shared" ref="ET89" si="1787">AVERAGE(EO86:EO89)</f>
        <v>20114.75</v>
      </c>
      <c r="EU89" s="6">
        <f t="shared" ref="EU89" si="1788">AVERAGE(EP86:EP89)</f>
        <v>84776.75</v>
      </c>
      <c r="EV89" s="6"/>
      <c r="EW89" s="6">
        <f t="shared" ref="EW89" si="1789">AVERAGE(ER86:ER89)</f>
        <v>17493.75</v>
      </c>
      <c r="EY89" t="s">
        <v>715</v>
      </c>
      <c r="EZ89" s="2">
        <v>18414</v>
      </c>
      <c r="FA89" s="2">
        <v>85053</v>
      </c>
      <c r="FB89" s="2">
        <v>25137</v>
      </c>
      <c r="FC89" s="2">
        <v>15877</v>
      </c>
      <c r="FD89" s="6" t="s">
        <v>2140</v>
      </c>
      <c r="FE89" s="6">
        <f t="shared" ref="FE89" si="1790">AVERAGE(EZ86:EZ89)</f>
        <v>18645.75</v>
      </c>
      <c r="FF89" s="6">
        <f t="shared" ref="FF89" si="1791">AVERAGE(FA86:FA89)</f>
        <v>84156.5</v>
      </c>
      <c r="FG89" s="6"/>
      <c r="FH89" s="6">
        <f t="shared" ref="FH89" si="1792">AVERAGE(FC86:FC89)</f>
        <v>15937.75</v>
      </c>
      <c r="FJ89" t="s">
        <v>763</v>
      </c>
      <c r="FK89" s="2">
        <v>18747</v>
      </c>
      <c r="FL89" s="2">
        <v>84071</v>
      </c>
      <c r="FM89" s="2">
        <v>25137</v>
      </c>
      <c r="FN89" s="2">
        <v>16021</v>
      </c>
      <c r="FO89" s="6" t="s">
        <v>2140</v>
      </c>
      <c r="FP89" s="6">
        <f t="shared" ref="FP89" si="1793">AVERAGE(FK86:FK89)</f>
        <v>18925</v>
      </c>
      <c r="FQ89" s="6">
        <f t="shared" ref="FQ89" si="1794">AVERAGE(FL86:FL89)</f>
        <v>83245.75</v>
      </c>
      <c r="FR89" s="6"/>
      <c r="FS89" s="6">
        <f t="shared" ref="FS89" si="1795">AVERAGE(FN86:FN89)</f>
        <v>16040.75</v>
      </c>
      <c r="FU89" t="s">
        <v>811</v>
      </c>
      <c r="FV89" s="2">
        <v>17819</v>
      </c>
      <c r="FW89" s="2">
        <v>85937</v>
      </c>
      <c r="FX89" s="2">
        <v>25137</v>
      </c>
      <c r="FY89" s="2">
        <v>15455</v>
      </c>
      <c r="FZ89" s="6" t="s">
        <v>2140</v>
      </c>
      <c r="GA89" s="6">
        <f t="shared" ref="GA89" si="1796">AVERAGE(FV86:FV89)</f>
        <v>18116.5</v>
      </c>
      <c r="GB89" s="6">
        <f t="shared" ref="GB89" si="1797">AVERAGE(FW86:FW89)</f>
        <v>84888.5</v>
      </c>
      <c r="GC89" s="6"/>
      <c r="GD89" s="6">
        <f t="shared" ref="GD89" si="1798">AVERAGE(FY86:FY89)</f>
        <v>15554</v>
      </c>
      <c r="GF89" t="s">
        <v>859</v>
      </c>
      <c r="GG89" s="2">
        <v>19199</v>
      </c>
      <c r="GH89" s="2">
        <v>81133</v>
      </c>
      <c r="GI89" s="2">
        <v>25137</v>
      </c>
      <c r="GJ89" s="2">
        <v>15906</v>
      </c>
      <c r="GK89" s="6" t="s">
        <v>2140</v>
      </c>
      <c r="GL89" s="6">
        <f t="shared" ref="GL89" si="1799">AVERAGE(GG86:GG89)</f>
        <v>19311.75</v>
      </c>
      <c r="GM89" s="6">
        <f t="shared" ref="GM89" si="1800">AVERAGE(GH86:GH89)</f>
        <v>81060</v>
      </c>
      <c r="GN89" s="6">
        <f t="shared" ref="GN89" si="1801">AVERAGE(GI86:GI89)</f>
        <v>25264.75</v>
      </c>
      <c r="GO89" s="6">
        <f t="shared" ref="GO89" si="1802">AVERAGE(GJ86:GJ89)</f>
        <v>16001.75</v>
      </c>
      <c r="GQ89" t="s">
        <v>907</v>
      </c>
      <c r="GR89" s="2">
        <v>18461</v>
      </c>
      <c r="GS89" s="2">
        <v>85015</v>
      </c>
      <c r="GT89" s="2">
        <v>25137</v>
      </c>
      <c r="GU89" s="2">
        <v>15917</v>
      </c>
      <c r="GV89" s="6" t="s">
        <v>2140</v>
      </c>
      <c r="GW89" s="6">
        <f t="shared" ref="GW89" si="1803">AVERAGE(GR86:GR89)</f>
        <v>18407.75</v>
      </c>
      <c r="GX89" s="6">
        <f t="shared" ref="GX89" si="1804">AVERAGE(GS86:GS89)</f>
        <v>84867.5</v>
      </c>
      <c r="GY89" s="6"/>
      <c r="GZ89" s="6">
        <f t="shared" ref="GZ89" si="1805">AVERAGE(GU86:GU89)</f>
        <v>15837</v>
      </c>
      <c r="HB89" t="s">
        <v>955</v>
      </c>
      <c r="HC89" s="2">
        <v>18081</v>
      </c>
      <c r="HD89" s="2">
        <v>85025</v>
      </c>
      <c r="HE89" s="2">
        <v>25137</v>
      </c>
      <c r="HF89" s="2">
        <v>15545</v>
      </c>
      <c r="HG89" s="6" t="s">
        <v>2140</v>
      </c>
      <c r="HH89" s="6">
        <f t="shared" ref="HH89" si="1806">AVERAGE(HC86:HC89)</f>
        <v>18265.25</v>
      </c>
      <c r="HI89" s="6">
        <f t="shared" ref="HI89" si="1807">AVERAGE(HD86:HD89)</f>
        <v>84932.75</v>
      </c>
      <c r="HJ89" s="6"/>
      <c r="HK89" s="6">
        <f t="shared" ref="HK89" si="1808">AVERAGE(HF86:HF89)</f>
        <v>15708.75</v>
      </c>
      <c r="HM89" t="s">
        <v>1003</v>
      </c>
      <c r="HN89" s="2">
        <v>18295</v>
      </c>
      <c r="HO89" s="2">
        <v>85221</v>
      </c>
      <c r="HP89" s="2">
        <v>25137</v>
      </c>
      <c r="HQ89" s="2">
        <v>15791</v>
      </c>
      <c r="HR89" s="6" t="s">
        <v>2140</v>
      </c>
      <c r="HS89" s="6">
        <f t="shared" ref="HS89" si="1809">AVERAGE(HN86:HN89)</f>
        <v>18586.25</v>
      </c>
      <c r="HT89" s="6">
        <f t="shared" ref="HT89" si="1810">AVERAGE(HO86:HO89)</f>
        <v>83887</v>
      </c>
      <c r="HU89" s="6"/>
      <c r="HV89" s="6">
        <f t="shared" ref="HV89" si="1811">AVERAGE(HQ86:HQ89)</f>
        <v>15828.75</v>
      </c>
      <c r="HX89" s="2" t="str">
        <f t="shared" ref="HX89" si="1812">HR89</f>
        <v>22h</v>
      </c>
      <c r="HY89" s="2">
        <f t="shared" ref="HY89:IB89" si="1813">AVERAGE(G89,R89,AC89,AN89,AY89,BJ89,BU89,CF89,CQ89,DB89,DM89,DX89,EI89,ET89,FE89,FP89,GA89,GL89,GW89,HH89,HS89)</f>
        <v>19314.702380952382</v>
      </c>
      <c r="HZ89" s="2">
        <f t="shared" si="1813"/>
        <v>82726.678571428565</v>
      </c>
      <c r="IA89" s="2">
        <f t="shared" si="1813"/>
        <v>25813.06818181818</v>
      </c>
      <c r="IB89" s="2">
        <f t="shared" si="1813"/>
        <v>16398.452380952382</v>
      </c>
      <c r="IC89" s="2">
        <f t="shared" ref="IC89" si="1814">STDEV(G89,R89,AC89,AN89,AY89,BJ89,BU89,CF89,CQ89,DB89,DM89,DX89,EI89,ET89,FE89,FP89,GA89,GL89,GW89,HH89,HS89)</f>
        <v>1145.0006239601128</v>
      </c>
      <c r="ID89" s="2">
        <f t="shared" ref="ID89" si="1815">STDEV(H89,S89,AD89,AO89,AZ89,BK89,BV89,CG89,CR89,DC89,DN89,DY89,EJ89,EU89,FF89,FQ89,GB89,GM89,GX89,HI89,HT89)</f>
        <v>4559.5406561015388</v>
      </c>
      <c r="IE89" s="2">
        <f t="shared" ref="IE89" si="1816">STDEV(I89,T89,AE89,AP89,BA89,BL89,BW89,CH89,CS89,DD89,DO89,DZ89,EK89,EV89,FG89,FR89,GC89,GN89,GY89,HJ89,HU89)</f>
        <v>679.13521380971235</v>
      </c>
      <c r="IF89" s="2">
        <f t="shared" ref="IF89" si="1817">STDEV(J89,U89,AF89,AQ89,BB89,BM89,BX89,CI89,CT89,DE89,DP89,EA89,EL89,EW89,FH89,FS89,GD89,GO89,GZ89,HK89,HV89)</f>
        <v>781.86803801475833</v>
      </c>
    </row>
    <row r="90" spans="1:240" x14ac:dyDescent="0.25">
      <c r="A90" t="s">
        <v>44</v>
      </c>
      <c r="B90" s="2">
        <v>18818</v>
      </c>
      <c r="C90" s="2">
        <v>82742</v>
      </c>
      <c r="D90" s="2">
        <v>25453</v>
      </c>
      <c r="E90" s="2">
        <v>15841</v>
      </c>
      <c r="F90" s="6"/>
      <c r="G90" s="6"/>
      <c r="H90" s="6"/>
      <c r="I90" s="6"/>
      <c r="J90" s="6"/>
      <c r="K90" s="6"/>
      <c r="L90" t="s">
        <v>92</v>
      </c>
      <c r="M90" s="2">
        <v>18842</v>
      </c>
      <c r="N90" s="2">
        <v>81967</v>
      </c>
      <c r="O90" s="2">
        <v>25453</v>
      </c>
      <c r="P90" s="2">
        <v>15718</v>
      </c>
      <c r="Q90" s="6"/>
      <c r="R90" s="6"/>
      <c r="S90" s="6"/>
      <c r="T90" s="6"/>
      <c r="U90" s="6"/>
      <c r="W90" t="s">
        <v>140</v>
      </c>
      <c r="X90" s="2">
        <v>18509</v>
      </c>
      <c r="Y90" s="2">
        <v>82271</v>
      </c>
      <c r="Z90" s="2">
        <v>25453</v>
      </c>
      <c r="AA90" s="2">
        <v>15450</v>
      </c>
      <c r="AB90" s="6"/>
      <c r="AC90" s="6"/>
      <c r="AD90" s="6"/>
      <c r="AE90" s="6"/>
      <c r="AF90" s="6"/>
      <c r="AH90" t="s">
        <v>188</v>
      </c>
      <c r="AI90" s="2">
        <v>19365</v>
      </c>
      <c r="AJ90" s="2">
        <v>83938</v>
      </c>
      <c r="AK90" s="2">
        <v>25453</v>
      </c>
      <c r="AL90" s="2">
        <v>16603</v>
      </c>
      <c r="AM90" s="6"/>
      <c r="AN90" s="6"/>
      <c r="AO90" s="6"/>
      <c r="AP90" s="6"/>
      <c r="AQ90" s="6"/>
      <c r="AS90" t="s">
        <v>236</v>
      </c>
      <c r="AT90" s="2">
        <v>20222</v>
      </c>
      <c r="AU90" s="2">
        <v>82677</v>
      </c>
      <c r="AV90" s="2">
        <v>25453</v>
      </c>
      <c r="AW90" s="2">
        <v>17202</v>
      </c>
      <c r="AX90" s="6"/>
      <c r="AY90" s="6"/>
      <c r="AZ90" s="6"/>
      <c r="BA90" s="6"/>
      <c r="BB90" s="6"/>
      <c r="BD90" t="s">
        <v>284</v>
      </c>
      <c r="BE90" s="2">
        <v>19770</v>
      </c>
      <c r="BF90" s="2">
        <v>83155</v>
      </c>
      <c r="BG90" s="2">
        <v>25453</v>
      </c>
      <c r="BH90" s="2">
        <v>16851</v>
      </c>
      <c r="BI90" s="6"/>
      <c r="BJ90" s="6"/>
      <c r="BK90" s="6"/>
      <c r="BL90" s="6"/>
      <c r="BM90" s="6"/>
      <c r="BO90" t="s">
        <v>332</v>
      </c>
      <c r="BP90" s="2">
        <v>19603</v>
      </c>
      <c r="BQ90" s="2">
        <v>83368</v>
      </c>
      <c r="BR90" s="2">
        <v>25453</v>
      </c>
      <c r="BS90" s="2">
        <v>16728</v>
      </c>
      <c r="BT90" s="6"/>
      <c r="BU90" s="6"/>
      <c r="BV90" s="6"/>
      <c r="BW90" s="6"/>
      <c r="BX90" s="6"/>
      <c r="BZ90" t="s">
        <v>380</v>
      </c>
      <c r="CA90" s="2">
        <v>19199</v>
      </c>
      <c r="CB90" s="2">
        <v>88807</v>
      </c>
      <c r="CC90" s="2">
        <v>25453</v>
      </c>
      <c r="CD90" s="2">
        <v>17330</v>
      </c>
      <c r="CE90" s="6"/>
      <c r="CF90" s="6"/>
      <c r="CG90" s="6"/>
      <c r="CH90" s="6"/>
      <c r="CI90" s="6"/>
      <c r="CK90" t="s">
        <v>428</v>
      </c>
      <c r="CL90" s="2">
        <v>18414</v>
      </c>
      <c r="CM90" s="2">
        <v>84513</v>
      </c>
      <c r="CN90" s="2">
        <v>25453</v>
      </c>
      <c r="CO90" s="2">
        <v>15777</v>
      </c>
      <c r="CP90" s="6"/>
      <c r="CQ90" s="6"/>
      <c r="CR90" s="6"/>
      <c r="CS90" s="6"/>
      <c r="CT90" s="6"/>
      <c r="CV90" t="s">
        <v>476</v>
      </c>
      <c r="CW90" s="2">
        <v>18842</v>
      </c>
      <c r="CX90" s="2">
        <v>86565</v>
      </c>
      <c r="CY90" s="2">
        <v>25453</v>
      </c>
      <c r="CZ90" s="2">
        <v>16574</v>
      </c>
      <c r="DA90" s="6"/>
      <c r="DB90" s="6"/>
      <c r="DC90" s="6"/>
      <c r="DD90" s="6"/>
      <c r="DE90" s="6"/>
      <c r="DG90" t="s">
        <v>524</v>
      </c>
      <c r="DH90" s="2">
        <v>17653</v>
      </c>
      <c r="DI90" s="2">
        <v>84535</v>
      </c>
      <c r="DJ90" s="2">
        <v>25453</v>
      </c>
      <c r="DK90" s="2">
        <v>15035</v>
      </c>
      <c r="DL90" s="6"/>
      <c r="DM90" s="6"/>
      <c r="DN90" s="6"/>
      <c r="DO90" s="6"/>
      <c r="DP90" s="6"/>
      <c r="DR90" t="s">
        <v>572</v>
      </c>
      <c r="DS90" s="2">
        <v>23016</v>
      </c>
      <c r="DT90" s="2">
        <v>66277</v>
      </c>
      <c r="DU90" s="2">
        <v>27308</v>
      </c>
      <c r="DV90" s="2">
        <v>25453</v>
      </c>
      <c r="DW90" s="6"/>
      <c r="DX90" s="6"/>
      <c r="DY90" s="6"/>
      <c r="DZ90" s="6"/>
      <c r="EA90" s="6"/>
      <c r="EC90" t="s">
        <v>620</v>
      </c>
      <c r="ED90" s="2">
        <v>18794</v>
      </c>
      <c r="EE90" s="2">
        <v>86045</v>
      </c>
      <c r="EF90" s="2">
        <v>25453</v>
      </c>
      <c r="EG90" s="2">
        <v>16433</v>
      </c>
      <c r="EH90" s="6"/>
      <c r="EI90" s="6"/>
      <c r="EJ90" s="6"/>
      <c r="EK90" s="6"/>
      <c r="EL90" s="6"/>
      <c r="EN90" t="s">
        <v>668</v>
      </c>
      <c r="EO90" s="2">
        <v>19746</v>
      </c>
      <c r="EP90" s="2">
        <v>85950</v>
      </c>
      <c r="EQ90" s="2">
        <v>25453</v>
      </c>
      <c r="ER90" s="2">
        <v>17350</v>
      </c>
      <c r="ES90" s="6"/>
      <c r="ET90" s="6"/>
      <c r="EU90" s="6"/>
      <c r="EV90" s="6"/>
      <c r="EW90" s="6"/>
      <c r="EY90" t="s">
        <v>716</v>
      </c>
      <c r="EZ90" s="2">
        <v>18224</v>
      </c>
      <c r="FA90" s="2">
        <v>85838</v>
      </c>
      <c r="FB90" s="2">
        <v>25453</v>
      </c>
      <c r="FC90" s="2">
        <v>15834</v>
      </c>
      <c r="FD90" s="6"/>
      <c r="FE90" s="6"/>
      <c r="FF90" s="6"/>
      <c r="FG90" s="6"/>
      <c r="FH90" s="6"/>
      <c r="FJ90" t="s">
        <v>764</v>
      </c>
      <c r="FK90" s="2">
        <v>18723</v>
      </c>
      <c r="FL90" s="2">
        <v>84732</v>
      </c>
      <c r="FM90" s="2">
        <v>25453</v>
      </c>
      <c r="FN90" s="2">
        <v>16121</v>
      </c>
      <c r="FO90" s="6"/>
      <c r="FP90" s="6"/>
      <c r="FQ90" s="6"/>
      <c r="FR90" s="6"/>
      <c r="FS90" s="6"/>
      <c r="FU90" t="s">
        <v>812</v>
      </c>
      <c r="FV90" s="2">
        <v>17701</v>
      </c>
      <c r="FW90" s="2">
        <v>86489</v>
      </c>
      <c r="FX90" s="2">
        <v>25453</v>
      </c>
      <c r="FY90" s="2">
        <v>15438</v>
      </c>
      <c r="FZ90" s="6"/>
      <c r="GA90" s="6"/>
      <c r="GB90" s="6"/>
      <c r="GC90" s="6"/>
      <c r="GD90" s="6"/>
      <c r="GF90" t="s">
        <v>860</v>
      </c>
      <c r="GG90" s="2">
        <v>19222</v>
      </c>
      <c r="GH90" s="2">
        <v>81596</v>
      </c>
      <c r="GI90" s="2">
        <v>25453</v>
      </c>
      <c r="GJ90" s="2">
        <v>16018</v>
      </c>
      <c r="GK90" s="6"/>
      <c r="GL90" s="6"/>
      <c r="GM90" s="6"/>
      <c r="GN90" s="6"/>
      <c r="GO90" s="6"/>
      <c r="GQ90" t="s">
        <v>908</v>
      </c>
      <c r="GR90" s="2">
        <v>18533</v>
      </c>
      <c r="GS90" s="2">
        <v>85423</v>
      </c>
      <c r="GT90" s="2">
        <v>25453</v>
      </c>
      <c r="GU90" s="2">
        <v>16062</v>
      </c>
      <c r="GV90" s="6"/>
      <c r="GW90" s="6"/>
      <c r="GX90" s="6"/>
      <c r="GY90" s="6"/>
      <c r="GZ90" s="6"/>
      <c r="HB90" t="s">
        <v>956</v>
      </c>
      <c r="HC90" s="2">
        <v>17986</v>
      </c>
      <c r="HD90" s="2">
        <v>85296</v>
      </c>
      <c r="HE90" s="2">
        <v>25453</v>
      </c>
      <c r="HF90" s="2">
        <v>15501</v>
      </c>
      <c r="HG90" s="6"/>
      <c r="HH90" s="6"/>
      <c r="HI90" s="6"/>
      <c r="HJ90" s="6"/>
      <c r="HK90" s="6"/>
      <c r="HM90" t="s">
        <v>1004</v>
      </c>
      <c r="HN90" s="2">
        <v>18129</v>
      </c>
      <c r="HO90" s="2">
        <v>85864</v>
      </c>
      <c r="HP90" s="2">
        <v>25453</v>
      </c>
      <c r="HQ90" s="2">
        <v>15745</v>
      </c>
      <c r="HR90" s="6"/>
      <c r="HS90" s="6"/>
      <c r="HT90" s="6"/>
      <c r="HU90" s="6"/>
      <c r="HV90" s="6"/>
    </row>
    <row r="91" spans="1:240" x14ac:dyDescent="0.25">
      <c r="A91" t="s">
        <v>45</v>
      </c>
      <c r="B91" s="2">
        <v>18771</v>
      </c>
      <c r="C91" s="2">
        <v>83156</v>
      </c>
      <c r="D91" s="2">
        <v>25817</v>
      </c>
      <c r="E91" s="2">
        <v>15873</v>
      </c>
      <c r="F91" s="6"/>
      <c r="G91" s="6"/>
      <c r="H91" s="6"/>
      <c r="I91" s="6"/>
      <c r="J91" s="6"/>
      <c r="K91" s="6"/>
      <c r="L91" t="s">
        <v>93</v>
      </c>
      <c r="M91" s="2">
        <v>19222</v>
      </c>
      <c r="N91" s="2">
        <v>82405</v>
      </c>
      <c r="O91" s="2">
        <v>25817</v>
      </c>
      <c r="P91" s="2">
        <v>16173</v>
      </c>
      <c r="Q91" s="6"/>
      <c r="R91" s="6"/>
      <c r="S91" s="6"/>
      <c r="T91" s="6"/>
      <c r="U91" s="6"/>
      <c r="W91" t="s">
        <v>141</v>
      </c>
      <c r="X91" s="2">
        <v>18295</v>
      </c>
      <c r="Y91" s="2">
        <v>82900</v>
      </c>
      <c r="Z91" s="2">
        <v>25817</v>
      </c>
      <c r="AA91" s="2">
        <v>15360</v>
      </c>
      <c r="AB91" s="6"/>
      <c r="AC91" s="6"/>
      <c r="AD91" s="6"/>
      <c r="AE91" s="6"/>
      <c r="AF91" s="6"/>
      <c r="AH91" t="s">
        <v>189</v>
      </c>
      <c r="AI91" s="2">
        <v>18985</v>
      </c>
      <c r="AJ91" s="2">
        <v>84471</v>
      </c>
      <c r="AK91" s="2">
        <v>25817</v>
      </c>
      <c r="AL91" s="2">
        <v>16329</v>
      </c>
      <c r="AM91" s="6"/>
      <c r="AN91" s="6"/>
      <c r="AO91" s="6"/>
      <c r="AP91" s="6"/>
      <c r="AQ91" s="6"/>
      <c r="AS91" t="s">
        <v>237</v>
      </c>
      <c r="AT91" s="2">
        <v>20103</v>
      </c>
      <c r="AU91" s="2">
        <v>83154</v>
      </c>
      <c r="AV91" s="2">
        <v>25817</v>
      </c>
      <c r="AW91" s="2">
        <v>17177</v>
      </c>
      <c r="AX91" s="6"/>
      <c r="AY91" s="6"/>
      <c r="AZ91" s="6"/>
      <c r="BA91" s="6"/>
      <c r="BB91" s="6"/>
      <c r="BD91" t="s">
        <v>285</v>
      </c>
      <c r="BE91" s="2">
        <v>19817</v>
      </c>
      <c r="BF91" s="2">
        <v>83116</v>
      </c>
      <c r="BG91" s="2">
        <v>25817</v>
      </c>
      <c r="BH91" s="2">
        <v>16890</v>
      </c>
      <c r="BI91" s="6"/>
      <c r="BJ91" s="6"/>
      <c r="BK91" s="6"/>
      <c r="BL91" s="6"/>
      <c r="BM91" s="6"/>
      <c r="BO91" t="s">
        <v>333</v>
      </c>
      <c r="BP91" s="2">
        <v>19674</v>
      </c>
      <c r="BQ91" s="2">
        <v>83535</v>
      </c>
      <c r="BR91" s="2">
        <v>25817</v>
      </c>
      <c r="BS91" s="2">
        <v>16830</v>
      </c>
      <c r="BT91" s="6"/>
      <c r="BU91" s="6"/>
      <c r="BV91" s="6"/>
      <c r="BW91" s="6"/>
      <c r="BX91" s="6"/>
      <c r="BZ91" t="s">
        <v>381</v>
      </c>
      <c r="CA91" s="2">
        <v>19246</v>
      </c>
      <c r="CB91" s="2">
        <v>88605</v>
      </c>
      <c r="CC91" s="2">
        <v>25817</v>
      </c>
      <c r="CD91" s="2">
        <v>17340</v>
      </c>
      <c r="CE91" s="6"/>
      <c r="CF91" s="6"/>
      <c r="CG91" s="6"/>
      <c r="CH91" s="6"/>
      <c r="CI91" s="6"/>
      <c r="CK91" t="s">
        <v>429</v>
      </c>
      <c r="CL91" s="2">
        <v>18105</v>
      </c>
      <c r="CM91" s="2">
        <v>83603</v>
      </c>
      <c r="CN91" s="2">
        <v>25817</v>
      </c>
      <c r="CO91" s="2">
        <v>15305</v>
      </c>
      <c r="CP91" s="6"/>
      <c r="CQ91" s="6"/>
      <c r="CR91" s="6"/>
      <c r="CS91" s="6"/>
      <c r="CT91" s="6"/>
      <c r="CV91" t="s">
        <v>477</v>
      </c>
      <c r="CW91" s="2">
        <v>18747</v>
      </c>
      <c r="CX91" s="2">
        <v>86736</v>
      </c>
      <c r="CY91" s="2">
        <v>25817</v>
      </c>
      <c r="CZ91" s="2">
        <v>16512</v>
      </c>
      <c r="DA91" s="6"/>
      <c r="DB91" s="6"/>
      <c r="DC91" s="6"/>
      <c r="DD91" s="6"/>
      <c r="DE91" s="6"/>
      <c r="DG91" t="s">
        <v>525</v>
      </c>
      <c r="DH91" s="2">
        <v>17582</v>
      </c>
      <c r="DI91" s="2">
        <v>84763</v>
      </c>
      <c r="DJ91" s="2">
        <v>25817</v>
      </c>
      <c r="DK91" s="2">
        <v>15007</v>
      </c>
      <c r="DL91" s="6"/>
      <c r="DM91" s="6"/>
      <c r="DN91" s="6"/>
      <c r="DO91" s="6"/>
      <c r="DP91" s="6"/>
      <c r="DR91" t="s">
        <v>573</v>
      </c>
      <c r="DS91" s="2">
        <v>22872</v>
      </c>
      <c r="DT91" s="2">
        <v>66888</v>
      </c>
      <c r="DU91" s="2">
        <v>27210</v>
      </c>
      <c r="DV91" s="2">
        <v>25817</v>
      </c>
      <c r="DW91" s="6"/>
      <c r="DX91" s="6"/>
      <c r="DY91" s="6"/>
      <c r="DZ91" s="6"/>
      <c r="EA91" s="6"/>
      <c r="EC91" t="s">
        <v>621</v>
      </c>
      <c r="ED91" s="2">
        <v>18604</v>
      </c>
      <c r="EE91" s="2">
        <v>87016</v>
      </c>
      <c r="EF91" s="2">
        <v>25817</v>
      </c>
      <c r="EG91" s="2">
        <v>16422</v>
      </c>
      <c r="EH91" s="6"/>
      <c r="EI91" s="6"/>
      <c r="EJ91" s="6"/>
      <c r="EK91" s="6"/>
      <c r="EL91" s="6"/>
      <c r="EN91" t="s">
        <v>669</v>
      </c>
      <c r="EO91" s="2">
        <v>19603</v>
      </c>
      <c r="EP91" s="2">
        <v>86087</v>
      </c>
      <c r="EQ91" s="2">
        <v>25817</v>
      </c>
      <c r="ER91" s="2">
        <v>17235</v>
      </c>
      <c r="ES91" s="6"/>
      <c r="ET91" s="6"/>
      <c r="EU91" s="6"/>
      <c r="EV91" s="6"/>
      <c r="EW91" s="6"/>
      <c r="EY91" t="s">
        <v>717</v>
      </c>
      <c r="EZ91" s="2">
        <v>18129</v>
      </c>
      <c r="FA91" s="2">
        <v>86155</v>
      </c>
      <c r="FB91" s="2">
        <v>25817</v>
      </c>
      <c r="FC91" s="2">
        <v>15798</v>
      </c>
      <c r="FD91" s="6"/>
      <c r="FE91" s="6"/>
      <c r="FF91" s="6"/>
      <c r="FG91" s="6"/>
      <c r="FH91" s="6"/>
      <c r="FJ91" t="s">
        <v>765</v>
      </c>
      <c r="FK91" s="2">
        <v>18794</v>
      </c>
      <c r="FL91" s="2">
        <v>84674</v>
      </c>
      <c r="FM91" s="2">
        <v>25817</v>
      </c>
      <c r="FN91" s="2">
        <v>16180</v>
      </c>
      <c r="FO91" s="6"/>
      <c r="FP91" s="6"/>
      <c r="FQ91" s="6"/>
      <c r="FR91" s="6"/>
      <c r="FS91" s="6"/>
      <c r="FU91" t="s">
        <v>813</v>
      </c>
      <c r="FV91" s="2">
        <v>17605</v>
      </c>
      <c r="FW91" s="2">
        <v>86802</v>
      </c>
      <c r="FX91" s="2">
        <v>25817</v>
      </c>
      <c r="FY91" s="2">
        <v>15400</v>
      </c>
      <c r="FZ91" s="6"/>
      <c r="GA91" s="6"/>
      <c r="GB91" s="6"/>
      <c r="GC91" s="6"/>
      <c r="GD91" s="6"/>
      <c r="GF91" t="s">
        <v>861</v>
      </c>
      <c r="GG91" s="2">
        <v>19056</v>
      </c>
      <c r="GH91" s="2">
        <v>82443</v>
      </c>
      <c r="GI91" s="2">
        <v>25817</v>
      </c>
      <c r="GJ91" s="2">
        <v>16017</v>
      </c>
      <c r="GK91" s="6"/>
      <c r="GL91" s="6"/>
      <c r="GM91" s="6"/>
      <c r="GN91" s="6"/>
      <c r="GO91" s="6"/>
      <c r="GQ91" t="s">
        <v>909</v>
      </c>
      <c r="GR91" s="2">
        <v>18557</v>
      </c>
      <c r="GS91" s="2">
        <v>85916</v>
      </c>
      <c r="GT91" s="2">
        <v>25817</v>
      </c>
      <c r="GU91" s="2">
        <v>16175</v>
      </c>
      <c r="GV91" s="6"/>
      <c r="GW91" s="6"/>
      <c r="GX91" s="6"/>
      <c r="GY91" s="6"/>
      <c r="GZ91" s="6"/>
      <c r="HB91" t="s">
        <v>957</v>
      </c>
      <c r="HC91" s="2">
        <v>17819</v>
      </c>
      <c r="HD91" s="2">
        <v>86131</v>
      </c>
      <c r="HE91" s="2">
        <v>25817</v>
      </c>
      <c r="HF91" s="2">
        <v>15490</v>
      </c>
      <c r="HG91" s="6"/>
      <c r="HH91" s="6"/>
      <c r="HI91" s="6"/>
      <c r="HJ91" s="6"/>
      <c r="HK91" s="6"/>
      <c r="HM91" t="s">
        <v>1005</v>
      </c>
      <c r="HN91" s="2">
        <v>18081</v>
      </c>
      <c r="HO91" s="2">
        <v>86289</v>
      </c>
      <c r="HP91" s="2">
        <v>25817</v>
      </c>
      <c r="HQ91" s="2">
        <v>15776</v>
      </c>
      <c r="HR91" s="6"/>
      <c r="HS91" s="6"/>
      <c r="HT91" s="6"/>
      <c r="HU91" s="6"/>
      <c r="HV91" s="6"/>
    </row>
    <row r="92" spans="1:240" x14ac:dyDescent="0.25">
      <c r="A92" t="s">
        <v>46</v>
      </c>
      <c r="B92" s="2">
        <v>18723</v>
      </c>
      <c r="C92" s="2">
        <v>83594</v>
      </c>
      <c r="D92" s="2">
        <v>25574</v>
      </c>
      <c r="E92" s="2">
        <v>15909</v>
      </c>
      <c r="F92" s="6"/>
      <c r="G92" s="6"/>
      <c r="H92" s="6"/>
      <c r="I92" s="6"/>
      <c r="J92" s="6"/>
      <c r="K92" s="6"/>
      <c r="L92" t="s">
        <v>94</v>
      </c>
      <c r="M92" s="2">
        <v>19341</v>
      </c>
      <c r="N92" s="2">
        <v>81926</v>
      </c>
      <c r="O92" s="2">
        <v>25574</v>
      </c>
      <c r="P92" s="2">
        <v>16198</v>
      </c>
      <c r="Q92" s="6"/>
      <c r="R92" s="6"/>
      <c r="S92" s="6"/>
      <c r="T92" s="6"/>
      <c r="U92" s="6"/>
      <c r="W92" t="s">
        <v>142</v>
      </c>
      <c r="X92" s="2">
        <v>18152</v>
      </c>
      <c r="Y92" s="2">
        <v>83440</v>
      </c>
      <c r="Z92" s="2">
        <v>25574</v>
      </c>
      <c r="AA92" s="2">
        <v>15321</v>
      </c>
      <c r="AB92" s="6"/>
      <c r="AC92" s="6"/>
      <c r="AD92" s="6"/>
      <c r="AE92" s="6"/>
      <c r="AF92" s="6"/>
      <c r="AH92" t="s">
        <v>190</v>
      </c>
      <c r="AI92" s="2">
        <v>18747</v>
      </c>
      <c r="AJ92" s="2">
        <v>85155</v>
      </c>
      <c r="AK92" s="2">
        <v>25574</v>
      </c>
      <c r="AL92" s="2">
        <v>16222</v>
      </c>
      <c r="AM92" s="6"/>
      <c r="AN92" s="6"/>
      <c r="AO92" s="6"/>
      <c r="AP92" s="6"/>
      <c r="AQ92" s="6"/>
      <c r="AS92" t="s">
        <v>238</v>
      </c>
      <c r="AT92" s="2">
        <v>20055</v>
      </c>
      <c r="AU92" s="2">
        <v>83570</v>
      </c>
      <c r="AV92" s="2">
        <v>25574</v>
      </c>
      <c r="AW92" s="2">
        <v>17209</v>
      </c>
      <c r="AX92" s="6"/>
      <c r="AY92" s="6"/>
      <c r="AZ92" s="6"/>
      <c r="BA92" s="6"/>
      <c r="BB92" s="6"/>
      <c r="BD92" t="s">
        <v>286</v>
      </c>
      <c r="BE92" s="2">
        <v>19817</v>
      </c>
      <c r="BF92" s="2">
        <v>83191</v>
      </c>
      <c r="BG92" s="2">
        <v>25574</v>
      </c>
      <c r="BH92" s="2">
        <v>16904</v>
      </c>
      <c r="BI92" s="6"/>
      <c r="BJ92" s="6"/>
      <c r="BK92" s="6"/>
      <c r="BL92" s="6"/>
      <c r="BM92" s="6"/>
      <c r="BO92" t="s">
        <v>334</v>
      </c>
      <c r="BP92" s="2">
        <v>19508</v>
      </c>
      <c r="BQ92" s="2">
        <v>84368</v>
      </c>
      <c r="BR92" s="2">
        <v>25574</v>
      </c>
      <c r="BS92" s="2">
        <v>16823</v>
      </c>
      <c r="BT92" s="6"/>
      <c r="BU92" s="6"/>
      <c r="BV92" s="6"/>
      <c r="BW92" s="6"/>
      <c r="BX92" s="6"/>
      <c r="BZ92" t="s">
        <v>382</v>
      </c>
      <c r="CA92" s="2">
        <v>19199</v>
      </c>
      <c r="CB92" s="2">
        <v>88522</v>
      </c>
      <c r="CC92" s="2">
        <v>25574</v>
      </c>
      <c r="CD92" s="2">
        <v>17279</v>
      </c>
      <c r="CE92" s="6"/>
      <c r="CF92" s="6"/>
      <c r="CG92" s="6"/>
      <c r="CH92" s="6"/>
      <c r="CI92" s="6"/>
      <c r="CK92" t="s">
        <v>430</v>
      </c>
      <c r="CL92" s="2">
        <v>17891</v>
      </c>
      <c r="CM92" s="2">
        <v>84687</v>
      </c>
      <c r="CN92" s="2">
        <v>25574</v>
      </c>
      <c r="CO92" s="2">
        <v>15296</v>
      </c>
      <c r="CP92" s="6"/>
      <c r="CQ92" s="6"/>
      <c r="CR92" s="6"/>
      <c r="CS92" s="6"/>
      <c r="CT92" s="6"/>
      <c r="CV92" t="s">
        <v>478</v>
      </c>
      <c r="CW92" s="2">
        <v>18533</v>
      </c>
      <c r="CX92" s="2">
        <v>87071</v>
      </c>
      <c r="CY92" s="2">
        <v>25574</v>
      </c>
      <c r="CZ92" s="2">
        <v>16362</v>
      </c>
      <c r="DA92" s="6"/>
      <c r="DB92" s="6"/>
      <c r="DC92" s="6"/>
      <c r="DD92" s="6"/>
      <c r="DE92" s="6"/>
      <c r="DG92" t="s">
        <v>526</v>
      </c>
      <c r="DH92" s="2">
        <v>17415</v>
      </c>
      <c r="DI92" s="2">
        <v>85406</v>
      </c>
      <c r="DJ92" s="2">
        <v>25574</v>
      </c>
      <c r="DK92" s="2">
        <v>14961</v>
      </c>
      <c r="DL92" s="6"/>
      <c r="DM92" s="6"/>
      <c r="DN92" s="6"/>
      <c r="DO92" s="6"/>
      <c r="DP92" s="6"/>
      <c r="DR92" t="s">
        <v>574</v>
      </c>
      <c r="DS92" s="2">
        <v>22729</v>
      </c>
      <c r="DT92" s="2">
        <v>67295</v>
      </c>
      <c r="DU92" s="2">
        <v>27112</v>
      </c>
      <c r="DV92" s="2">
        <v>25574</v>
      </c>
      <c r="DW92" s="6"/>
      <c r="DX92" s="6"/>
      <c r="DY92" s="6"/>
      <c r="DZ92" s="6"/>
      <c r="EA92" s="6"/>
      <c r="EC92" t="s">
        <v>622</v>
      </c>
      <c r="ED92" s="2">
        <v>18628</v>
      </c>
      <c r="EE92" s="2">
        <v>87238</v>
      </c>
      <c r="EF92" s="2">
        <v>25574</v>
      </c>
      <c r="EG92" s="2">
        <v>16485</v>
      </c>
      <c r="EH92" s="6"/>
      <c r="EI92" s="6"/>
      <c r="EJ92" s="6"/>
      <c r="EK92" s="6"/>
      <c r="EL92" s="6"/>
      <c r="EN92" t="s">
        <v>670</v>
      </c>
      <c r="EO92" s="2">
        <v>19460</v>
      </c>
      <c r="EP92" s="2">
        <v>86468</v>
      </c>
      <c r="EQ92" s="2">
        <v>25574</v>
      </c>
      <c r="ER92" s="2">
        <v>17165</v>
      </c>
      <c r="ES92" s="6"/>
      <c r="ET92" s="6"/>
      <c r="EU92" s="6"/>
      <c r="EV92" s="6"/>
      <c r="EW92" s="6"/>
      <c r="EY92" t="s">
        <v>718</v>
      </c>
      <c r="EZ92" s="2">
        <v>18200</v>
      </c>
      <c r="FA92" s="2">
        <v>85346</v>
      </c>
      <c r="FB92" s="2">
        <v>25574</v>
      </c>
      <c r="FC92" s="2">
        <v>15721</v>
      </c>
      <c r="FD92" s="6"/>
      <c r="FE92" s="6"/>
      <c r="FF92" s="6"/>
      <c r="FG92" s="6"/>
      <c r="FH92" s="6"/>
      <c r="FJ92" t="s">
        <v>766</v>
      </c>
      <c r="FK92" s="2">
        <v>18628</v>
      </c>
      <c r="FL92" s="2">
        <v>84956</v>
      </c>
      <c r="FM92" s="2">
        <v>25574</v>
      </c>
      <c r="FN92" s="2">
        <v>16069</v>
      </c>
      <c r="FO92" s="6"/>
      <c r="FP92" s="6"/>
      <c r="FQ92" s="6"/>
      <c r="FR92" s="6"/>
      <c r="FS92" s="6"/>
      <c r="FU92" t="s">
        <v>814</v>
      </c>
      <c r="FV92" s="2">
        <v>17510</v>
      </c>
      <c r="FW92" s="2">
        <v>87162</v>
      </c>
      <c r="FX92" s="2">
        <v>25574</v>
      </c>
      <c r="FY92" s="2">
        <v>15371</v>
      </c>
      <c r="FZ92" s="6"/>
      <c r="GA92" s="6"/>
      <c r="GB92" s="6"/>
      <c r="GC92" s="6"/>
      <c r="GD92" s="6"/>
      <c r="GF92" t="s">
        <v>862</v>
      </c>
      <c r="GG92" s="2">
        <v>19103</v>
      </c>
      <c r="GH92" s="2">
        <v>82579</v>
      </c>
      <c r="GI92" s="2">
        <v>25574</v>
      </c>
      <c r="GJ92" s="2">
        <v>16090</v>
      </c>
      <c r="GK92" s="6"/>
      <c r="GL92" s="6"/>
      <c r="GM92" s="6"/>
      <c r="GN92" s="6"/>
      <c r="GO92" s="6"/>
      <c r="GQ92" t="s">
        <v>910</v>
      </c>
      <c r="GR92" s="2">
        <v>18461</v>
      </c>
      <c r="GS92" s="2">
        <v>85650</v>
      </c>
      <c r="GT92" s="2">
        <v>25574</v>
      </c>
      <c r="GU92" s="2">
        <v>16033</v>
      </c>
      <c r="GV92" s="6"/>
      <c r="GW92" s="6"/>
      <c r="GX92" s="6"/>
      <c r="GY92" s="6"/>
      <c r="GZ92" s="6"/>
      <c r="HB92" t="s">
        <v>958</v>
      </c>
      <c r="HC92" s="2">
        <v>17748</v>
      </c>
      <c r="HD92" s="2">
        <v>86740</v>
      </c>
      <c r="HE92" s="2">
        <v>25574</v>
      </c>
      <c r="HF92" s="2">
        <v>15530</v>
      </c>
      <c r="HG92" s="6"/>
      <c r="HH92" s="6"/>
      <c r="HI92" s="6"/>
      <c r="HJ92" s="6"/>
      <c r="HK92" s="6"/>
      <c r="HM92" t="s">
        <v>1006</v>
      </c>
      <c r="HN92" s="2">
        <v>18129</v>
      </c>
      <c r="HO92" s="2">
        <v>86034</v>
      </c>
      <c r="HP92" s="2">
        <v>25574</v>
      </c>
      <c r="HQ92" s="2">
        <v>15776</v>
      </c>
      <c r="HR92" s="6"/>
      <c r="HS92" s="6"/>
      <c r="HT92" s="6"/>
      <c r="HU92" s="6"/>
      <c r="HV92" s="6"/>
      <c r="IC92" t="s">
        <v>2143</v>
      </c>
    </row>
    <row r="93" spans="1:240" x14ac:dyDescent="0.25">
      <c r="A93" t="s">
        <v>47</v>
      </c>
      <c r="B93" s="2">
        <v>18557</v>
      </c>
      <c r="C93" s="2">
        <v>83953</v>
      </c>
      <c r="D93" s="2">
        <v>25428</v>
      </c>
      <c r="E93" s="2">
        <v>15813</v>
      </c>
      <c r="F93" s="6" t="s">
        <v>2141</v>
      </c>
      <c r="G93" s="6">
        <f t="shared" ref="G93:J93" si="1818">AVERAGE(B90:B93)</f>
        <v>18717.25</v>
      </c>
      <c r="H93" s="6">
        <f t="shared" si="1818"/>
        <v>83361.25</v>
      </c>
      <c r="I93" s="6">
        <f t="shared" si="1818"/>
        <v>25568</v>
      </c>
      <c r="J93" s="6">
        <f t="shared" si="1818"/>
        <v>15859</v>
      </c>
      <c r="K93" s="6"/>
      <c r="L93" t="s">
        <v>95</v>
      </c>
      <c r="M93" s="2">
        <v>19199</v>
      </c>
      <c r="N93" s="2">
        <v>81742</v>
      </c>
      <c r="O93" s="2">
        <v>25428</v>
      </c>
      <c r="P93" s="2">
        <v>16023</v>
      </c>
      <c r="Q93" s="6" t="s">
        <v>2141</v>
      </c>
      <c r="R93" s="6">
        <f t="shared" ref="R93" si="1819">AVERAGE(M90:M93)</f>
        <v>19151</v>
      </c>
      <c r="S93" s="6">
        <f t="shared" ref="S93" si="1820">AVERAGE(N90:N93)</f>
        <v>82010</v>
      </c>
      <c r="T93" s="6">
        <f t="shared" ref="T93" si="1821">AVERAGE(O90:O93)</f>
        <v>25568</v>
      </c>
      <c r="U93" s="6">
        <f t="shared" ref="U93" si="1822">AVERAGE(P90:P93)</f>
        <v>16028</v>
      </c>
      <c r="W93" t="s">
        <v>143</v>
      </c>
      <c r="X93" s="2">
        <v>18010</v>
      </c>
      <c r="Y93" s="2">
        <v>83581</v>
      </c>
      <c r="Z93" s="2">
        <v>25428</v>
      </c>
      <c r="AA93" s="2">
        <v>15208</v>
      </c>
      <c r="AB93" s="6" t="s">
        <v>2141</v>
      </c>
      <c r="AC93" s="6">
        <f t="shared" ref="AC93" si="1823">AVERAGE(X90:X93)</f>
        <v>18241.5</v>
      </c>
      <c r="AD93" s="6">
        <f t="shared" ref="AD93" si="1824">AVERAGE(Y90:Y93)</f>
        <v>83048</v>
      </c>
      <c r="AE93" s="6">
        <f t="shared" ref="AE93" si="1825">AVERAGE(Z90:Z93)</f>
        <v>25568</v>
      </c>
      <c r="AF93" s="6">
        <f t="shared" ref="AF93" si="1826">AVERAGE(AA90:AA93)</f>
        <v>15334.75</v>
      </c>
      <c r="AH93" t="s">
        <v>191</v>
      </c>
      <c r="AI93" s="2">
        <v>18652</v>
      </c>
      <c r="AJ93" s="2">
        <v>85426</v>
      </c>
      <c r="AK93" s="2">
        <v>25428</v>
      </c>
      <c r="AL93" s="2">
        <v>16179</v>
      </c>
      <c r="AM93" s="6" t="s">
        <v>2141</v>
      </c>
      <c r="AN93" s="6">
        <f t="shared" ref="AN93" si="1827">AVERAGE(AI90:AI93)</f>
        <v>18937.25</v>
      </c>
      <c r="AO93" s="6">
        <f t="shared" ref="AO93" si="1828">AVERAGE(AJ90:AJ93)</f>
        <v>84747.5</v>
      </c>
      <c r="AP93" s="6">
        <f t="shared" ref="AP93" si="1829">AVERAGE(AK90:AK93)</f>
        <v>25568</v>
      </c>
      <c r="AQ93" s="6">
        <f t="shared" ref="AQ93" si="1830">AVERAGE(AL90:AL93)</f>
        <v>16333.25</v>
      </c>
      <c r="AS93" t="s">
        <v>239</v>
      </c>
      <c r="AT93" s="2">
        <v>19912</v>
      </c>
      <c r="AU93" s="2">
        <v>83788</v>
      </c>
      <c r="AV93" s="2">
        <v>25428</v>
      </c>
      <c r="AW93" s="2">
        <v>17110</v>
      </c>
      <c r="AX93" s="6" t="s">
        <v>2141</v>
      </c>
      <c r="AY93" s="6">
        <f t="shared" ref="AY93" si="1831">AVERAGE(AT90:AT93)</f>
        <v>20073</v>
      </c>
      <c r="AZ93" s="6">
        <f t="shared" ref="AZ93" si="1832">AVERAGE(AU90:AU93)</f>
        <v>83297.25</v>
      </c>
      <c r="BA93" s="6">
        <f t="shared" ref="BA93" si="1833">AVERAGE(AV90:AV93)</f>
        <v>25568</v>
      </c>
      <c r="BB93" s="6">
        <f t="shared" ref="BB93" si="1834">AVERAGE(AW90:AW93)</f>
        <v>17174.5</v>
      </c>
      <c r="BD93" t="s">
        <v>287</v>
      </c>
      <c r="BE93" s="2">
        <v>19674</v>
      </c>
      <c r="BF93" s="2">
        <v>83460</v>
      </c>
      <c r="BG93" s="2">
        <v>25428</v>
      </c>
      <c r="BH93" s="2">
        <v>16815</v>
      </c>
      <c r="BI93" s="6" t="s">
        <v>2141</v>
      </c>
      <c r="BJ93" s="6">
        <f t="shared" ref="BJ93" si="1835">AVERAGE(BE90:BE93)</f>
        <v>19769.5</v>
      </c>
      <c r="BK93" s="6">
        <f t="shared" ref="BK93" si="1836">AVERAGE(BF90:BF93)</f>
        <v>83230.5</v>
      </c>
      <c r="BL93" s="6">
        <f t="shared" ref="BL93" si="1837">AVERAGE(BG90:BG93)</f>
        <v>25568</v>
      </c>
      <c r="BM93" s="6">
        <f t="shared" ref="BM93" si="1838">AVERAGE(BH90:BH93)</f>
        <v>16865</v>
      </c>
      <c r="BO93" t="s">
        <v>335</v>
      </c>
      <c r="BP93" s="2">
        <v>19555</v>
      </c>
      <c r="BQ93" s="2">
        <v>84106</v>
      </c>
      <c r="BR93" s="2">
        <v>25428</v>
      </c>
      <c r="BS93" s="2">
        <v>16821</v>
      </c>
      <c r="BT93" s="6" t="s">
        <v>2141</v>
      </c>
      <c r="BU93" s="6">
        <f t="shared" ref="BU93" si="1839">AVERAGE(BP90:BP93)</f>
        <v>19585</v>
      </c>
      <c r="BV93" s="6">
        <f t="shared" ref="BV93" si="1840">AVERAGE(BQ90:BQ93)</f>
        <v>83844.25</v>
      </c>
      <c r="BW93" s="6"/>
      <c r="BX93" s="6">
        <f t="shared" ref="BX93" si="1841">AVERAGE(BS90:BS93)</f>
        <v>16800.5</v>
      </c>
      <c r="BZ93" t="s">
        <v>383</v>
      </c>
      <c r="CA93" s="2">
        <v>19056</v>
      </c>
      <c r="CB93" s="2">
        <v>87963</v>
      </c>
      <c r="CC93" s="2">
        <v>25428</v>
      </c>
      <c r="CD93" s="2">
        <v>17038</v>
      </c>
      <c r="CE93" s="6" t="s">
        <v>2141</v>
      </c>
      <c r="CF93" s="6">
        <f t="shared" ref="CF93" si="1842">AVERAGE(CA90:CA93)</f>
        <v>19175</v>
      </c>
      <c r="CG93" s="6">
        <f t="shared" ref="CG93" si="1843">AVERAGE(CB90:CB93)</f>
        <v>88474.25</v>
      </c>
      <c r="CH93" s="6"/>
      <c r="CI93" s="6">
        <f t="shared" ref="CI93" si="1844">AVERAGE(CD90:CD93)</f>
        <v>17246.75</v>
      </c>
      <c r="CK93" t="s">
        <v>431</v>
      </c>
      <c r="CL93" s="2">
        <v>18033</v>
      </c>
      <c r="CM93" s="2">
        <v>84327</v>
      </c>
      <c r="CN93" s="2">
        <v>25428</v>
      </c>
      <c r="CO93" s="2">
        <v>15370</v>
      </c>
      <c r="CP93" s="6" t="s">
        <v>2141</v>
      </c>
      <c r="CQ93" s="6">
        <f t="shared" ref="CQ93" si="1845">AVERAGE(CL90:CL93)</f>
        <v>18110.75</v>
      </c>
      <c r="CR93" s="6">
        <f t="shared" ref="CR93" si="1846">AVERAGE(CM90:CM93)</f>
        <v>84282.5</v>
      </c>
      <c r="CS93" s="6">
        <f t="shared" ref="CS93" si="1847">AVERAGE(CN90:CN93)</f>
        <v>25568</v>
      </c>
      <c r="CT93" s="6">
        <f t="shared" ref="CT93" si="1848">AVERAGE(CO90:CO93)</f>
        <v>15437</v>
      </c>
      <c r="CV93" t="s">
        <v>479</v>
      </c>
      <c r="CW93" s="2">
        <v>18461</v>
      </c>
      <c r="CX93" s="2">
        <v>87533</v>
      </c>
      <c r="CY93" s="2">
        <v>25428</v>
      </c>
      <c r="CZ93" s="2">
        <v>16375</v>
      </c>
      <c r="DA93" s="6" t="s">
        <v>2141</v>
      </c>
      <c r="DB93" s="6">
        <f t="shared" ref="DB93" si="1849">AVERAGE(CW90:CW93)</f>
        <v>18645.75</v>
      </c>
      <c r="DC93" s="6">
        <f t="shared" ref="DC93" si="1850">AVERAGE(CX90:CX93)</f>
        <v>86976.25</v>
      </c>
      <c r="DD93" s="6"/>
      <c r="DE93" s="6">
        <f t="shared" ref="DE93" si="1851">AVERAGE(CZ90:CZ93)</f>
        <v>16455.75</v>
      </c>
      <c r="DG93" t="s">
        <v>527</v>
      </c>
      <c r="DH93" s="2">
        <v>17249</v>
      </c>
      <c r="DI93" s="2">
        <v>85924</v>
      </c>
      <c r="DJ93" s="2">
        <v>25428</v>
      </c>
      <c r="DK93" s="2">
        <v>14891</v>
      </c>
      <c r="DL93" s="6" t="s">
        <v>2141</v>
      </c>
      <c r="DM93" s="6">
        <f t="shared" ref="DM93" si="1852">AVERAGE(DH90:DH93)</f>
        <v>17474.75</v>
      </c>
      <c r="DN93" s="6">
        <f t="shared" ref="DN93" si="1853">AVERAGE(DI90:DI93)</f>
        <v>85157</v>
      </c>
      <c r="DO93" s="6"/>
      <c r="DP93" s="6">
        <f t="shared" ref="DP93" si="1854">AVERAGE(DK90:DK93)</f>
        <v>14973.5</v>
      </c>
      <c r="DR93" t="s">
        <v>575</v>
      </c>
      <c r="DS93" s="2">
        <v>22561</v>
      </c>
      <c r="DT93" s="2">
        <v>67782</v>
      </c>
      <c r="DU93" s="2">
        <v>26989</v>
      </c>
      <c r="DV93" s="2">
        <v>25428</v>
      </c>
      <c r="DW93" s="6" t="s">
        <v>2141</v>
      </c>
      <c r="DX93" s="6">
        <f t="shared" ref="DX93" si="1855">AVERAGE(DS90:DS93)</f>
        <v>22794.5</v>
      </c>
      <c r="DY93" s="6">
        <f t="shared" ref="DY93" si="1856">AVERAGE(DT90:DT93)</f>
        <v>67060.5</v>
      </c>
      <c r="DZ93" s="6">
        <f t="shared" ref="DZ93" si="1857">AVERAGE(DU90:DU93)</f>
        <v>27154.75</v>
      </c>
      <c r="EA93" s="6">
        <f t="shared" ref="EA93" si="1858">AVERAGE(DV90:DV93)</f>
        <v>25568</v>
      </c>
      <c r="EC93" t="s">
        <v>623</v>
      </c>
      <c r="ED93" s="2">
        <v>18461</v>
      </c>
      <c r="EE93" s="2">
        <v>87006</v>
      </c>
      <c r="EF93" s="2">
        <v>25428</v>
      </c>
      <c r="EG93" s="2">
        <v>16280</v>
      </c>
      <c r="EH93" s="6" t="s">
        <v>2141</v>
      </c>
      <c r="EI93" s="6">
        <f t="shared" ref="EI93" si="1859">AVERAGE(ED90:ED93)</f>
        <v>18621.75</v>
      </c>
      <c r="EJ93" s="6">
        <f t="shared" ref="EJ93" si="1860">AVERAGE(EE90:EE93)</f>
        <v>86826.25</v>
      </c>
      <c r="EK93" s="6"/>
      <c r="EL93" s="6">
        <f t="shared" ref="EL93" si="1861">AVERAGE(EG90:EG93)</f>
        <v>16405</v>
      </c>
      <c r="EN93" t="s">
        <v>671</v>
      </c>
      <c r="EO93" s="2">
        <v>19222</v>
      </c>
      <c r="EP93" s="2">
        <v>87114</v>
      </c>
      <c r="EQ93" s="2">
        <v>25428</v>
      </c>
      <c r="ER93" s="2">
        <v>17048</v>
      </c>
      <c r="ES93" s="6" t="s">
        <v>2141</v>
      </c>
      <c r="ET93" s="6">
        <f t="shared" ref="ET93" si="1862">AVERAGE(EO90:EO93)</f>
        <v>19507.75</v>
      </c>
      <c r="EU93" s="6">
        <f t="shared" ref="EU93" si="1863">AVERAGE(EP90:EP93)</f>
        <v>86404.75</v>
      </c>
      <c r="EV93" s="6"/>
      <c r="EW93" s="6">
        <f t="shared" ref="EW93" si="1864">AVERAGE(ER90:ER93)</f>
        <v>17199.5</v>
      </c>
      <c r="EY93" t="s">
        <v>719</v>
      </c>
      <c r="EZ93" s="2">
        <v>18200</v>
      </c>
      <c r="FA93" s="2">
        <v>84906</v>
      </c>
      <c r="FB93" s="2">
        <v>25428</v>
      </c>
      <c r="FC93" s="2">
        <v>15640</v>
      </c>
      <c r="FD93" s="6" t="s">
        <v>2141</v>
      </c>
      <c r="FE93" s="6">
        <f t="shared" ref="FE93" si="1865">AVERAGE(EZ90:EZ93)</f>
        <v>18188.25</v>
      </c>
      <c r="FF93" s="6">
        <f t="shared" ref="FF93" si="1866">AVERAGE(FA90:FA93)</f>
        <v>85561.25</v>
      </c>
      <c r="FG93" s="6"/>
      <c r="FH93" s="6">
        <f t="shared" ref="FH93" si="1867">AVERAGE(FC90:FC93)</f>
        <v>15748.25</v>
      </c>
      <c r="FJ93" t="s">
        <v>767</v>
      </c>
      <c r="FK93" s="2">
        <v>18604</v>
      </c>
      <c r="FL93" s="2">
        <v>85708</v>
      </c>
      <c r="FM93" s="2">
        <v>25428</v>
      </c>
      <c r="FN93" s="2">
        <v>16184</v>
      </c>
      <c r="FO93" s="6" t="s">
        <v>2141</v>
      </c>
      <c r="FP93" s="6">
        <f t="shared" ref="FP93" si="1868">AVERAGE(FK90:FK93)</f>
        <v>18687.25</v>
      </c>
      <c r="FQ93" s="6">
        <f t="shared" ref="FQ93" si="1869">AVERAGE(FL90:FL93)</f>
        <v>85017.5</v>
      </c>
      <c r="FR93" s="6"/>
      <c r="FS93" s="6">
        <f t="shared" ref="FS93" si="1870">AVERAGE(FN90:FN93)</f>
        <v>16138.5</v>
      </c>
      <c r="FU93" t="s">
        <v>815</v>
      </c>
      <c r="FV93" s="2">
        <v>17510</v>
      </c>
      <c r="FW93" s="2">
        <v>87019</v>
      </c>
      <c r="FX93" s="2">
        <v>25428</v>
      </c>
      <c r="FY93" s="2">
        <v>15346</v>
      </c>
      <c r="FZ93" s="6" t="s">
        <v>2141</v>
      </c>
      <c r="GA93" s="6">
        <f t="shared" ref="GA93" si="1871">AVERAGE(FV90:FV93)</f>
        <v>17581.5</v>
      </c>
      <c r="GB93" s="6">
        <f t="shared" ref="GB93" si="1872">AVERAGE(FW90:FW93)</f>
        <v>86868</v>
      </c>
      <c r="GC93" s="6"/>
      <c r="GD93" s="6">
        <f t="shared" ref="GD93" si="1873">AVERAGE(FY90:FY93)</f>
        <v>15388.75</v>
      </c>
      <c r="GF93" t="s">
        <v>863</v>
      </c>
      <c r="GG93" s="2">
        <v>19103</v>
      </c>
      <c r="GH93" s="2">
        <v>82328</v>
      </c>
      <c r="GI93" s="2">
        <v>25428</v>
      </c>
      <c r="GJ93" s="2">
        <v>16042</v>
      </c>
      <c r="GK93" s="6" t="s">
        <v>2141</v>
      </c>
      <c r="GL93" s="6">
        <f t="shared" ref="GL93" si="1874">AVERAGE(GG90:GG93)</f>
        <v>19121</v>
      </c>
      <c r="GM93" s="6">
        <f t="shared" ref="GM93" si="1875">AVERAGE(GH90:GH93)</f>
        <v>82236.5</v>
      </c>
      <c r="GN93" s="6">
        <f t="shared" ref="GN93" si="1876">AVERAGE(GI90:GI93)</f>
        <v>25568</v>
      </c>
      <c r="GO93" s="6">
        <f t="shared" ref="GO93" si="1877">AVERAGE(GJ90:GJ93)</f>
        <v>16041.75</v>
      </c>
      <c r="GQ93" t="s">
        <v>911</v>
      </c>
      <c r="GR93" s="2">
        <v>18438</v>
      </c>
      <c r="GS93" s="2">
        <v>86325</v>
      </c>
      <c r="GT93" s="2">
        <v>25428</v>
      </c>
      <c r="GU93" s="2">
        <v>16133</v>
      </c>
      <c r="GV93" s="6" t="s">
        <v>2141</v>
      </c>
      <c r="GW93" s="6">
        <f t="shared" ref="GW93" si="1878">AVERAGE(GR90:GR93)</f>
        <v>18497.25</v>
      </c>
      <c r="GX93" s="6">
        <f t="shared" ref="GX93" si="1879">AVERAGE(GS90:GS93)</f>
        <v>85828.5</v>
      </c>
      <c r="GY93" s="6"/>
      <c r="GZ93" s="6">
        <f t="shared" ref="GZ93" si="1880">AVERAGE(GU90:GU93)</f>
        <v>16100.75</v>
      </c>
      <c r="HB93" t="s">
        <v>959</v>
      </c>
      <c r="HC93" s="2">
        <v>17819</v>
      </c>
      <c r="HD93" s="2">
        <v>86661</v>
      </c>
      <c r="HE93" s="2">
        <v>25428</v>
      </c>
      <c r="HF93" s="2">
        <v>15586</v>
      </c>
      <c r="HG93" s="6" t="s">
        <v>2141</v>
      </c>
      <c r="HH93" s="6">
        <f t="shared" ref="HH93" si="1881">AVERAGE(HC90:HC93)</f>
        <v>17843</v>
      </c>
      <c r="HI93" s="6">
        <f t="shared" ref="HI93" si="1882">AVERAGE(HD90:HD93)</f>
        <v>86207</v>
      </c>
      <c r="HJ93" s="6"/>
      <c r="HK93" s="6">
        <f t="shared" ref="HK93" si="1883">AVERAGE(HF90:HF93)</f>
        <v>15526.75</v>
      </c>
      <c r="HM93" t="s">
        <v>1007</v>
      </c>
      <c r="HN93" s="2">
        <v>18271</v>
      </c>
      <c r="HO93" s="2">
        <v>85849</v>
      </c>
      <c r="HP93" s="2">
        <v>25428</v>
      </c>
      <c r="HQ93" s="2">
        <v>15883</v>
      </c>
      <c r="HR93" s="6" t="s">
        <v>2141</v>
      </c>
      <c r="HS93" s="6">
        <f t="shared" ref="HS93" si="1884">AVERAGE(HN90:HN93)</f>
        <v>18152.5</v>
      </c>
      <c r="HT93" s="6">
        <f t="shared" ref="HT93" si="1885">AVERAGE(HO90:HO93)</f>
        <v>86009</v>
      </c>
      <c r="HU93" s="6"/>
      <c r="HV93" s="6">
        <f t="shared" ref="HV93" si="1886">AVERAGE(HQ90:HQ93)</f>
        <v>15795</v>
      </c>
      <c r="HX93" s="2" t="str">
        <f t="shared" ref="HX93" si="1887">HR93</f>
        <v>23h</v>
      </c>
      <c r="HY93" s="2">
        <f t="shared" ref="HY93:IB93" si="1888">AVERAGE(G93,R93,AC93,AN93,AY93,BJ93,BU93,CF93,CQ93,DB93,DM93,DX93,EI93,ET93,FE93,FP93,GA93,GL93,GW93,HH93,HS93)</f>
        <v>18898.833333333332</v>
      </c>
      <c r="HZ93" s="2">
        <f t="shared" si="1888"/>
        <v>84116.571428571435</v>
      </c>
      <c r="IA93" s="2">
        <f t="shared" si="1888"/>
        <v>25744.305555555555</v>
      </c>
      <c r="IB93" s="2">
        <f t="shared" si="1888"/>
        <v>16591.440476190477</v>
      </c>
      <c r="IC93" s="2">
        <f t="shared" ref="IC93" si="1889">STDEV(G93,R93,AC93,AN93,AY93,BJ93,BU93,CF93,CQ93,DB93,DM93,DX93,EI93,ET93,FE93,FP93,GA93,GL93,GW93,HH93,HS93)</f>
        <v>1133.9829207635069</v>
      </c>
      <c r="ID93" s="2">
        <f t="shared" ref="ID93" si="1890">STDEV(H93,S93,AD93,AO93,AZ93,BK93,BV93,CG93,CR93,DC93,DN93,DY93,EJ93,EU93,FF93,FQ93,GB93,GM93,GX93,HI93,HT93)</f>
        <v>4270.41655692309</v>
      </c>
      <c r="IE93" s="2">
        <f t="shared" ref="IE93" si="1891">STDEV(I93,T93,AE93,AP93,BA93,BL93,BW93,CH93,CS93,DD93,DO93,DZ93,EK93,EV93,FG93,FR93,GC93,GN93,GY93,HJ93,HU93)</f>
        <v>528.91666666666674</v>
      </c>
      <c r="IF93" s="2">
        <f t="shared" ref="IF93" si="1892">STDEV(J93,U93,AF93,AQ93,BB93,BM93,BX93,CI93,CT93,DE93,DP93,EA93,EL93,EW93,FH93,FS93,GD93,GO93,GZ93,HK93,HV93)</f>
        <v>2156.538896450691</v>
      </c>
    </row>
    <row r="94" spans="1:240" x14ac:dyDescent="0.25">
      <c r="A94" t="s">
        <v>48</v>
      </c>
      <c r="B94" s="2">
        <v>18438</v>
      </c>
      <c r="C94" s="2">
        <v>84173</v>
      </c>
      <c r="D94" s="2">
        <v>25428</v>
      </c>
      <c r="E94" s="2">
        <v>15737</v>
      </c>
      <c r="F94" s="6"/>
      <c r="G94" s="6"/>
      <c r="H94" s="6"/>
      <c r="I94" s="6"/>
      <c r="J94" s="6"/>
      <c r="K94" s="6"/>
      <c r="L94" t="s">
        <v>96</v>
      </c>
      <c r="M94" s="2">
        <v>19199</v>
      </c>
      <c r="N94" s="2">
        <v>82097</v>
      </c>
      <c r="O94" s="2">
        <v>25428</v>
      </c>
      <c r="P94" s="2">
        <v>16091</v>
      </c>
      <c r="Q94" s="6"/>
      <c r="R94" s="6"/>
      <c r="S94" s="6"/>
      <c r="T94" s="6"/>
      <c r="U94" s="6"/>
      <c r="W94" t="s">
        <v>144</v>
      </c>
      <c r="X94" s="2">
        <v>17962</v>
      </c>
      <c r="Y94" s="2">
        <v>83818</v>
      </c>
      <c r="Z94" s="2">
        <v>25428</v>
      </c>
      <c r="AA94" s="2">
        <v>15205</v>
      </c>
      <c r="AB94" s="6"/>
      <c r="AC94" s="6"/>
      <c r="AD94" s="6"/>
      <c r="AE94" s="6"/>
      <c r="AF94" s="6"/>
      <c r="AH94" t="s">
        <v>192</v>
      </c>
      <c r="AI94" s="2">
        <v>18652</v>
      </c>
      <c r="AJ94" s="2">
        <v>85646</v>
      </c>
      <c r="AK94" s="2">
        <v>25428</v>
      </c>
      <c r="AL94" s="2">
        <v>16219</v>
      </c>
      <c r="AM94" s="6"/>
      <c r="AN94" s="6"/>
      <c r="AO94" s="6"/>
      <c r="AP94" s="6"/>
      <c r="AQ94" s="6"/>
      <c r="AS94" t="s">
        <v>240</v>
      </c>
      <c r="AT94" s="2">
        <v>19817</v>
      </c>
      <c r="AU94" s="2">
        <v>84315</v>
      </c>
      <c r="AV94" s="2">
        <v>25428</v>
      </c>
      <c r="AW94" s="2">
        <v>17116</v>
      </c>
      <c r="AX94" s="6"/>
      <c r="AY94" s="6"/>
      <c r="AZ94" s="6"/>
      <c r="BA94" s="6"/>
      <c r="BB94" s="6"/>
      <c r="BD94" t="s">
        <v>288</v>
      </c>
      <c r="BE94" s="2">
        <v>19508</v>
      </c>
      <c r="BF94" s="2">
        <v>83846</v>
      </c>
      <c r="BG94" s="2">
        <v>25428</v>
      </c>
      <c r="BH94" s="2">
        <v>16725</v>
      </c>
      <c r="BI94" s="6"/>
      <c r="BJ94" s="6"/>
      <c r="BK94" s="6"/>
      <c r="BL94" s="6"/>
      <c r="BM94" s="6"/>
      <c r="BO94" t="s">
        <v>336</v>
      </c>
      <c r="BP94" s="2">
        <v>19532</v>
      </c>
      <c r="BQ94" s="2">
        <v>84076</v>
      </c>
      <c r="BR94" s="2">
        <v>25428</v>
      </c>
      <c r="BS94" s="2">
        <v>16792</v>
      </c>
      <c r="BT94" s="6"/>
      <c r="BU94" s="6"/>
      <c r="BV94" s="6"/>
      <c r="BW94" s="6"/>
      <c r="BX94" s="6"/>
      <c r="BZ94" t="s">
        <v>384</v>
      </c>
      <c r="CA94" s="2">
        <v>18842</v>
      </c>
      <c r="CB94" s="2">
        <v>87768</v>
      </c>
      <c r="CC94" s="2">
        <v>25428</v>
      </c>
      <c r="CD94" s="2">
        <v>16792</v>
      </c>
      <c r="CE94" s="6"/>
      <c r="CF94" s="6"/>
      <c r="CG94" s="6"/>
      <c r="CH94" s="6"/>
      <c r="CI94" s="6"/>
      <c r="CK94" t="s">
        <v>432</v>
      </c>
      <c r="CL94" s="2">
        <v>18057</v>
      </c>
      <c r="CM94" s="2">
        <v>83864</v>
      </c>
      <c r="CN94" s="2">
        <v>25428</v>
      </c>
      <c r="CO94" s="2">
        <v>15307</v>
      </c>
      <c r="CP94" s="6"/>
      <c r="CQ94" s="6"/>
      <c r="CR94" s="6"/>
      <c r="CS94" s="6"/>
      <c r="CT94" s="6"/>
      <c r="CV94" t="s">
        <v>480</v>
      </c>
      <c r="CW94" s="2">
        <v>18438</v>
      </c>
      <c r="CX94" s="2">
        <v>87575</v>
      </c>
      <c r="CY94" s="2">
        <v>25428</v>
      </c>
      <c r="CZ94" s="2">
        <v>16359</v>
      </c>
      <c r="DA94" s="6"/>
      <c r="DB94" s="6"/>
      <c r="DC94" s="6"/>
      <c r="DD94" s="6"/>
      <c r="DE94" s="6"/>
      <c r="DG94" t="s">
        <v>528</v>
      </c>
      <c r="DH94" s="2">
        <v>17130</v>
      </c>
      <c r="DI94" s="2">
        <v>86113</v>
      </c>
      <c r="DJ94" s="2">
        <v>25428</v>
      </c>
      <c r="DK94" s="2">
        <v>14808</v>
      </c>
      <c r="DL94" s="6"/>
      <c r="DM94" s="6"/>
      <c r="DN94" s="6"/>
      <c r="DO94" s="6"/>
      <c r="DP94" s="6"/>
      <c r="DR94" t="s">
        <v>576</v>
      </c>
      <c r="DS94" s="2">
        <v>22441</v>
      </c>
      <c r="DT94" s="2">
        <v>68275</v>
      </c>
      <c r="DU94" s="2">
        <v>27063</v>
      </c>
      <c r="DV94" s="2">
        <v>25428</v>
      </c>
      <c r="DW94" s="6"/>
      <c r="DX94" s="6"/>
      <c r="DY94" s="6"/>
      <c r="DZ94" s="6"/>
      <c r="EA94" s="6"/>
      <c r="EC94" t="s">
        <v>624</v>
      </c>
      <c r="ED94" s="2">
        <v>18081</v>
      </c>
      <c r="EE94" s="2">
        <v>87251</v>
      </c>
      <c r="EF94" s="2">
        <v>25428</v>
      </c>
      <c r="EG94" s="2">
        <v>15949</v>
      </c>
      <c r="EH94" s="6"/>
      <c r="EI94" s="6"/>
      <c r="EJ94" s="6"/>
      <c r="EK94" s="6"/>
      <c r="EL94" s="6"/>
      <c r="EN94" t="s">
        <v>672</v>
      </c>
      <c r="EO94" s="2">
        <v>19270</v>
      </c>
      <c r="EP94" s="2">
        <v>87439</v>
      </c>
      <c r="EQ94" s="2">
        <v>25428</v>
      </c>
      <c r="ER94" s="2">
        <v>17154</v>
      </c>
      <c r="ES94" s="6"/>
      <c r="ET94" s="6"/>
      <c r="EU94" s="6"/>
      <c r="EV94" s="6"/>
      <c r="EW94" s="6"/>
      <c r="EY94" t="s">
        <v>720</v>
      </c>
      <c r="EZ94" s="2">
        <v>18081</v>
      </c>
      <c r="FA94" s="2">
        <v>85025</v>
      </c>
      <c r="FB94" s="2">
        <v>25428</v>
      </c>
      <c r="FC94" s="2">
        <v>15545</v>
      </c>
      <c r="FD94" s="6"/>
      <c r="FE94" s="6"/>
      <c r="FF94" s="6"/>
      <c r="FG94" s="6"/>
      <c r="FH94" s="6"/>
      <c r="FJ94" t="s">
        <v>768</v>
      </c>
      <c r="FK94" s="2">
        <v>18414</v>
      </c>
      <c r="FL94" s="2">
        <v>85688</v>
      </c>
      <c r="FM94" s="2">
        <v>25428</v>
      </c>
      <c r="FN94" s="2">
        <v>15993</v>
      </c>
      <c r="FO94" s="6"/>
      <c r="FP94" s="6"/>
      <c r="FQ94" s="6"/>
      <c r="FR94" s="6"/>
      <c r="FS94" s="6"/>
      <c r="FU94" t="s">
        <v>816</v>
      </c>
      <c r="FV94" s="2">
        <v>17534</v>
      </c>
      <c r="FW94" s="2">
        <v>86977</v>
      </c>
      <c r="FX94" s="2">
        <v>25428</v>
      </c>
      <c r="FY94" s="2">
        <v>15362</v>
      </c>
      <c r="FZ94" s="6"/>
      <c r="GA94" s="6"/>
      <c r="GB94" s="6"/>
      <c r="GC94" s="6"/>
      <c r="GD94" s="6"/>
      <c r="GF94" t="s">
        <v>864</v>
      </c>
      <c r="GG94" s="2">
        <v>19151</v>
      </c>
      <c r="GH94" s="2">
        <v>82263</v>
      </c>
      <c r="GI94" s="2">
        <v>25428</v>
      </c>
      <c r="GJ94" s="2">
        <v>16076</v>
      </c>
      <c r="GK94" s="6"/>
      <c r="GL94" s="6"/>
      <c r="GM94" s="6"/>
      <c r="GN94" s="6"/>
      <c r="GO94" s="6"/>
      <c r="GQ94" t="s">
        <v>912</v>
      </c>
      <c r="GR94" s="2">
        <v>18461</v>
      </c>
      <c r="GS94" s="2">
        <v>86934</v>
      </c>
      <c r="GT94" s="2">
        <v>25428</v>
      </c>
      <c r="GU94" s="2">
        <v>16267</v>
      </c>
      <c r="GV94" s="6"/>
      <c r="GW94" s="6"/>
      <c r="GX94" s="6"/>
      <c r="GY94" s="6"/>
      <c r="GZ94" s="6"/>
      <c r="HB94" t="s">
        <v>960</v>
      </c>
      <c r="HC94" s="2">
        <v>17938</v>
      </c>
      <c r="HD94" s="2">
        <v>86833</v>
      </c>
      <c r="HE94" s="2">
        <v>25428</v>
      </c>
      <c r="HF94" s="2">
        <v>15734</v>
      </c>
      <c r="HG94" s="6"/>
      <c r="HH94" s="6"/>
      <c r="HI94" s="6"/>
      <c r="HJ94" s="6"/>
      <c r="HK94" s="6"/>
      <c r="HM94" t="s">
        <v>1008</v>
      </c>
      <c r="HN94" s="2">
        <v>18247</v>
      </c>
      <c r="HO94" s="2">
        <v>85357</v>
      </c>
      <c r="HP94" s="2">
        <v>25428</v>
      </c>
      <c r="HQ94" s="2">
        <v>15769</v>
      </c>
      <c r="HR94" s="6"/>
      <c r="HS94" s="6"/>
      <c r="HT94" s="6"/>
      <c r="HU94" s="6"/>
      <c r="HV94" s="6"/>
    </row>
    <row r="95" spans="1:240" x14ac:dyDescent="0.25">
      <c r="A95" t="s">
        <v>49</v>
      </c>
      <c r="B95" s="2">
        <v>18105</v>
      </c>
      <c r="C95" s="2">
        <v>85397</v>
      </c>
      <c r="D95" s="2">
        <v>25428</v>
      </c>
      <c r="E95" s="2">
        <v>15636</v>
      </c>
      <c r="F95" s="6"/>
      <c r="G95" s="6"/>
      <c r="H95" s="6"/>
      <c r="I95" s="6"/>
      <c r="J95" s="6"/>
      <c r="K95" s="6"/>
      <c r="L95" t="s">
        <v>97</v>
      </c>
      <c r="M95" s="2">
        <v>19199</v>
      </c>
      <c r="N95" s="2">
        <v>83352</v>
      </c>
      <c r="O95" s="2">
        <v>25428</v>
      </c>
      <c r="P95" s="2">
        <v>16329</v>
      </c>
      <c r="Q95" s="6"/>
      <c r="R95" s="6"/>
      <c r="S95" s="6"/>
      <c r="T95" s="6"/>
      <c r="U95" s="6"/>
      <c r="W95" t="s">
        <v>145</v>
      </c>
      <c r="X95" s="2">
        <v>17843</v>
      </c>
      <c r="Y95" s="2">
        <v>84087</v>
      </c>
      <c r="Z95" s="2">
        <v>25428</v>
      </c>
      <c r="AA95" s="2">
        <v>15139</v>
      </c>
      <c r="AB95" s="6"/>
      <c r="AC95" s="6"/>
      <c r="AD95" s="6"/>
      <c r="AE95" s="6"/>
      <c r="AF95" s="6"/>
      <c r="AH95" t="s">
        <v>193</v>
      </c>
      <c r="AI95" s="2">
        <v>18699</v>
      </c>
      <c r="AJ95" s="2">
        <v>85901</v>
      </c>
      <c r="AK95" s="2">
        <v>25428</v>
      </c>
      <c r="AL95" s="2">
        <v>16313</v>
      </c>
      <c r="AM95" s="6"/>
      <c r="AN95" s="6"/>
      <c r="AO95" s="6"/>
      <c r="AP95" s="6"/>
      <c r="AQ95" s="6"/>
      <c r="AS95" t="s">
        <v>241</v>
      </c>
      <c r="AT95" s="2">
        <v>19817</v>
      </c>
      <c r="AU95" s="2">
        <v>84587</v>
      </c>
      <c r="AV95" s="2">
        <v>25428</v>
      </c>
      <c r="AW95" s="2">
        <v>17167</v>
      </c>
      <c r="AX95" s="6"/>
      <c r="AY95" s="6"/>
      <c r="AZ95" s="6"/>
      <c r="BA95" s="6"/>
      <c r="BB95" s="6"/>
      <c r="BD95" t="s">
        <v>289</v>
      </c>
      <c r="BE95" s="2">
        <v>19460</v>
      </c>
      <c r="BF95" s="2">
        <v>84134</v>
      </c>
      <c r="BG95" s="2">
        <v>25428</v>
      </c>
      <c r="BH95" s="2">
        <v>16733</v>
      </c>
      <c r="BI95" s="6"/>
      <c r="BJ95" s="6"/>
      <c r="BK95" s="6"/>
      <c r="BL95" s="6"/>
      <c r="BM95" s="6"/>
      <c r="BO95" t="s">
        <v>337</v>
      </c>
      <c r="BP95" s="2">
        <v>19222</v>
      </c>
      <c r="BQ95" s="2">
        <v>85583</v>
      </c>
      <c r="BR95" s="2">
        <v>25428</v>
      </c>
      <c r="BS95" s="2">
        <v>16768</v>
      </c>
      <c r="BT95" s="6"/>
      <c r="BU95" s="6"/>
      <c r="BV95" s="6"/>
      <c r="BW95" s="6"/>
      <c r="BX95" s="6"/>
      <c r="BZ95" t="s">
        <v>385</v>
      </c>
      <c r="CA95" s="2">
        <v>18747</v>
      </c>
      <c r="CB95" s="2">
        <v>87673</v>
      </c>
      <c r="CC95" s="2">
        <v>25428</v>
      </c>
      <c r="CD95" s="2">
        <v>16681</v>
      </c>
      <c r="CE95" s="6"/>
      <c r="CF95" s="6"/>
      <c r="CG95" s="6"/>
      <c r="CH95" s="6"/>
      <c r="CI95" s="6"/>
      <c r="CK95" t="s">
        <v>433</v>
      </c>
      <c r="CL95" s="2">
        <v>18176</v>
      </c>
      <c r="CM95" s="2">
        <v>83669</v>
      </c>
      <c r="CN95" s="2">
        <v>25428</v>
      </c>
      <c r="CO95" s="2">
        <v>15387</v>
      </c>
      <c r="CP95" s="6"/>
      <c r="CQ95" s="6"/>
      <c r="CR95" s="6"/>
      <c r="CS95" s="6"/>
      <c r="CT95" s="6"/>
      <c r="CV95" t="s">
        <v>481</v>
      </c>
      <c r="CW95" s="2">
        <v>18224</v>
      </c>
      <c r="CX95" s="2">
        <v>87715</v>
      </c>
      <c r="CY95" s="2">
        <v>25428</v>
      </c>
      <c r="CZ95" s="2">
        <v>16173</v>
      </c>
      <c r="DA95" s="6"/>
      <c r="DB95" s="6"/>
      <c r="DC95" s="6"/>
      <c r="DD95" s="6"/>
      <c r="DE95" s="6"/>
      <c r="DG95" t="s">
        <v>529</v>
      </c>
      <c r="DH95" s="2">
        <v>17201</v>
      </c>
      <c r="DI95" s="2">
        <v>85720</v>
      </c>
      <c r="DJ95" s="2">
        <v>25428</v>
      </c>
      <c r="DK95" s="2">
        <v>14807</v>
      </c>
      <c r="DL95" s="6"/>
      <c r="DM95" s="6"/>
      <c r="DN95" s="6"/>
      <c r="DO95" s="6"/>
      <c r="DP95" s="6"/>
      <c r="DR95" t="s">
        <v>577</v>
      </c>
      <c r="DS95" s="2">
        <v>22298</v>
      </c>
      <c r="DT95" s="2">
        <v>68534</v>
      </c>
      <c r="DU95" s="2">
        <v>26940</v>
      </c>
      <c r="DV95" s="2">
        <v>25428</v>
      </c>
      <c r="DW95" s="6"/>
      <c r="DX95" s="6"/>
      <c r="DY95" s="6"/>
      <c r="DZ95" s="6"/>
      <c r="EA95" s="6"/>
      <c r="EC95" t="s">
        <v>625</v>
      </c>
      <c r="ED95" s="2">
        <v>18200</v>
      </c>
      <c r="EE95" s="2">
        <v>87518</v>
      </c>
      <c r="EF95" s="2">
        <v>25428</v>
      </c>
      <c r="EG95" s="2">
        <v>16114</v>
      </c>
      <c r="EH95" s="6"/>
      <c r="EI95" s="6"/>
      <c r="EJ95" s="6"/>
      <c r="EK95" s="6"/>
      <c r="EL95" s="6"/>
      <c r="EN95" t="s">
        <v>673</v>
      </c>
      <c r="EO95" s="2">
        <v>19294</v>
      </c>
      <c r="EP95" s="2">
        <v>87107</v>
      </c>
      <c r="EQ95" s="2">
        <v>25428</v>
      </c>
      <c r="ER95" s="2">
        <v>17117</v>
      </c>
      <c r="ES95" s="6"/>
      <c r="ET95" s="6"/>
      <c r="EU95" s="6"/>
      <c r="EV95" s="6"/>
      <c r="EW95" s="6"/>
      <c r="EY95" t="s">
        <v>721</v>
      </c>
      <c r="EZ95" s="2">
        <v>18010</v>
      </c>
      <c r="FA95" s="2">
        <v>85277</v>
      </c>
      <c r="FB95" s="2">
        <v>25428</v>
      </c>
      <c r="FC95" s="2">
        <v>15521</v>
      </c>
      <c r="FD95" s="6"/>
      <c r="FE95" s="6"/>
      <c r="FF95" s="6"/>
      <c r="FG95" s="6"/>
      <c r="FH95" s="6"/>
      <c r="FJ95" t="s">
        <v>769</v>
      </c>
      <c r="FK95" s="2">
        <v>18247</v>
      </c>
      <c r="FL95" s="2">
        <v>86013</v>
      </c>
      <c r="FM95" s="2">
        <v>25428</v>
      </c>
      <c r="FN95" s="2">
        <v>15889</v>
      </c>
      <c r="FO95" s="6"/>
      <c r="FP95" s="6"/>
      <c r="FQ95" s="6"/>
      <c r="FR95" s="6"/>
      <c r="FS95" s="6"/>
      <c r="FU95" t="s">
        <v>817</v>
      </c>
      <c r="FV95" s="2">
        <v>17510</v>
      </c>
      <c r="FW95" s="2">
        <v>87639</v>
      </c>
      <c r="FX95" s="2">
        <v>25428</v>
      </c>
      <c r="FY95" s="2">
        <v>15456</v>
      </c>
      <c r="FZ95" s="6"/>
      <c r="GA95" s="6"/>
      <c r="GB95" s="6"/>
      <c r="GC95" s="6"/>
      <c r="GD95" s="6"/>
      <c r="GF95" t="s">
        <v>865</v>
      </c>
      <c r="GG95" s="2">
        <v>19008</v>
      </c>
      <c r="GH95" s="2">
        <v>83160</v>
      </c>
      <c r="GI95" s="2">
        <v>25428</v>
      </c>
      <c r="GJ95" s="2">
        <v>16107</v>
      </c>
      <c r="GK95" s="6"/>
      <c r="GL95" s="6"/>
      <c r="GM95" s="6"/>
      <c r="GN95" s="6"/>
      <c r="GO95" s="6"/>
      <c r="GQ95" t="s">
        <v>913</v>
      </c>
      <c r="GR95" s="2">
        <v>18580</v>
      </c>
      <c r="GS95" s="2">
        <v>86745</v>
      </c>
      <c r="GT95" s="2">
        <v>25428</v>
      </c>
      <c r="GU95" s="2">
        <v>16350</v>
      </c>
      <c r="GV95" s="6"/>
      <c r="GW95" s="6"/>
      <c r="GX95" s="6"/>
      <c r="GY95" s="6"/>
      <c r="GZ95" s="6"/>
      <c r="HB95" t="s">
        <v>961</v>
      </c>
      <c r="HC95" s="2">
        <v>18105</v>
      </c>
      <c r="HD95" s="2">
        <v>86536</v>
      </c>
      <c r="HE95" s="2">
        <v>25428</v>
      </c>
      <c r="HF95" s="2">
        <v>15844</v>
      </c>
      <c r="HG95" s="6"/>
      <c r="HH95" s="6"/>
      <c r="HI95" s="6"/>
      <c r="HJ95" s="6"/>
      <c r="HK95" s="6"/>
      <c r="HM95" t="s">
        <v>1009</v>
      </c>
      <c r="HN95" s="2">
        <v>18295</v>
      </c>
      <c r="HO95" s="2">
        <v>85221</v>
      </c>
      <c r="HP95" s="2">
        <v>25428</v>
      </c>
      <c r="HQ95" s="2">
        <v>15791</v>
      </c>
      <c r="HR95" s="6"/>
      <c r="HS95" s="6"/>
      <c r="HT95" s="6"/>
      <c r="HU95" s="6"/>
      <c r="HV95" s="6"/>
    </row>
    <row r="96" spans="1:240" x14ac:dyDescent="0.25">
      <c r="A96" t="s">
        <v>50</v>
      </c>
      <c r="B96" s="2">
        <v>17986</v>
      </c>
      <c r="C96" s="2">
        <v>86097</v>
      </c>
      <c r="D96" s="2">
        <v>25428</v>
      </c>
      <c r="E96" s="2">
        <v>15647</v>
      </c>
      <c r="F96" s="6"/>
      <c r="G96" s="6"/>
      <c r="H96" s="6"/>
      <c r="I96" s="6"/>
      <c r="J96" s="6"/>
      <c r="K96" s="6"/>
      <c r="L96" t="s">
        <v>98</v>
      </c>
      <c r="M96" s="2">
        <v>18985</v>
      </c>
      <c r="N96" s="2">
        <v>84150</v>
      </c>
      <c r="O96" s="2">
        <v>25428</v>
      </c>
      <c r="P96" s="2">
        <v>16269</v>
      </c>
      <c r="Q96" s="6"/>
      <c r="R96" s="6"/>
      <c r="S96" s="6"/>
      <c r="T96" s="6"/>
      <c r="U96" s="6"/>
      <c r="W96" t="s">
        <v>146</v>
      </c>
      <c r="X96" s="2">
        <v>17701</v>
      </c>
      <c r="Y96" s="2">
        <v>84448</v>
      </c>
      <c r="Z96" s="2">
        <v>25428</v>
      </c>
      <c r="AA96" s="2">
        <v>15065</v>
      </c>
      <c r="AB96" s="6"/>
      <c r="AC96" s="6"/>
      <c r="AD96" s="6"/>
      <c r="AE96" s="6"/>
      <c r="AF96" s="6"/>
      <c r="AH96" t="s">
        <v>194</v>
      </c>
      <c r="AI96" s="2">
        <v>18889</v>
      </c>
      <c r="AJ96" s="2">
        <v>85799</v>
      </c>
      <c r="AK96" s="2">
        <v>25428</v>
      </c>
      <c r="AL96" s="2">
        <v>16481</v>
      </c>
      <c r="AM96" s="6"/>
      <c r="AN96" s="6"/>
      <c r="AO96" s="6"/>
      <c r="AP96" s="6"/>
      <c r="AQ96" s="6"/>
      <c r="AS96" t="s">
        <v>242</v>
      </c>
      <c r="AT96" s="2">
        <v>19817</v>
      </c>
      <c r="AU96" s="2">
        <v>84687</v>
      </c>
      <c r="AV96" s="2">
        <v>25428</v>
      </c>
      <c r="AW96" s="2">
        <v>17186</v>
      </c>
      <c r="AX96" s="6"/>
      <c r="AY96" s="6"/>
      <c r="AZ96" s="6"/>
      <c r="BA96" s="6"/>
      <c r="BB96" s="6"/>
      <c r="BD96" t="s">
        <v>290</v>
      </c>
      <c r="BE96" s="2">
        <v>19341</v>
      </c>
      <c r="BF96" s="2">
        <v>83833</v>
      </c>
      <c r="BG96" s="2">
        <v>25428</v>
      </c>
      <c r="BH96" s="2">
        <v>16560</v>
      </c>
      <c r="BI96" s="6"/>
      <c r="BJ96" s="6"/>
      <c r="BK96" s="6"/>
      <c r="BL96" s="6"/>
      <c r="BM96" s="6"/>
      <c r="BO96" t="s">
        <v>338</v>
      </c>
      <c r="BP96" s="2">
        <v>18794</v>
      </c>
      <c r="BQ96" s="2">
        <v>86312</v>
      </c>
      <c r="BR96" s="2">
        <v>25428</v>
      </c>
      <c r="BS96" s="2">
        <v>16481</v>
      </c>
      <c r="BT96" s="6"/>
      <c r="BU96" s="6"/>
      <c r="BV96" s="6"/>
      <c r="BW96" s="6"/>
      <c r="BX96" s="6"/>
      <c r="BZ96" t="s">
        <v>386</v>
      </c>
      <c r="CA96" s="2">
        <v>18652</v>
      </c>
      <c r="CB96" s="2">
        <v>87866</v>
      </c>
      <c r="CC96" s="2">
        <v>25428</v>
      </c>
      <c r="CD96" s="2">
        <v>16622</v>
      </c>
      <c r="CE96" s="6"/>
      <c r="CF96" s="6"/>
      <c r="CG96" s="6"/>
      <c r="CH96" s="6"/>
      <c r="CI96" s="6"/>
      <c r="CK96" t="s">
        <v>434</v>
      </c>
      <c r="CL96" s="2">
        <v>18081</v>
      </c>
      <c r="CM96" s="2">
        <v>83894</v>
      </c>
      <c r="CN96" s="2">
        <v>25428</v>
      </c>
      <c r="CO96" s="2">
        <v>15336</v>
      </c>
      <c r="CP96" s="6"/>
      <c r="CQ96" s="6"/>
      <c r="CR96" s="6"/>
      <c r="CS96" s="6"/>
      <c r="CT96" s="6"/>
      <c r="CV96" t="s">
        <v>482</v>
      </c>
      <c r="CW96" s="2">
        <v>18081</v>
      </c>
      <c r="CX96" s="2">
        <v>87895</v>
      </c>
      <c r="CY96" s="2">
        <v>25428</v>
      </c>
      <c r="CZ96" s="2">
        <v>16065</v>
      </c>
      <c r="DA96" s="6"/>
      <c r="DB96" s="6"/>
      <c r="DC96" s="6"/>
      <c r="DD96" s="6"/>
      <c r="DE96" s="6"/>
      <c r="DG96" t="s">
        <v>530</v>
      </c>
      <c r="DH96" s="2">
        <v>17225</v>
      </c>
      <c r="DI96" s="2">
        <v>85362</v>
      </c>
      <c r="DJ96" s="2">
        <v>25428</v>
      </c>
      <c r="DK96" s="2">
        <v>14766</v>
      </c>
      <c r="DL96" s="6"/>
      <c r="DM96" s="6"/>
      <c r="DN96" s="6"/>
      <c r="DO96" s="6"/>
      <c r="DP96" s="6"/>
      <c r="DR96" t="s">
        <v>578</v>
      </c>
      <c r="DS96" s="2">
        <v>22106</v>
      </c>
      <c r="DT96" s="2">
        <v>68926</v>
      </c>
      <c r="DU96" s="2">
        <v>26695</v>
      </c>
      <c r="DV96" s="2">
        <v>25428</v>
      </c>
      <c r="DW96" s="6"/>
      <c r="DX96" s="6"/>
      <c r="DY96" s="6"/>
      <c r="DZ96" s="6"/>
      <c r="EA96" s="6"/>
      <c r="EC96" t="s">
        <v>626</v>
      </c>
      <c r="ED96" s="2">
        <v>18081</v>
      </c>
      <c r="EE96" s="2">
        <v>86675</v>
      </c>
      <c r="EF96" s="2">
        <v>25428</v>
      </c>
      <c r="EG96" s="2">
        <v>15846</v>
      </c>
      <c r="EH96" s="6"/>
      <c r="EI96" s="6"/>
      <c r="EJ96" s="6"/>
      <c r="EK96" s="6"/>
      <c r="EL96" s="6"/>
      <c r="EN96" t="s">
        <v>674</v>
      </c>
      <c r="EO96" s="2">
        <v>19318</v>
      </c>
      <c r="EP96" s="2">
        <v>86895</v>
      </c>
      <c r="EQ96" s="2">
        <v>25428</v>
      </c>
      <c r="ER96" s="2">
        <v>17102</v>
      </c>
      <c r="ES96" s="6"/>
      <c r="ET96" s="6"/>
      <c r="EU96" s="6"/>
      <c r="EV96" s="6"/>
      <c r="EW96" s="6"/>
      <c r="EY96" t="s">
        <v>722</v>
      </c>
      <c r="EZ96" s="2">
        <v>18010</v>
      </c>
      <c r="FA96" s="2">
        <v>85521</v>
      </c>
      <c r="FB96" s="2">
        <v>25428</v>
      </c>
      <c r="FC96" s="2">
        <v>15566</v>
      </c>
      <c r="FD96" s="6"/>
      <c r="FE96" s="6"/>
      <c r="FF96" s="6"/>
      <c r="FG96" s="6"/>
      <c r="FH96" s="6"/>
      <c r="FJ96" t="s">
        <v>770</v>
      </c>
      <c r="FK96" s="2">
        <v>18390</v>
      </c>
      <c r="FL96" s="2">
        <v>86265</v>
      </c>
      <c r="FM96" s="2">
        <v>25428</v>
      </c>
      <c r="FN96" s="2">
        <v>16075</v>
      </c>
      <c r="FO96" s="6"/>
      <c r="FP96" s="6"/>
      <c r="FQ96" s="6"/>
      <c r="FR96" s="6"/>
      <c r="FS96" s="6"/>
      <c r="FU96" t="s">
        <v>818</v>
      </c>
      <c r="FV96" s="2">
        <v>17558</v>
      </c>
      <c r="FW96" s="2">
        <v>87888</v>
      </c>
      <c r="FX96" s="2">
        <v>25428</v>
      </c>
      <c r="FY96" s="2">
        <v>15548</v>
      </c>
      <c r="FZ96" s="6"/>
      <c r="GA96" s="6"/>
      <c r="GB96" s="6"/>
      <c r="GC96" s="6"/>
      <c r="GD96" s="6"/>
      <c r="GF96" t="s">
        <v>866</v>
      </c>
      <c r="GG96" s="2">
        <v>18889</v>
      </c>
      <c r="GH96" s="2">
        <v>83532</v>
      </c>
      <c r="GI96" s="2">
        <v>25428</v>
      </c>
      <c r="GJ96" s="2">
        <v>16060</v>
      </c>
      <c r="GK96" s="6"/>
      <c r="GL96" s="6"/>
      <c r="GM96" s="6"/>
      <c r="GN96" s="6"/>
      <c r="GO96" s="6"/>
      <c r="GQ96" t="s">
        <v>914</v>
      </c>
      <c r="GR96" s="2">
        <v>18557</v>
      </c>
      <c r="GS96" s="2">
        <v>85746</v>
      </c>
      <c r="GT96" s="2">
        <v>25428</v>
      </c>
      <c r="GU96" s="2">
        <v>16144</v>
      </c>
      <c r="GV96" s="6"/>
      <c r="GW96" s="6"/>
      <c r="GX96" s="6"/>
      <c r="GY96" s="6"/>
      <c r="GZ96" s="6"/>
      <c r="HB96" t="s">
        <v>962</v>
      </c>
      <c r="HC96" s="2">
        <v>18414</v>
      </c>
      <c r="HD96" s="2">
        <v>86198</v>
      </c>
      <c r="HE96" s="2">
        <v>25428</v>
      </c>
      <c r="HF96" s="2">
        <v>16086</v>
      </c>
      <c r="HG96" s="6"/>
      <c r="HH96" s="6"/>
      <c r="HI96" s="6"/>
      <c r="HJ96" s="6"/>
      <c r="HK96" s="6"/>
      <c r="HM96" t="s">
        <v>1010</v>
      </c>
      <c r="HN96" s="2">
        <v>18414</v>
      </c>
      <c r="HO96" s="2">
        <v>84390</v>
      </c>
      <c r="HP96" s="2">
        <v>25428</v>
      </c>
      <c r="HQ96" s="2">
        <v>15754</v>
      </c>
      <c r="HR96" s="6"/>
      <c r="HS96" s="6"/>
      <c r="HT96" s="6"/>
      <c r="HU96" s="6"/>
      <c r="HV96" s="6"/>
      <c r="IC96" t="s">
        <v>2143</v>
      </c>
    </row>
    <row r="97" spans="1:240" x14ac:dyDescent="0.25">
      <c r="A97" t="s">
        <v>51</v>
      </c>
      <c r="B97" s="2">
        <v>18010</v>
      </c>
      <c r="C97" s="2">
        <v>86176</v>
      </c>
      <c r="D97" s="2">
        <v>25428</v>
      </c>
      <c r="E97" s="2">
        <v>15685</v>
      </c>
      <c r="F97" s="6" t="s">
        <v>2130</v>
      </c>
      <c r="G97" s="6">
        <f>AVERAGE(B94:B97)</f>
        <v>18134.75</v>
      </c>
      <c r="H97" s="6">
        <f t="shared" ref="H97:J97" si="1893">AVERAGE(C94:C97)</f>
        <v>85460.75</v>
      </c>
      <c r="I97" s="6">
        <f t="shared" si="1893"/>
        <v>25428</v>
      </c>
      <c r="J97" s="6">
        <f t="shared" si="1893"/>
        <v>15676.25</v>
      </c>
      <c r="K97" s="6"/>
      <c r="L97" t="s">
        <v>99</v>
      </c>
      <c r="M97" s="2">
        <v>18771</v>
      </c>
      <c r="N97" s="2">
        <v>83853</v>
      </c>
      <c r="O97" s="2">
        <v>25428</v>
      </c>
      <c r="P97" s="2">
        <v>16004</v>
      </c>
      <c r="Q97" s="6" t="s">
        <v>2130</v>
      </c>
      <c r="R97" s="6">
        <f>AVERAGE(M94:M97)</f>
        <v>19038.5</v>
      </c>
      <c r="S97" s="6">
        <f t="shared" ref="S97" si="1894">AVERAGE(N94:N97)</f>
        <v>83363</v>
      </c>
      <c r="T97" s="6">
        <f t="shared" ref="T97" si="1895">AVERAGE(O94:O97)</f>
        <v>25428</v>
      </c>
      <c r="U97" s="6">
        <f t="shared" ref="U97" si="1896">AVERAGE(P94:P97)</f>
        <v>16173.25</v>
      </c>
      <c r="W97" t="s">
        <v>147</v>
      </c>
      <c r="X97" s="2">
        <v>18010</v>
      </c>
      <c r="Y97" s="2">
        <v>85009</v>
      </c>
      <c r="Z97" s="2">
        <v>25428</v>
      </c>
      <c r="AA97" s="2">
        <v>15472</v>
      </c>
      <c r="AB97" s="6" t="s">
        <v>2130</v>
      </c>
      <c r="AC97" s="6">
        <f>AVERAGE(X94:X97)</f>
        <v>17879</v>
      </c>
      <c r="AD97" s="6">
        <f t="shared" ref="AD97" si="1897">AVERAGE(Y94:Y97)</f>
        <v>84340.5</v>
      </c>
      <c r="AE97" s="6">
        <f t="shared" ref="AE97" si="1898">AVERAGE(Z94:Z97)</f>
        <v>25428</v>
      </c>
      <c r="AF97" s="6">
        <f t="shared" ref="AF97" si="1899">AVERAGE(AA94:AA97)</f>
        <v>15220.25</v>
      </c>
      <c r="AH97" t="s">
        <v>195</v>
      </c>
      <c r="AI97" s="2">
        <v>19032</v>
      </c>
      <c r="AJ97" s="2">
        <v>84901</v>
      </c>
      <c r="AK97" s="2">
        <v>25428</v>
      </c>
      <c r="AL97" s="2">
        <v>16456</v>
      </c>
      <c r="AM97" s="6" t="s">
        <v>2130</v>
      </c>
      <c r="AN97" s="6">
        <f>AVERAGE(AI94:AI97)</f>
        <v>18818</v>
      </c>
      <c r="AO97" s="6">
        <f t="shared" ref="AO97" si="1900">AVERAGE(AJ94:AJ97)</f>
        <v>85561.75</v>
      </c>
      <c r="AP97" s="6">
        <f t="shared" ref="AP97" si="1901">AVERAGE(AK94:AK97)</f>
        <v>25428</v>
      </c>
      <c r="AQ97" s="6">
        <f t="shared" ref="AQ97" si="1902">AVERAGE(AL94:AL97)</f>
        <v>16367.25</v>
      </c>
      <c r="AS97" t="s">
        <v>243</v>
      </c>
      <c r="AT97" s="2">
        <v>19841</v>
      </c>
      <c r="AU97" s="2">
        <v>84692</v>
      </c>
      <c r="AV97" s="2">
        <v>25428</v>
      </c>
      <c r="AW97" s="2">
        <v>17210</v>
      </c>
      <c r="AX97" s="6" t="s">
        <v>2130</v>
      </c>
      <c r="AY97" s="6">
        <f>AVERAGE(AT94:AT97)</f>
        <v>19823</v>
      </c>
      <c r="AZ97" s="6">
        <f t="shared" ref="AZ97" si="1903">AVERAGE(AU94:AU97)</f>
        <v>84570.25</v>
      </c>
      <c r="BA97" s="6">
        <f t="shared" ref="BA97" si="1904">AVERAGE(AV94:AV97)</f>
        <v>25428</v>
      </c>
      <c r="BB97" s="6">
        <f t="shared" ref="BB97" si="1905">AVERAGE(AW94:AW97)</f>
        <v>17169.75</v>
      </c>
      <c r="BD97" t="s">
        <v>291</v>
      </c>
      <c r="BE97" s="2">
        <v>19199</v>
      </c>
      <c r="BF97" s="2">
        <v>84545</v>
      </c>
      <c r="BG97" s="2">
        <v>25428</v>
      </c>
      <c r="BH97" s="2">
        <v>16553</v>
      </c>
      <c r="BI97" s="6" t="s">
        <v>2130</v>
      </c>
      <c r="BJ97" s="6">
        <f>AVERAGE(BE94:BE97)</f>
        <v>19377</v>
      </c>
      <c r="BK97" s="6">
        <f t="shared" ref="BK97" si="1906">AVERAGE(BF94:BF97)</f>
        <v>84089.5</v>
      </c>
      <c r="BL97" s="6">
        <f t="shared" ref="BL97" si="1907">AVERAGE(BG94:BG97)</f>
        <v>25428</v>
      </c>
      <c r="BM97" s="6">
        <f t="shared" ref="BM97" si="1908">AVERAGE(BH94:BH97)</f>
        <v>16642.75</v>
      </c>
      <c r="BO97" t="s">
        <v>339</v>
      </c>
      <c r="BP97" s="2">
        <v>18794</v>
      </c>
      <c r="BQ97" s="2">
        <v>86940</v>
      </c>
      <c r="BR97" s="2">
        <v>25428</v>
      </c>
      <c r="BS97" s="2">
        <v>16596</v>
      </c>
      <c r="BT97" s="6" t="s">
        <v>2130</v>
      </c>
      <c r="BU97" s="6">
        <f>AVERAGE(BP94:BP97)</f>
        <v>19085.5</v>
      </c>
      <c r="BV97" s="6">
        <f t="shared" ref="BV97" si="1909">AVERAGE(BQ94:BQ97)</f>
        <v>85727.75</v>
      </c>
      <c r="BW97" s="6"/>
      <c r="BX97" s="6">
        <f t="shared" ref="BX97" si="1910">AVERAGE(BS94:BS97)</f>
        <v>16659.25</v>
      </c>
      <c r="BZ97" t="s">
        <v>387</v>
      </c>
      <c r="CA97" s="2">
        <v>18580</v>
      </c>
      <c r="CB97" s="2">
        <v>88420</v>
      </c>
      <c r="CC97" s="2">
        <v>25428</v>
      </c>
      <c r="CD97" s="2">
        <v>16651</v>
      </c>
      <c r="CE97" s="6" t="s">
        <v>2130</v>
      </c>
      <c r="CF97" s="6">
        <f>AVERAGE(CA94:CA97)</f>
        <v>18705.25</v>
      </c>
      <c r="CG97" s="6">
        <f t="shared" ref="CG97" si="1911">AVERAGE(CB94:CB97)</f>
        <v>87931.75</v>
      </c>
      <c r="CH97" s="6"/>
      <c r="CI97" s="6">
        <f t="shared" ref="CI97" si="1912">AVERAGE(CD94:CD97)</f>
        <v>16686.5</v>
      </c>
      <c r="CK97" t="s">
        <v>435</v>
      </c>
      <c r="CL97" s="2">
        <v>17938</v>
      </c>
      <c r="CM97" s="2">
        <v>84502</v>
      </c>
      <c r="CN97" s="2">
        <v>25428</v>
      </c>
      <c r="CO97" s="2">
        <v>15309</v>
      </c>
      <c r="CP97" s="6" t="s">
        <v>2130</v>
      </c>
      <c r="CQ97" s="6">
        <f>AVERAGE(CL94:CL97)</f>
        <v>18063</v>
      </c>
      <c r="CR97" s="6">
        <f t="shared" ref="CR97" si="1913">AVERAGE(CM94:CM97)</f>
        <v>83982.25</v>
      </c>
      <c r="CS97" s="6">
        <f t="shared" ref="CS97" si="1914">AVERAGE(CN94:CN97)</f>
        <v>25428</v>
      </c>
      <c r="CT97" s="6">
        <f t="shared" ref="CT97" si="1915">AVERAGE(CO94:CO97)</f>
        <v>15334.75</v>
      </c>
      <c r="CV97" t="s">
        <v>483</v>
      </c>
      <c r="CW97" s="2">
        <v>18105</v>
      </c>
      <c r="CX97" s="2">
        <v>88067</v>
      </c>
      <c r="CY97" s="2">
        <v>25428</v>
      </c>
      <c r="CZ97" s="2">
        <v>16119</v>
      </c>
      <c r="DA97" s="6" t="s">
        <v>2130</v>
      </c>
      <c r="DB97" s="6">
        <f>AVERAGE(CW94:CW97)</f>
        <v>18212</v>
      </c>
      <c r="DC97" s="6">
        <f t="shared" ref="DC97" si="1916">AVERAGE(CX94:CX97)</f>
        <v>87813</v>
      </c>
      <c r="DD97" s="6"/>
      <c r="DE97" s="6">
        <f t="shared" ref="DE97" si="1917">AVERAGE(CZ94:CZ97)</f>
        <v>16179</v>
      </c>
      <c r="DG97" t="s">
        <v>531</v>
      </c>
      <c r="DH97" s="2">
        <v>17058</v>
      </c>
      <c r="DI97" s="2">
        <v>85565</v>
      </c>
      <c r="DJ97" s="2">
        <v>25428</v>
      </c>
      <c r="DK97" s="2">
        <v>14639</v>
      </c>
      <c r="DL97" s="6" t="s">
        <v>2130</v>
      </c>
      <c r="DM97" s="6">
        <f>AVERAGE(DH94:DH97)</f>
        <v>17153.5</v>
      </c>
      <c r="DN97" s="6">
        <f t="shared" ref="DN97" si="1918">AVERAGE(DI94:DI97)</f>
        <v>85690</v>
      </c>
      <c r="DO97" s="6"/>
      <c r="DP97" s="6">
        <f t="shared" ref="DP97" si="1919">AVERAGE(DK94:DK97)</f>
        <v>14755</v>
      </c>
      <c r="DR97" t="s">
        <v>579</v>
      </c>
      <c r="DS97" s="2">
        <v>21891</v>
      </c>
      <c r="DT97" s="2">
        <v>69453</v>
      </c>
      <c r="DU97" s="2">
        <v>26598</v>
      </c>
      <c r="DV97" s="2">
        <v>25428</v>
      </c>
      <c r="DW97" s="6" t="s">
        <v>2130</v>
      </c>
      <c r="DX97" s="6">
        <f>AVERAGE(DS94:DS97)</f>
        <v>22184</v>
      </c>
      <c r="DY97" s="6">
        <f t="shared" ref="DY97" si="1920">AVERAGE(DT94:DT97)</f>
        <v>68797</v>
      </c>
      <c r="DZ97" s="6">
        <f t="shared" ref="DZ97" si="1921">AVERAGE(DU94:DU97)</f>
        <v>26824</v>
      </c>
      <c r="EA97" s="6">
        <f t="shared" ref="EA97" si="1922">AVERAGE(DV94:DV97)</f>
        <v>25428</v>
      </c>
      <c r="EC97" t="s">
        <v>627</v>
      </c>
      <c r="ED97" s="2">
        <v>18081</v>
      </c>
      <c r="EE97" s="2">
        <v>86699</v>
      </c>
      <c r="EF97" s="2">
        <v>25428</v>
      </c>
      <c r="EG97" s="2">
        <v>15850</v>
      </c>
      <c r="EH97" s="6" t="s">
        <v>2130</v>
      </c>
      <c r="EI97" s="6">
        <f>AVERAGE(ED94:ED97)</f>
        <v>18110.75</v>
      </c>
      <c r="EJ97" s="6">
        <f t="shared" ref="EJ97" si="1923">AVERAGE(EE94:EE97)</f>
        <v>87035.75</v>
      </c>
      <c r="EK97" s="6"/>
      <c r="EL97" s="6">
        <f t="shared" ref="EL97" si="1924">AVERAGE(EG94:EG97)</f>
        <v>15939.75</v>
      </c>
      <c r="EN97" t="s">
        <v>675</v>
      </c>
      <c r="EO97" s="2">
        <v>19603</v>
      </c>
      <c r="EP97" s="2">
        <v>85230</v>
      </c>
      <c r="EQ97" s="2">
        <v>25428</v>
      </c>
      <c r="ER97" s="2">
        <v>17077</v>
      </c>
      <c r="ES97" s="6" t="s">
        <v>2130</v>
      </c>
      <c r="ET97" s="6">
        <f>AVERAGE(EO94:EO97)</f>
        <v>19371.25</v>
      </c>
      <c r="EU97" s="6">
        <f t="shared" ref="EU97" si="1925">AVERAGE(EP94:EP97)</f>
        <v>86667.75</v>
      </c>
      <c r="EV97" s="6">
        <f t="shared" ref="EV97" si="1926">AVERAGE(EQ94:EQ97)</f>
        <v>25428</v>
      </c>
      <c r="EW97" s="6">
        <f t="shared" ref="EW97" si="1927">AVERAGE(ER94:ER97)</f>
        <v>17112.5</v>
      </c>
      <c r="EY97" t="s">
        <v>723</v>
      </c>
      <c r="EZ97" s="2">
        <v>17962</v>
      </c>
      <c r="FA97" s="2">
        <v>85777</v>
      </c>
      <c r="FB97" s="2">
        <v>25428</v>
      </c>
      <c r="FC97" s="2">
        <v>15566</v>
      </c>
      <c r="FD97" s="6" t="s">
        <v>2130</v>
      </c>
      <c r="FE97" s="6">
        <f>AVERAGE(EZ94:EZ97)</f>
        <v>18015.75</v>
      </c>
      <c r="FF97" s="6">
        <f t="shared" ref="FF97" si="1928">AVERAGE(FA94:FA97)</f>
        <v>85400</v>
      </c>
      <c r="FG97" s="6"/>
      <c r="FH97" s="6">
        <f t="shared" ref="FH97" si="1929">AVERAGE(FC94:FC97)</f>
        <v>15549.5</v>
      </c>
      <c r="FJ97" t="s">
        <v>771</v>
      </c>
      <c r="FK97" s="2">
        <v>18438</v>
      </c>
      <c r="FL97" s="2">
        <v>86228</v>
      </c>
      <c r="FM97" s="2">
        <v>25428</v>
      </c>
      <c r="FN97" s="2">
        <v>16115</v>
      </c>
      <c r="FO97" s="6" t="s">
        <v>2130</v>
      </c>
      <c r="FP97" s="6">
        <f>AVERAGE(FK94:FK97)</f>
        <v>18372.25</v>
      </c>
      <c r="FQ97" s="6">
        <f t="shared" ref="FQ97" si="1930">AVERAGE(FL94:FL97)</f>
        <v>86048.5</v>
      </c>
      <c r="FR97" s="6"/>
      <c r="FS97" s="6">
        <f t="shared" ref="FS97" si="1931">AVERAGE(FN94:FN97)</f>
        <v>16018</v>
      </c>
      <c r="FU97" t="s">
        <v>819</v>
      </c>
      <c r="FV97" s="2">
        <v>17463</v>
      </c>
      <c r="FW97" s="2">
        <v>88054</v>
      </c>
      <c r="FX97" s="2">
        <v>25428</v>
      </c>
      <c r="FY97" s="2">
        <v>15483</v>
      </c>
      <c r="FZ97" s="6" t="s">
        <v>2130</v>
      </c>
      <c r="GA97" s="6">
        <f>AVERAGE(FV94:FV97)</f>
        <v>17516.25</v>
      </c>
      <c r="GB97" s="6">
        <f t="shared" ref="GB97" si="1932">AVERAGE(FW94:FW97)</f>
        <v>87639.5</v>
      </c>
      <c r="GC97" s="6"/>
      <c r="GD97" s="6">
        <f t="shared" ref="GD97" si="1933">AVERAGE(FY94:FY97)</f>
        <v>15462.25</v>
      </c>
      <c r="GF97" t="s">
        <v>867</v>
      </c>
      <c r="GG97" s="2">
        <v>18842</v>
      </c>
      <c r="GH97" s="2">
        <v>83919</v>
      </c>
      <c r="GI97" s="2">
        <v>25428</v>
      </c>
      <c r="GJ97" s="2">
        <v>16086</v>
      </c>
      <c r="GK97" s="6" t="s">
        <v>2130</v>
      </c>
      <c r="GL97" s="6">
        <f>AVERAGE(GG94:GG97)</f>
        <v>18972.5</v>
      </c>
      <c r="GM97" s="6">
        <f t="shared" ref="GM97" si="1934">AVERAGE(GH94:GH97)</f>
        <v>83218.5</v>
      </c>
      <c r="GN97" s="6">
        <f t="shared" ref="GN97" si="1935">AVERAGE(GI94:GI97)</f>
        <v>25428</v>
      </c>
      <c r="GO97" s="6">
        <f t="shared" ref="GO97" si="1936">AVERAGE(GJ94:GJ97)</f>
        <v>16082.25</v>
      </c>
      <c r="GQ97" t="s">
        <v>915</v>
      </c>
      <c r="GR97" s="2">
        <v>18271</v>
      </c>
      <c r="GS97" s="2">
        <v>85557</v>
      </c>
      <c r="GT97" s="2">
        <v>25428</v>
      </c>
      <c r="GU97" s="2">
        <v>15829</v>
      </c>
      <c r="GV97" s="6" t="s">
        <v>2130</v>
      </c>
      <c r="GW97" s="6">
        <f>AVERAGE(GR94:GR97)</f>
        <v>18467.25</v>
      </c>
      <c r="GX97" s="6">
        <f t="shared" ref="GX97" si="1937">AVERAGE(GS94:GS97)</f>
        <v>86245.5</v>
      </c>
      <c r="GY97" s="6"/>
      <c r="GZ97" s="6">
        <f t="shared" ref="GZ97" si="1938">AVERAGE(GU94:GU97)</f>
        <v>16147.5</v>
      </c>
      <c r="HB97" t="s">
        <v>963</v>
      </c>
      <c r="HC97" s="2">
        <v>18557</v>
      </c>
      <c r="HD97" s="2">
        <v>85526</v>
      </c>
      <c r="HE97" s="2">
        <v>25428</v>
      </c>
      <c r="HF97" s="2">
        <v>16104</v>
      </c>
      <c r="HG97" s="6" t="s">
        <v>2130</v>
      </c>
      <c r="HH97" s="6">
        <f>AVERAGE(HC94:HC97)</f>
        <v>18253.5</v>
      </c>
      <c r="HI97" s="6">
        <f t="shared" ref="HI97" si="1939">AVERAGE(HD94:HD97)</f>
        <v>86273.25</v>
      </c>
      <c r="HJ97" s="6"/>
      <c r="HK97" s="6">
        <f t="shared" ref="HK97" si="1940">AVERAGE(HF94:HF97)</f>
        <v>15942</v>
      </c>
      <c r="HM97" t="s">
        <v>1011</v>
      </c>
      <c r="HN97" s="2">
        <v>18438</v>
      </c>
      <c r="HO97" s="2">
        <v>84764</v>
      </c>
      <c r="HP97" s="2">
        <v>25428</v>
      </c>
      <c r="HQ97" s="2">
        <v>15847</v>
      </c>
      <c r="HR97" s="6" t="s">
        <v>2130</v>
      </c>
      <c r="HS97" s="6">
        <f>AVERAGE(HN94:HN97)</f>
        <v>18348.5</v>
      </c>
      <c r="HT97" s="6">
        <f t="shared" ref="HT97" si="1941">AVERAGE(HO94:HO97)</f>
        <v>84933</v>
      </c>
      <c r="HU97" s="6"/>
      <c r="HV97" s="6">
        <f t="shared" ref="HV97" si="1942">AVERAGE(HQ94:HQ97)</f>
        <v>15790.25</v>
      </c>
      <c r="HX97" s="2" t="str">
        <f t="shared" ref="HX97" si="1943">HR97</f>
        <v>0h</v>
      </c>
      <c r="HY97" s="2">
        <f t="shared" ref="HY97:IB97" si="1944">AVERAGE(G97,R97,AC97,AN97,AY97,BJ97,BU97,CF97,CQ97,DB97,DM97,DX97,EI97,ET97,FE97,FP97,GA97,GL97,GW97,HH97,HS97)</f>
        <v>18661.976190476191</v>
      </c>
      <c r="HZ97" s="2">
        <f t="shared" si="1944"/>
        <v>84799.488095238092</v>
      </c>
      <c r="IA97" s="2">
        <f t="shared" si="1944"/>
        <v>25567.599999999999</v>
      </c>
      <c r="IB97" s="2">
        <f t="shared" si="1944"/>
        <v>16492.190476190477</v>
      </c>
      <c r="IC97" s="2">
        <f t="shared" ref="IC97" si="1945">STDEV(G97,R97,AC97,AN97,AY97,BJ97,BU97,CF97,CQ97,DB97,DM97,DX97,EI97,ET97,FE97,FP97,GA97,GL97,GW97,HH97,HS97)</f>
        <v>1033.4320850470833</v>
      </c>
      <c r="ID97" s="2">
        <f t="shared" ref="ID97" si="1946">STDEV(H97,S97,AD97,AO97,AZ97,BK97,BV97,CG97,CR97,DC97,DN97,DY97,EJ97,EU97,FF97,FQ97,GB97,GM97,GX97,HI97,HT97)</f>
        <v>3914.0865572922876</v>
      </c>
      <c r="IE97" s="2">
        <f t="shared" ref="IE97" si="1947">STDEV(I97,T97,AE97,AP97,BA97,BL97,BW97,CH97,CS97,DD97,DO97,DZ97,EK97,EV97,FG97,FR97,GC97,GN97,GY97,HJ97,HU97)</f>
        <v>441.45396135950574</v>
      </c>
      <c r="IF97" s="2">
        <f t="shared" ref="IF97" si="1948">STDEV(J97,U97,AF97,AQ97,BB97,BM97,BX97,CI97,CT97,DE97,DP97,EA97,EL97,EW97,FH97,FS97,GD97,GO97,GZ97,HK97,HV97)</f>
        <v>2135.4061731681782</v>
      </c>
    </row>
    <row r="98" spans="1:240" x14ac:dyDescent="0.25">
      <c r="BR98" s="2"/>
      <c r="CY98" s="2"/>
    </row>
    <row r="99" spans="1:240" x14ac:dyDescent="0.25">
      <c r="BR99" s="2"/>
      <c r="CY99" s="2"/>
    </row>
    <row r="100" spans="1:240" x14ac:dyDescent="0.25">
      <c r="BR100" s="2"/>
      <c r="CY100" s="2"/>
    </row>
    <row r="101" spans="1:240" x14ac:dyDescent="0.25">
      <c r="BR101" s="2"/>
      <c r="CY101" s="2"/>
    </row>
    <row r="102" spans="1:240" x14ac:dyDescent="0.25">
      <c r="BR102" s="2"/>
      <c r="CY102" s="2"/>
    </row>
    <row r="103" spans="1:240" x14ac:dyDescent="0.25">
      <c r="BR103" s="2"/>
      <c r="CY103" s="2"/>
    </row>
    <row r="104" spans="1:240" x14ac:dyDescent="0.25">
      <c r="BR104" s="2"/>
      <c r="CY104" s="2"/>
    </row>
    <row r="105" spans="1:240" x14ac:dyDescent="0.25">
      <c r="BR105" s="2"/>
      <c r="CY105" s="2"/>
    </row>
    <row r="106" spans="1:240" x14ac:dyDescent="0.25">
      <c r="BR106" s="2"/>
      <c r="CY106" s="2"/>
    </row>
    <row r="107" spans="1:240" x14ac:dyDescent="0.25">
      <c r="BR107" s="2"/>
      <c r="CY107" s="2"/>
    </row>
    <row r="108" spans="1:240" x14ac:dyDescent="0.25">
      <c r="CY108" s="2"/>
    </row>
    <row r="109" spans="1:240" x14ac:dyDescent="0.25">
      <c r="CY109" s="2"/>
    </row>
    <row r="110" spans="1:240" x14ac:dyDescent="0.25">
      <c r="CY110" s="2"/>
    </row>
    <row r="111" spans="1:240" x14ac:dyDescent="0.25">
      <c r="CY111" s="2"/>
    </row>
    <row r="112" spans="1:240" x14ac:dyDescent="0.25">
      <c r="CY112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tabSelected="1" topLeftCell="V69" zoomScale="80" zoomScaleNormal="80" workbookViewId="0">
      <selection activeCell="W71" sqref="W71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10.42578125" bestFit="1" customWidth="1"/>
    <col min="4" max="4" width="8.140625" bestFit="1" customWidth="1"/>
    <col min="5" max="5" width="10.85546875" customWidth="1"/>
    <col min="6" max="6" width="8.85546875" bestFit="1" customWidth="1"/>
    <col min="7" max="7" width="10.5703125" bestFit="1" customWidth="1"/>
    <col min="8" max="8" width="9" bestFit="1" customWidth="1"/>
    <col min="9" max="9" width="10.7109375" bestFit="1" customWidth="1"/>
    <col min="12" max="16" width="9.28515625" bestFit="1" customWidth="1"/>
    <col min="17" max="17" width="11" bestFit="1" customWidth="1"/>
    <col min="18" max="19" width="9.28515625" bestFit="1" customWidth="1"/>
    <col min="22" max="22" width="16.7109375" customWidth="1"/>
    <col min="23" max="23" width="18.140625" customWidth="1"/>
    <col min="24" max="24" width="17" customWidth="1"/>
    <col min="27" max="27" width="13.5703125" bestFit="1" customWidth="1"/>
    <col min="35" max="35" width="10" bestFit="1" customWidth="1"/>
    <col min="36" max="36" width="12" bestFit="1" customWidth="1"/>
  </cols>
  <sheetData>
    <row r="1" spans="1:32" x14ac:dyDescent="0.25">
      <c r="A1" s="12" t="s">
        <v>2142</v>
      </c>
      <c r="B1" s="25" t="s">
        <v>2169</v>
      </c>
      <c r="C1" s="13" t="s">
        <v>2170</v>
      </c>
      <c r="D1" s="13" t="s">
        <v>2144</v>
      </c>
      <c r="E1" s="28" t="s">
        <v>2145</v>
      </c>
      <c r="F1" s="25" t="s">
        <v>2143</v>
      </c>
      <c r="G1" s="26"/>
      <c r="H1" s="26"/>
      <c r="I1" s="27"/>
      <c r="L1" s="31" t="s">
        <v>2167</v>
      </c>
      <c r="M1" s="14" t="s">
        <v>2168</v>
      </c>
      <c r="N1" s="16" t="s">
        <v>2146</v>
      </c>
      <c r="O1" s="14" t="s">
        <v>2147</v>
      </c>
      <c r="P1" s="29" t="s">
        <v>2143</v>
      </c>
      <c r="Q1" s="26"/>
      <c r="R1" s="26"/>
      <c r="S1" s="30"/>
      <c r="T1" s="23"/>
      <c r="U1" s="12" t="s">
        <v>2148</v>
      </c>
      <c r="V1" s="36" t="s">
        <v>2166</v>
      </c>
      <c r="W1" s="37" t="s">
        <v>2164</v>
      </c>
      <c r="X1" s="23" t="s">
        <v>2165</v>
      </c>
      <c r="Y1" s="23"/>
      <c r="Z1" s="23"/>
      <c r="AD1" s="23"/>
      <c r="AE1" s="23"/>
      <c r="AF1" s="23"/>
    </row>
    <row r="2" spans="1:32" x14ac:dyDescent="0.25">
      <c r="A2" s="15">
        <v>1</v>
      </c>
      <c r="B2" s="32">
        <f>pasto!HY5/1000</f>
        <v>18.917309523809521</v>
      </c>
      <c r="C2" s="19">
        <f>pasto!HZ5/1000</f>
        <v>79.85905952380952</v>
      </c>
      <c r="D2" s="19">
        <f>pasto!IA5/1000</f>
        <v>19.331138888888891</v>
      </c>
      <c r="E2" s="20">
        <f>pasto!IB5/1000</f>
        <v>15.349226190476191</v>
      </c>
      <c r="F2" s="32">
        <f>pasto!IC5/1000</f>
        <v>1.0406440821216263</v>
      </c>
      <c r="G2" s="19">
        <f>pasto!ID5/1000</f>
        <v>3.0913378110301637</v>
      </c>
      <c r="H2" s="19">
        <f>pasto!IE5/1000</f>
        <v>1.9599240366848825</v>
      </c>
      <c r="I2" s="20">
        <f>pasto!IF5/1000</f>
        <v>0.66371883591982062</v>
      </c>
      <c r="J2" s="17"/>
      <c r="K2" s="17"/>
      <c r="L2" s="32">
        <f>sombrite!HY5/1000</f>
        <v>18.748440476190478</v>
      </c>
      <c r="M2" s="19">
        <f>sombrite!HZ5/1000</f>
        <v>84.273821428571438</v>
      </c>
      <c r="N2" s="49">
        <f>sombrite!IA5/1000</f>
        <v>26.369797619047617</v>
      </c>
      <c r="O2" s="20">
        <f>sombrite!IB5/1000</f>
        <v>16.021595238095237</v>
      </c>
      <c r="P2" s="32">
        <f>sombrite!IC5/1000</f>
        <v>1.2518927667355388</v>
      </c>
      <c r="Q2" s="19">
        <f>sombrite!ID5/1000</f>
        <v>5.4061316155494099</v>
      </c>
      <c r="R2" s="19">
        <f>sombrite!IE5/1000</f>
        <v>0.60242669999681098</v>
      </c>
      <c r="S2" s="20">
        <f>sombrite!IF5/1000</f>
        <v>0.56041119098050718</v>
      </c>
      <c r="T2" s="24"/>
      <c r="U2" s="15">
        <v>1</v>
      </c>
      <c r="V2" s="38">
        <f>B2+0.36*E2+41.5</f>
        <v>65.943030952380951</v>
      </c>
      <c r="W2" s="38">
        <f>L2+0.36*O2+41.5</f>
        <v>66.016214761904763</v>
      </c>
      <c r="X2" s="24">
        <v>72</v>
      </c>
      <c r="Y2" s="38"/>
      <c r="Z2" s="38"/>
      <c r="AA2" s="18"/>
      <c r="AB2" s="18"/>
      <c r="AC2" s="18"/>
      <c r="AD2" s="34"/>
      <c r="AE2" s="24"/>
      <c r="AF2" s="24"/>
    </row>
    <row r="3" spans="1:32" x14ac:dyDescent="0.25">
      <c r="A3" s="15">
        <v>2</v>
      </c>
      <c r="B3" s="32">
        <f>pasto!HY9/1000</f>
        <v>18.738071428571427</v>
      </c>
      <c r="C3" s="19">
        <f>pasto!HZ9/1000</f>
        <v>80.310190476190471</v>
      </c>
      <c r="D3" s="19">
        <f>pasto!IA9/1000</f>
        <v>19.168611111111108</v>
      </c>
      <c r="E3" s="20">
        <f>pasto!IB9/1000</f>
        <v>15.255583333333334</v>
      </c>
      <c r="F3" s="32">
        <f>pasto!IC9/1000</f>
        <v>1.0544652321877934</v>
      </c>
      <c r="G3" s="19">
        <f>pasto!ID9/1000</f>
        <v>2.9762013770752751</v>
      </c>
      <c r="H3" s="19">
        <f>pasto!IE9/1000</f>
        <v>2.1072669803881001</v>
      </c>
      <c r="I3" s="20">
        <f>pasto!IF9/1000</f>
        <v>0.65932641922141522</v>
      </c>
      <c r="J3" s="17"/>
      <c r="K3" s="17"/>
      <c r="L3" s="32">
        <f>sombrite!HY9/1000</f>
        <v>18.523797619047617</v>
      </c>
      <c r="M3" s="19">
        <f>sombrite!HZ9/1000</f>
        <v>84.887797619047618</v>
      </c>
      <c r="N3" s="49">
        <f>sombrite!IA9/1000</f>
        <v>26.283583333333333</v>
      </c>
      <c r="O3" s="20">
        <f>sombrite!IB9/1000</f>
        <v>15.918357142857143</v>
      </c>
      <c r="P3" s="32">
        <f>sombrite!IC9/1000</f>
        <v>1.2476700150156081</v>
      </c>
      <c r="Q3" s="19">
        <f>sombrite!ID9/1000</f>
        <v>5.1983000470220109</v>
      </c>
      <c r="R3" s="19">
        <f>sombrite!IE9/1000</f>
        <v>0.71200096266320689</v>
      </c>
      <c r="S3" s="20">
        <f>sombrite!IF9/1000</f>
        <v>0.56789999434004979</v>
      </c>
      <c r="T3" s="24"/>
      <c r="U3" s="15">
        <v>2</v>
      </c>
      <c r="V3" s="38">
        <f t="shared" ref="V3:V25" si="0">B3+0.36*E3+41.5</f>
        <v>65.730081428571424</v>
      </c>
      <c r="W3" s="38">
        <f t="shared" ref="W3:W25" si="1">L3+0.36*O3+41.5</f>
        <v>65.754406190476189</v>
      </c>
      <c r="X3" s="24">
        <v>72</v>
      </c>
      <c r="Y3" s="38"/>
      <c r="Z3" s="38"/>
      <c r="AA3" s="18"/>
      <c r="AB3" s="18"/>
      <c r="AC3" s="18"/>
      <c r="AD3" s="34"/>
      <c r="AE3" s="24"/>
      <c r="AF3" s="24"/>
    </row>
    <row r="4" spans="1:32" x14ac:dyDescent="0.25">
      <c r="A4" s="15">
        <v>3</v>
      </c>
      <c r="B4" s="32">
        <f>pasto!HY13/1000</f>
        <v>18.507392857142857</v>
      </c>
      <c r="C4" s="19">
        <f>pasto!HZ13/1000</f>
        <v>80.865190476190477</v>
      </c>
      <c r="D4" s="19">
        <f>pasto!IA13/1000</f>
        <v>18.636472222222224</v>
      </c>
      <c r="E4" s="20">
        <f>pasto!IB13/1000</f>
        <v>15.129392857142857</v>
      </c>
      <c r="F4" s="32">
        <f>pasto!IC13/1000</f>
        <v>1.0759249990456716</v>
      </c>
      <c r="G4" s="19">
        <f>pasto!ID13/1000</f>
        <v>2.8341875620545585</v>
      </c>
      <c r="H4" s="19">
        <f>pasto!IE13/1000</f>
        <v>1.4975579702245274</v>
      </c>
      <c r="I4" s="20">
        <f>pasto!IF13/1000</f>
        <v>0.69922918082802332</v>
      </c>
      <c r="J4" s="17"/>
      <c r="K4" s="17"/>
      <c r="L4" s="32">
        <f>sombrite!HY13/1000</f>
        <v>18.302678571428572</v>
      </c>
      <c r="M4" s="19">
        <f>sombrite!HZ13/1000</f>
        <v>85.653261904761905</v>
      </c>
      <c r="N4" s="49">
        <f>sombrite!IA13/1000</f>
        <v>26.279392857142859</v>
      </c>
      <c r="O4" s="20">
        <f>sombrite!IB13/1000</f>
        <v>15.841726190476191</v>
      </c>
      <c r="P4" s="32">
        <f>sombrite!IC13/1000</f>
        <v>1.2343453278531324</v>
      </c>
      <c r="Q4" s="19">
        <f>sombrite!ID13/1000</f>
        <v>5.2658679261329935</v>
      </c>
      <c r="R4" s="19">
        <f>sombrite!IE13/1000</f>
        <v>0.97590927335558642</v>
      </c>
      <c r="S4" s="20">
        <f>sombrite!IF13/1000</f>
        <v>0.55781062481344146</v>
      </c>
      <c r="T4" s="24"/>
      <c r="U4" s="15">
        <v>3</v>
      </c>
      <c r="V4" s="38">
        <f t="shared" si="0"/>
        <v>65.453974285714281</v>
      </c>
      <c r="W4" s="38">
        <f t="shared" si="1"/>
        <v>65.505700000000004</v>
      </c>
      <c r="X4" s="24">
        <v>72</v>
      </c>
      <c r="Y4" s="38"/>
      <c r="Z4" s="38"/>
      <c r="AA4" s="18"/>
      <c r="AB4" s="18"/>
      <c r="AC4" s="18"/>
      <c r="AD4" s="34"/>
      <c r="AE4" s="24"/>
      <c r="AF4" s="24"/>
    </row>
    <row r="5" spans="1:32" x14ac:dyDescent="0.25">
      <c r="A5" s="15">
        <v>4</v>
      </c>
      <c r="B5" s="32">
        <f>pasto!HY17/1000</f>
        <v>18.394011904761904</v>
      </c>
      <c r="C5" s="19">
        <f>pasto!HZ17/1000</f>
        <v>81.246392857142851</v>
      </c>
      <c r="D5" s="19">
        <f>pasto!IA17/1000</f>
        <v>18.993027777777776</v>
      </c>
      <c r="E5" s="20">
        <f>pasto!IB17/1000</f>
        <v>15.085988095238095</v>
      </c>
      <c r="F5" s="32">
        <f>pasto!IC17/1000</f>
        <v>1.0388604678811253</v>
      </c>
      <c r="G5" s="19">
        <f>pasto!ID17/1000</f>
        <v>2.786759833986673</v>
      </c>
      <c r="H5" s="19">
        <f>pasto!IE17/1000</f>
        <v>2.2766675237919265</v>
      </c>
      <c r="I5" s="20">
        <f>pasto!IF17/1000</f>
        <v>0.66592846592272248</v>
      </c>
      <c r="J5" s="17"/>
      <c r="K5" s="17"/>
      <c r="L5" s="32">
        <f>sombrite!HY17/1000</f>
        <v>18.216214285714287</v>
      </c>
      <c r="M5" s="19">
        <f>sombrite!HZ17/1000</f>
        <v>86.045202380952375</v>
      </c>
      <c r="N5" s="49">
        <f>sombrite!IA17/1000</f>
        <v>26.164964285714287</v>
      </c>
      <c r="O5" s="20">
        <f>sombrite!IB17/1000</f>
        <v>15.829297619047619</v>
      </c>
      <c r="P5" s="32">
        <f>sombrite!IC17/1000</f>
        <v>1.1656016962434956</v>
      </c>
      <c r="Q5" s="19">
        <f>sombrite!ID17/1000</f>
        <v>5.2706768384258815</v>
      </c>
      <c r="R5" s="19">
        <f>sombrite!IE17/1000</f>
        <v>1.2050690314399894</v>
      </c>
      <c r="S5" s="20">
        <f>sombrite!IF17/1000</f>
        <v>0.52497197912750326</v>
      </c>
      <c r="T5" s="24"/>
      <c r="U5" s="15">
        <v>4</v>
      </c>
      <c r="V5" s="38">
        <f t="shared" si="0"/>
        <v>65.324967619047612</v>
      </c>
      <c r="W5" s="38">
        <f t="shared" si="1"/>
        <v>65.414761428571438</v>
      </c>
      <c r="X5" s="24">
        <v>72</v>
      </c>
      <c r="Y5" s="38"/>
      <c r="Z5" s="38"/>
      <c r="AA5" s="18"/>
      <c r="AB5" s="18"/>
      <c r="AC5" s="18"/>
      <c r="AD5" s="34"/>
      <c r="AE5" s="24"/>
      <c r="AF5" s="24"/>
    </row>
    <row r="6" spans="1:32" x14ac:dyDescent="0.25">
      <c r="A6" s="15">
        <v>5</v>
      </c>
      <c r="B6" s="32">
        <f>pasto!HY21/1000</f>
        <v>18.356916666666667</v>
      </c>
      <c r="C6" s="19">
        <f>pasto!HZ21/1000</f>
        <v>81.575952380952387</v>
      </c>
      <c r="D6" s="19">
        <f>pasto!IA21/1000</f>
        <v>18.496013888888889</v>
      </c>
      <c r="E6" s="20">
        <f>pasto!IB21/1000</f>
        <v>15.108238095238095</v>
      </c>
      <c r="F6" s="32">
        <f>pasto!IC21/1000</f>
        <v>0.99413553318113201</v>
      </c>
      <c r="G6" s="19">
        <f>pasto!ID21/1000</f>
        <v>2.6902890627902885</v>
      </c>
      <c r="H6" s="19">
        <f>pasto!IE21/1000</f>
        <v>1.6902522772725861</v>
      </c>
      <c r="I6" s="20">
        <f>pasto!IF21/1000</f>
        <v>0.6371325778252046</v>
      </c>
      <c r="J6" s="17"/>
      <c r="K6" s="17"/>
      <c r="L6" s="32">
        <f>sombrite!HY21/1000</f>
        <v>18.192416666666666</v>
      </c>
      <c r="M6" s="19">
        <f>sombrite!HZ21/1000</f>
        <v>86.38165476190477</v>
      </c>
      <c r="N6" s="49">
        <f>sombrite!IA21/1000</f>
        <v>25.982392857142859</v>
      </c>
      <c r="O6" s="20">
        <f>sombrite!IB21/1000</f>
        <v>15.869452380952382</v>
      </c>
      <c r="P6" s="32">
        <f>sombrite!IC21/1000</f>
        <v>1.0837465522820977</v>
      </c>
      <c r="Q6" s="19">
        <f>sombrite!ID21/1000</f>
        <v>5.1272140549694418</v>
      </c>
      <c r="R6" s="19">
        <f>sombrite!IE21/1000</f>
        <v>1.512791214881098</v>
      </c>
      <c r="S6" s="20">
        <f>sombrite!IF21/1000</f>
        <v>0.50159466715571022</v>
      </c>
      <c r="T6" s="24"/>
      <c r="U6" s="15">
        <v>5</v>
      </c>
      <c r="V6" s="38">
        <f t="shared" si="0"/>
        <v>65.295882380952378</v>
      </c>
      <c r="W6" s="38">
        <f t="shared" si="1"/>
        <v>65.405419523809528</v>
      </c>
      <c r="X6" s="24">
        <v>72</v>
      </c>
      <c r="Y6" s="38"/>
      <c r="Z6" s="38"/>
      <c r="AA6" s="18"/>
      <c r="AB6" s="18"/>
      <c r="AC6" s="18"/>
      <c r="AD6" s="34"/>
      <c r="AE6" s="24"/>
      <c r="AF6" s="24"/>
    </row>
    <row r="7" spans="1:32" x14ac:dyDescent="0.25">
      <c r="A7" s="15">
        <v>6</v>
      </c>
      <c r="B7" s="32">
        <f>pasto!HY25/1000</f>
        <v>18.443999999999999</v>
      </c>
      <c r="C7" s="19">
        <f>pasto!HZ25/1000</f>
        <v>81.742488095238087</v>
      </c>
      <c r="D7" s="19">
        <f>pasto!IA25/1000</f>
        <v>18.989777777777778</v>
      </c>
      <c r="E7" s="20">
        <f>pasto!IB25/1000</f>
        <v>15.223261904761905</v>
      </c>
      <c r="F7" s="32">
        <f>pasto!IC25/1000</f>
        <v>0.89444632315192618</v>
      </c>
      <c r="G7" s="19">
        <f>pasto!ID25/1000</f>
        <v>2.6434093249487849</v>
      </c>
      <c r="H7" s="19">
        <f>pasto!IE25/1000</f>
        <v>1.7497588213826887</v>
      </c>
      <c r="I7" s="20">
        <f>pasto!IF25/1000</f>
        <v>0.54150109923821066</v>
      </c>
      <c r="J7" s="17"/>
      <c r="K7" s="17"/>
      <c r="L7" s="32">
        <f>sombrite!HY25/1000</f>
        <v>18.593035714285715</v>
      </c>
      <c r="M7" s="19">
        <f>sombrite!HZ25/1000</f>
        <v>85.503833333333333</v>
      </c>
      <c r="N7" s="49">
        <f>sombrite!IA25/1000</f>
        <v>25.92510714285714</v>
      </c>
      <c r="O7" s="20">
        <f>sombrite!IB25/1000</f>
        <v>16.101380952380953</v>
      </c>
      <c r="P7" s="32">
        <f>sombrite!IC25/1000</f>
        <v>1.0051041435024106</v>
      </c>
      <c r="Q7" s="19">
        <f>sombrite!ID25/1000</f>
        <v>5.0195433428583254</v>
      </c>
      <c r="R7" s="19">
        <f>sombrite!IE25/1000</f>
        <v>1.0729607709843956</v>
      </c>
      <c r="S7" s="20">
        <f>sombrite!IF25/1000</f>
        <v>0.43083781475057126</v>
      </c>
      <c r="T7" s="24"/>
      <c r="U7" s="15">
        <v>6</v>
      </c>
      <c r="V7" s="38">
        <f t="shared" si="0"/>
        <v>65.424374285714293</v>
      </c>
      <c r="W7" s="38">
        <f t="shared" si="1"/>
        <v>65.889532857142854</v>
      </c>
      <c r="X7" s="24">
        <v>72</v>
      </c>
      <c r="Y7" s="38"/>
      <c r="Z7" s="38"/>
      <c r="AA7" s="18"/>
      <c r="AB7" s="18"/>
      <c r="AC7" s="18"/>
      <c r="AD7" s="34"/>
      <c r="AE7" s="24"/>
      <c r="AF7" s="24"/>
    </row>
    <row r="8" spans="1:32" x14ac:dyDescent="0.25">
      <c r="A8" s="15">
        <v>7</v>
      </c>
      <c r="B8" s="32">
        <f>pasto!HY29/1000</f>
        <v>19.808583333333331</v>
      </c>
      <c r="C8" s="19">
        <f>pasto!HZ29/1000</f>
        <v>79.92221428571429</v>
      </c>
      <c r="D8" s="19">
        <f>pasto!IA29/1000</f>
        <v>22.386555555555553</v>
      </c>
      <c r="E8" s="20">
        <f>pasto!IB29/1000</f>
        <v>16.221428571428572</v>
      </c>
      <c r="F8" s="32">
        <f>pasto!IC29/1000</f>
        <v>0.95751003040873328</v>
      </c>
      <c r="G8" s="19">
        <f>pasto!ID29/1000</f>
        <v>3.3633883699010609</v>
      </c>
      <c r="H8" s="19">
        <f>pasto!IE29/1000</f>
        <v>3.3192452184587764</v>
      </c>
      <c r="I8" s="20">
        <f>pasto!IF29/1000</f>
        <v>0.42831555352666933</v>
      </c>
      <c r="J8" s="17"/>
      <c r="K8" s="17"/>
      <c r="L8" s="32">
        <f>sombrite!HY29/1000</f>
        <v>20.434607142857143</v>
      </c>
      <c r="M8" s="19">
        <f>sombrite!HZ29/1000</f>
        <v>79.440154761904765</v>
      </c>
      <c r="N8" s="49">
        <f>sombrite!IA29/1000</f>
        <v>25.595071428571426</v>
      </c>
      <c r="O8" s="20">
        <f>sombrite!IB29/1000</f>
        <v>16.737404761904763</v>
      </c>
      <c r="P8" s="32">
        <f>sombrite!IC29/1000</f>
        <v>0.80896154332046499</v>
      </c>
      <c r="Q8" s="19">
        <f>sombrite!ID29/1000</f>
        <v>4.3155099948298341</v>
      </c>
      <c r="R8" s="19">
        <f>sombrite!IE29/1000</f>
        <v>0.39338458554302441</v>
      </c>
      <c r="S8" s="20">
        <f>sombrite!IF29/1000</f>
        <v>0.50430413365963056</v>
      </c>
      <c r="T8" s="24"/>
      <c r="U8" s="15">
        <v>7</v>
      </c>
      <c r="V8" s="38">
        <f t="shared" si="0"/>
        <v>67.148297619047611</v>
      </c>
      <c r="W8" s="38">
        <f t="shared" si="1"/>
        <v>67.960072857142862</v>
      </c>
      <c r="X8" s="24">
        <v>72</v>
      </c>
      <c r="Y8" s="38"/>
      <c r="Z8" s="38"/>
      <c r="AA8" s="18"/>
      <c r="AB8" s="18"/>
      <c r="AC8" s="18"/>
      <c r="AD8" s="34"/>
      <c r="AE8" s="24"/>
      <c r="AF8" s="24"/>
    </row>
    <row r="9" spans="1:32" x14ac:dyDescent="0.25">
      <c r="A9" s="15">
        <v>8</v>
      </c>
      <c r="B9" s="32">
        <f>pasto!HY33/1000</f>
        <v>21.879857142857141</v>
      </c>
      <c r="C9" s="19">
        <f>pasto!HZ33/1000</f>
        <v>74.241928571428559</v>
      </c>
      <c r="D9" s="19">
        <f>pasto!IA33/1000</f>
        <v>26.393933333333333</v>
      </c>
      <c r="E9" s="20">
        <f>pasto!IB33/1000</f>
        <v>17.142011904761905</v>
      </c>
      <c r="F9" s="32">
        <f>pasto!IC33/1000</f>
        <v>0.98835463198764251</v>
      </c>
      <c r="G9" s="19">
        <f>pasto!ID33/1000</f>
        <v>4.4016021089931403</v>
      </c>
      <c r="H9" s="19">
        <f>pasto!IE33/1000</f>
        <v>3.1568838238650612</v>
      </c>
      <c r="I9" s="20">
        <f>pasto!IF33/1000</f>
        <v>0.42019055555329954</v>
      </c>
      <c r="J9" s="17"/>
      <c r="K9" s="17"/>
      <c r="L9" s="32">
        <f>sombrite!HY33/1000</f>
        <v>23.077357142857142</v>
      </c>
      <c r="M9" s="19">
        <f>sombrite!HZ33/1000</f>
        <v>69.163345238095232</v>
      </c>
      <c r="N9" s="49">
        <f>sombrite!IA33/1000</f>
        <v>26.850726190476191</v>
      </c>
      <c r="O9" s="20">
        <f>sombrite!IB33/1000</f>
        <v>17.062404761904762</v>
      </c>
      <c r="P9" s="32">
        <f>sombrite!IC33/1000</f>
        <v>1.5755250326705155</v>
      </c>
      <c r="Q9" s="19">
        <f>sombrite!ID33/1000</f>
        <v>5.5044405525653737</v>
      </c>
      <c r="R9" s="19">
        <f>sombrite!IE33/1000</f>
        <v>1.2325709409217636</v>
      </c>
      <c r="S9" s="20">
        <f>sombrite!IF33/1000</f>
        <v>0.70103288740699632</v>
      </c>
      <c r="T9" s="24"/>
      <c r="U9" s="15">
        <v>8</v>
      </c>
      <c r="V9" s="38">
        <f t="shared" si="0"/>
        <v>69.550981428571419</v>
      </c>
      <c r="W9" s="38">
        <f t="shared" si="1"/>
        <v>70.719822857142859</v>
      </c>
      <c r="X9" s="24">
        <v>72</v>
      </c>
      <c r="Y9" s="38"/>
      <c r="Z9" s="38"/>
      <c r="AA9" s="18"/>
      <c r="AB9" s="18"/>
      <c r="AC9" s="18"/>
      <c r="AD9" s="34"/>
      <c r="AE9" s="24"/>
      <c r="AF9" s="24"/>
    </row>
    <row r="10" spans="1:32" x14ac:dyDescent="0.25">
      <c r="A10" s="15">
        <v>9</v>
      </c>
      <c r="B10" s="32">
        <f>pasto!HY37/1000</f>
        <v>24.013773809523808</v>
      </c>
      <c r="C10" s="19">
        <f>pasto!HZ37/1000</f>
        <v>66.883404761904757</v>
      </c>
      <c r="D10" s="19">
        <f>pasto!IA37/1000</f>
        <v>29.66957843137255</v>
      </c>
      <c r="E10" s="20">
        <f>pasto!IB37/1000</f>
        <v>17.622678571428573</v>
      </c>
      <c r="F10" s="32">
        <f>pasto!IC37/1000</f>
        <v>1.044497133507202</v>
      </c>
      <c r="G10" s="19">
        <f>pasto!ID37/1000</f>
        <v>4.7537087136493952</v>
      </c>
      <c r="H10" s="19">
        <f>pasto!IE37/1000</f>
        <v>3.167446086572927</v>
      </c>
      <c r="I10" s="20">
        <f>pasto!IF37/1000</f>
        <v>0.61389244346453486</v>
      </c>
      <c r="J10" s="17"/>
      <c r="K10" s="17"/>
      <c r="L10" s="32">
        <f>sombrite!HY37/1000</f>
        <v>25.680857142857143</v>
      </c>
      <c r="M10" s="19">
        <f>sombrite!HZ37/1000</f>
        <v>59.500833333333333</v>
      </c>
      <c r="N10" s="49">
        <f>sombrite!IA37/1000</f>
        <v>28.915488095238096</v>
      </c>
      <c r="O10" s="20">
        <f>sombrite!IB37/1000</f>
        <v>17.055595238095236</v>
      </c>
      <c r="P10" s="32">
        <f>sombrite!IC37/1000</f>
        <v>2.8193250129368579</v>
      </c>
      <c r="Q10" s="19">
        <f>sombrite!ID37/1000</f>
        <v>7.695469802233232</v>
      </c>
      <c r="R10" s="19">
        <f>sombrite!IE37/1000</f>
        <v>1.6884616305904587</v>
      </c>
      <c r="S10" s="20">
        <f>sombrite!IF37/1000</f>
        <v>1.4117389044105113</v>
      </c>
      <c r="T10" s="24"/>
      <c r="U10" s="15">
        <v>9</v>
      </c>
      <c r="V10" s="38">
        <f t="shared" si="0"/>
        <v>71.857938095238097</v>
      </c>
      <c r="W10" s="38">
        <f t="shared" si="1"/>
        <v>73.320871428571422</v>
      </c>
      <c r="X10" s="24">
        <v>72</v>
      </c>
      <c r="Y10" s="38"/>
      <c r="Z10" s="38"/>
      <c r="AA10" s="18"/>
      <c r="AB10" s="18"/>
      <c r="AC10" s="18"/>
      <c r="AD10" s="34"/>
      <c r="AE10" s="24"/>
      <c r="AF10" s="24"/>
    </row>
    <row r="11" spans="1:32" x14ac:dyDescent="0.25">
      <c r="A11" s="15">
        <v>10</v>
      </c>
      <c r="B11" s="32">
        <f>pasto!HY41/1000</f>
        <v>26.014190476190478</v>
      </c>
      <c r="C11" s="19">
        <f>pasto!HZ41/1000</f>
        <v>59.835714285714282</v>
      </c>
      <c r="D11" s="19">
        <f>pasto!IA41/1000</f>
        <v>32.405828431372548</v>
      </c>
      <c r="E11" s="20">
        <f>pasto!IB41/1000</f>
        <v>17.775107142857141</v>
      </c>
      <c r="F11" s="32">
        <f>pasto!IC41/1000</f>
        <v>1.4972470527286945</v>
      </c>
      <c r="G11" s="19">
        <f>pasto!ID41/1000</f>
        <v>6.3408819976432333</v>
      </c>
      <c r="H11" s="19">
        <f>pasto!IE41/1000</f>
        <v>4.2282733295480526</v>
      </c>
      <c r="I11" s="20">
        <f>pasto!IF41/1000</f>
        <v>0.85680975342921273</v>
      </c>
      <c r="J11" s="17"/>
      <c r="K11" s="17"/>
      <c r="L11" s="32">
        <f>sombrite!HY41/1000</f>
        <v>28.111047619047618</v>
      </c>
      <c r="M11" s="19">
        <f>sombrite!HZ41/1000</f>
        <v>51.490773809523809</v>
      </c>
      <c r="N11" s="49">
        <f>sombrite!IA41/1000</f>
        <v>30.476940476190478</v>
      </c>
      <c r="O11" s="20">
        <f>sombrite!IB41/1000</f>
        <v>16.885035714285713</v>
      </c>
      <c r="P11" s="32">
        <f>sombrite!IC41/1000</f>
        <v>3.7273460444556337</v>
      </c>
      <c r="Q11" s="19">
        <f>sombrite!ID41/1000</f>
        <v>9.6947482287140865</v>
      </c>
      <c r="R11" s="19">
        <f>sombrite!IE41/1000</f>
        <v>2.2505886575860017</v>
      </c>
      <c r="S11" s="20">
        <f>sombrite!IF41/1000</f>
        <v>1.6523113608021083</v>
      </c>
      <c r="T11" s="24"/>
      <c r="U11" s="15">
        <v>10</v>
      </c>
      <c r="V11" s="38">
        <f t="shared" si="0"/>
        <v>73.913229047619041</v>
      </c>
      <c r="W11" s="38">
        <f t="shared" si="1"/>
        <v>75.689660476190483</v>
      </c>
      <c r="X11" s="24">
        <v>72</v>
      </c>
      <c r="Y11" s="38"/>
      <c r="Z11" s="38"/>
      <c r="AA11" s="18"/>
      <c r="AB11" s="18"/>
      <c r="AC11" s="18"/>
      <c r="AD11" s="34"/>
      <c r="AE11" s="24"/>
      <c r="AF11" s="24"/>
    </row>
    <row r="12" spans="1:32" x14ac:dyDescent="0.25">
      <c r="A12" s="15">
        <v>11</v>
      </c>
      <c r="B12" s="32">
        <f>pasto!HY45/1000</f>
        <v>27.916714285714285</v>
      </c>
      <c r="C12" s="19">
        <f>pasto!HZ45/1000</f>
        <v>53.460392857142857</v>
      </c>
      <c r="D12" s="19">
        <f>pasto!IA45/1000</f>
        <v>34.851112745098035</v>
      </c>
      <c r="E12" s="20">
        <f>pasto!IB45/1000</f>
        <v>17.786369047619047</v>
      </c>
      <c r="F12" s="32">
        <f>pasto!IC45/1000</f>
        <v>1.4503366317981883</v>
      </c>
      <c r="G12" s="19">
        <f>pasto!ID45/1000</f>
        <v>6.3874117452667258</v>
      </c>
      <c r="H12" s="19">
        <f>pasto!IE45/1000</f>
        <v>4.0879365330248403</v>
      </c>
      <c r="I12" s="20">
        <f>pasto!IF45/1000</f>
        <v>0.83666175819087596</v>
      </c>
      <c r="J12" s="17"/>
      <c r="K12" s="17"/>
      <c r="L12" s="32">
        <f>sombrite!HY45/1000</f>
        <v>30.859738095238097</v>
      </c>
      <c r="M12" s="19">
        <f>sombrite!HZ45/1000</f>
        <v>43.835202380952381</v>
      </c>
      <c r="N12" s="49">
        <f>sombrite!IA45/1000</f>
        <v>32.189738095238098</v>
      </c>
      <c r="O12" s="20">
        <f>sombrite!IB45/1000</f>
        <v>16.673630952380954</v>
      </c>
      <c r="P12" s="32">
        <f>sombrite!IC45/1000</f>
        <v>4.439743298798505</v>
      </c>
      <c r="Q12" s="19">
        <f>sombrite!ID45/1000</f>
        <v>9.2760058105640972</v>
      </c>
      <c r="R12" s="19">
        <f>sombrite!IE45/1000</f>
        <v>2.8087040054936705</v>
      </c>
      <c r="S12" s="20">
        <f>sombrite!IF45/1000</f>
        <v>1.6254968117837227</v>
      </c>
      <c r="T12" s="24"/>
      <c r="U12" s="15">
        <v>11</v>
      </c>
      <c r="V12" s="38">
        <f t="shared" si="0"/>
        <v>75.819807142857144</v>
      </c>
      <c r="W12" s="38">
        <f t="shared" si="1"/>
        <v>78.362245238095241</v>
      </c>
      <c r="X12" s="24">
        <v>72</v>
      </c>
      <c r="Y12" s="38"/>
      <c r="Z12" s="38"/>
      <c r="AA12" s="18"/>
      <c r="AB12" s="18"/>
      <c r="AC12" s="18"/>
      <c r="AD12" s="34"/>
      <c r="AE12" s="24"/>
      <c r="AF12" s="24"/>
    </row>
    <row r="13" spans="1:32" x14ac:dyDescent="0.25">
      <c r="A13" s="15">
        <v>12</v>
      </c>
      <c r="B13" s="32">
        <f>pasto!HY49/1000</f>
        <v>29.48504761904762</v>
      </c>
      <c r="C13" s="19">
        <f>pasto!HZ49/1000</f>
        <v>49.121916666666664</v>
      </c>
      <c r="D13" s="19">
        <f>pasto!IA49/1000</f>
        <v>38.280949999999997</v>
      </c>
      <c r="E13" s="20">
        <f>pasto!IB49/1000</f>
        <v>17.864178571428571</v>
      </c>
      <c r="F13" s="32">
        <f>pasto!IC49/1000</f>
        <v>1.9428296464484602</v>
      </c>
      <c r="G13" s="19">
        <f>pasto!ID49/1000</f>
        <v>7.053854893484357</v>
      </c>
      <c r="H13" s="19">
        <f>pasto!IE49/1000</f>
        <v>5.0000326393577641</v>
      </c>
      <c r="I13" s="20">
        <f>pasto!IF49/1000</f>
        <v>0.87812926206388164</v>
      </c>
      <c r="J13" s="17"/>
      <c r="K13" s="17"/>
      <c r="L13" s="32">
        <f>sombrite!HY49/1000</f>
        <v>32.611154761904764</v>
      </c>
      <c r="M13" s="19">
        <f>sombrite!HZ49/1000</f>
        <v>39.500142857142855</v>
      </c>
      <c r="N13" s="49">
        <f>sombrite!IA49/1000</f>
        <v>33.278988095238091</v>
      </c>
      <c r="O13" s="20">
        <f>sombrite!IB49/1000</f>
        <v>16.433666666666667</v>
      </c>
      <c r="P13" s="32">
        <f>sombrite!IC49/1000</f>
        <v>5.2790592482682204</v>
      </c>
      <c r="Q13" s="19">
        <f>sombrite!ID49/1000</f>
        <v>9.81211128006208</v>
      </c>
      <c r="R13" s="19">
        <f>sombrite!IE49/1000</f>
        <v>3.2778662852877618</v>
      </c>
      <c r="S13" s="20">
        <f>sombrite!IF49/1000</f>
        <v>1.4737975402284174</v>
      </c>
      <c r="T13" s="24"/>
      <c r="U13" s="15">
        <v>12</v>
      </c>
      <c r="V13" s="38">
        <f t="shared" si="0"/>
        <v>77.416151904761904</v>
      </c>
      <c r="W13" s="38">
        <f t="shared" si="1"/>
        <v>80.027274761904764</v>
      </c>
      <c r="X13" s="24">
        <v>72</v>
      </c>
      <c r="Y13" s="38"/>
      <c r="Z13" s="38"/>
      <c r="AA13" s="18"/>
      <c r="AB13" s="18"/>
      <c r="AC13" s="18"/>
      <c r="AD13" s="34"/>
      <c r="AE13" s="24"/>
      <c r="AF13" s="24"/>
    </row>
    <row r="14" spans="1:32" x14ac:dyDescent="0.25">
      <c r="A14" s="15">
        <v>13</v>
      </c>
      <c r="B14" s="32">
        <f>pasto!HY53/1000</f>
        <v>30.539964285714287</v>
      </c>
      <c r="C14" s="19">
        <f>pasto!HZ53/1000</f>
        <v>45.962488095238093</v>
      </c>
      <c r="D14" s="19">
        <f>pasto!IA53/1000</f>
        <v>39.023645833333326</v>
      </c>
      <c r="E14" s="20">
        <f>pasto!IB53/1000</f>
        <v>17.689154761904764</v>
      </c>
      <c r="F14" s="32">
        <f>pasto!IC53/1000</f>
        <v>2.8329081902323834</v>
      </c>
      <c r="G14" s="19">
        <f>pasto!ID53/1000</f>
        <v>8.0686351802350202</v>
      </c>
      <c r="H14" s="19">
        <f>pasto!IE53/1000</f>
        <v>5.1403634454568783</v>
      </c>
      <c r="I14" s="20">
        <f>pasto!IF53/1000</f>
        <v>0.95811198613533199</v>
      </c>
      <c r="J14" s="17"/>
      <c r="K14" s="17"/>
      <c r="L14" s="32">
        <f>sombrite!HY53/1000</f>
        <v>32.639964285714285</v>
      </c>
      <c r="M14" s="19">
        <f>sombrite!HZ53/1000</f>
        <v>38.094583333333333</v>
      </c>
      <c r="N14" s="49">
        <f>sombrite!IA53/1000</f>
        <v>33.319047619047616</v>
      </c>
      <c r="O14" s="20">
        <f>sombrite!IB53/1000</f>
        <v>16.066392857142858</v>
      </c>
      <c r="P14" s="32">
        <f>sombrite!IC53/1000</f>
        <v>3.4686145210351151</v>
      </c>
      <c r="Q14" s="19">
        <f>sombrite!ID53/1000</f>
        <v>9.9279302306464352</v>
      </c>
      <c r="R14" s="19">
        <f>sombrite!IE53/1000</f>
        <v>2.1318927060523114</v>
      </c>
      <c r="S14" s="20">
        <f>sombrite!IF53/1000</f>
        <v>1.5162010741723635</v>
      </c>
      <c r="T14" s="24"/>
      <c r="U14" s="15">
        <v>13</v>
      </c>
      <c r="V14" s="38">
        <f t="shared" si="0"/>
        <v>78.408060000000006</v>
      </c>
      <c r="W14" s="38">
        <f t="shared" si="1"/>
        <v>79.923865714285711</v>
      </c>
      <c r="X14" s="24">
        <v>72</v>
      </c>
      <c r="Y14" s="38"/>
      <c r="Z14" s="38"/>
      <c r="AA14" s="18"/>
      <c r="AB14" s="18"/>
      <c r="AC14" s="18"/>
      <c r="AD14" s="34"/>
      <c r="AE14" s="24"/>
      <c r="AF14" s="24"/>
    </row>
    <row r="15" spans="1:32" x14ac:dyDescent="0.25">
      <c r="A15" s="15">
        <v>14</v>
      </c>
      <c r="B15" s="32">
        <f>pasto!HY57/1000</f>
        <v>31.265440476190477</v>
      </c>
      <c r="C15" s="19">
        <f>pasto!HZ57/1000</f>
        <v>43.760083333333334</v>
      </c>
      <c r="D15" s="19">
        <f>pasto!IA57/1000</f>
        <v>39.878322916666662</v>
      </c>
      <c r="E15" s="20">
        <f>pasto!IB57/1000</f>
        <v>17.53839285714286</v>
      </c>
      <c r="F15" s="32">
        <f>pasto!IC57/1000</f>
        <v>2.7896183776916086</v>
      </c>
      <c r="G15" s="19">
        <f>pasto!ID57/1000</f>
        <v>8.1812815459030137</v>
      </c>
      <c r="H15" s="19">
        <f>pasto!IE57/1000</f>
        <v>4.9504902256199168</v>
      </c>
      <c r="I15" s="20">
        <f>pasto!IF57/1000</f>
        <v>0.9201643962202779</v>
      </c>
      <c r="J15" s="17"/>
      <c r="K15" s="17"/>
      <c r="L15" s="32">
        <f>sombrite!HY57/1000</f>
        <v>32.946035714285721</v>
      </c>
      <c r="M15" s="19">
        <f>sombrite!HZ57/1000</f>
        <v>36.957476190476193</v>
      </c>
      <c r="N15" s="49">
        <f>sombrite!IA57/1000</f>
        <v>33.473154761904766</v>
      </c>
      <c r="O15" s="20">
        <f>sombrite!IB57/1000</f>
        <v>15.866916666666667</v>
      </c>
      <c r="P15" s="32">
        <f>sombrite!IC57/1000</f>
        <v>3.354858476230512</v>
      </c>
      <c r="Q15" s="19">
        <f>sombrite!ID57/1000</f>
        <v>8.8835221477409902</v>
      </c>
      <c r="R15" s="19">
        <f>sombrite!IE57/1000</f>
        <v>2.0614638677348172</v>
      </c>
      <c r="S15" s="20">
        <f>sombrite!IF57/1000</f>
        <v>1.4512496992534862</v>
      </c>
      <c r="T15" s="24"/>
      <c r="U15" s="15">
        <v>14</v>
      </c>
      <c r="V15" s="38">
        <f t="shared" si="0"/>
        <v>79.079261904761907</v>
      </c>
      <c r="W15" s="38">
        <f t="shared" si="1"/>
        <v>80.158125714285717</v>
      </c>
      <c r="X15" s="24">
        <v>72</v>
      </c>
      <c r="Y15" s="38"/>
      <c r="Z15" s="38"/>
      <c r="AA15" s="18"/>
      <c r="AB15" s="18"/>
      <c r="AC15" s="18"/>
      <c r="AD15" s="34"/>
      <c r="AE15" s="24"/>
      <c r="AF15" s="24"/>
    </row>
    <row r="16" spans="1:32" x14ac:dyDescent="0.25">
      <c r="A16" s="15">
        <v>15</v>
      </c>
      <c r="B16" s="32">
        <f>pasto!HY61/1000</f>
        <v>30.941285714285712</v>
      </c>
      <c r="C16" s="19">
        <f>pasto!HZ61/1000</f>
        <v>43.496369047619048</v>
      </c>
      <c r="D16" s="19">
        <f>pasto!IA61/1000</f>
        <v>36.652755555555551</v>
      </c>
      <c r="E16" s="20">
        <f>pasto!IB61/1000</f>
        <v>17.201583333333332</v>
      </c>
      <c r="F16" s="32">
        <f>pasto!IC61/1000</f>
        <v>2.3354690686317632</v>
      </c>
      <c r="G16" s="19">
        <f>pasto!ID61/1000</f>
        <v>7.1801270160331336</v>
      </c>
      <c r="H16" s="19">
        <f>pasto!IE61/1000</f>
        <v>3.8294954026808874</v>
      </c>
      <c r="I16" s="20">
        <f>pasto!IF61/1000</f>
        <v>0.97834315724766707</v>
      </c>
      <c r="J16" s="17"/>
      <c r="K16" s="17"/>
      <c r="L16" s="32">
        <f>sombrite!HY61/1000</f>
        <v>32.035202380952384</v>
      </c>
      <c r="M16" s="19">
        <f>sombrite!HZ61/1000</f>
        <v>38.219738095238093</v>
      </c>
      <c r="N16" s="49">
        <f>sombrite!IA61/1000</f>
        <v>32.897583333333337</v>
      </c>
      <c r="O16" s="20">
        <f>sombrite!IB61/1000</f>
        <v>15.652190476190476</v>
      </c>
      <c r="P16" s="32">
        <f>sombrite!IC61/1000</f>
        <v>2.7822929860313148</v>
      </c>
      <c r="Q16" s="19">
        <f>sombrite!ID61/1000</f>
        <v>8.143150041398366</v>
      </c>
      <c r="R16" s="19">
        <f>sombrite!IE61/1000</f>
        <v>1.7358258541205489</v>
      </c>
      <c r="S16" s="20">
        <f>sombrite!IF61/1000</f>
        <v>1.4073812847465188</v>
      </c>
      <c r="T16" s="24"/>
      <c r="U16" s="15">
        <v>15</v>
      </c>
      <c r="V16" s="38">
        <f t="shared" si="0"/>
        <v>78.633855714285716</v>
      </c>
      <c r="W16" s="38">
        <f t="shared" si="1"/>
        <v>79.169990952380957</v>
      </c>
      <c r="X16" s="24">
        <v>72</v>
      </c>
      <c r="Y16" s="38"/>
      <c r="Z16" s="38"/>
      <c r="AA16" s="18"/>
      <c r="AB16" s="18"/>
      <c r="AC16" s="18"/>
      <c r="AD16" s="34"/>
      <c r="AE16" s="24"/>
      <c r="AF16" s="24"/>
    </row>
    <row r="17" spans="1:32" x14ac:dyDescent="0.25">
      <c r="A17" s="15">
        <v>16</v>
      </c>
      <c r="B17" s="32">
        <f>pasto!HY65/1000</f>
        <v>30.01047619047619</v>
      </c>
      <c r="C17" s="19">
        <f>pasto!HZ65/1000</f>
        <v>45.506476190476192</v>
      </c>
      <c r="D17" s="19">
        <f>pasto!IA65/1000</f>
        <v>34.112449999999995</v>
      </c>
      <c r="E17" s="20">
        <f>pasto!IB65/1000</f>
        <v>16.997857142857143</v>
      </c>
      <c r="F17" s="32">
        <f>pasto!IC65/1000</f>
        <v>2.6242987586029076</v>
      </c>
      <c r="G17" s="19">
        <f>pasto!ID65/1000</f>
        <v>8.819435484309917</v>
      </c>
      <c r="H17" s="19">
        <f>pasto!IE65/1000</f>
        <v>5.4204367923298369</v>
      </c>
      <c r="I17" s="20">
        <f>pasto!IF65/1000</f>
        <v>0.87567265420442841</v>
      </c>
      <c r="J17" s="17"/>
      <c r="K17" s="17"/>
      <c r="L17" s="32">
        <f>sombrite!HY65/1000</f>
        <v>30.361130952380954</v>
      </c>
      <c r="M17" s="19">
        <f>sombrite!HZ65/1000</f>
        <v>42.753869047619048</v>
      </c>
      <c r="N17" s="49">
        <f>sombrite!IA65/1000</f>
        <v>31.836797619047619</v>
      </c>
      <c r="O17" s="20">
        <f>sombrite!IB65/1000</f>
        <v>15.814202380952382</v>
      </c>
      <c r="P17" s="32">
        <f>sombrite!IC65/1000</f>
        <v>3.1448458146018949</v>
      </c>
      <c r="Q17" s="19">
        <f>sombrite!ID65/1000</f>
        <v>10.628430938001568</v>
      </c>
      <c r="R17" s="19">
        <f>sombrite!IE65/1000</f>
        <v>1.9649730446927374</v>
      </c>
      <c r="S17" s="20">
        <f>sombrite!IF65/1000</f>
        <v>1.2192186320012697</v>
      </c>
      <c r="T17" s="24"/>
      <c r="U17" s="15">
        <v>16</v>
      </c>
      <c r="V17" s="38">
        <f t="shared" si="0"/>
        <v>77.629704761904762</v>
      </c>
      <c r="W17" s="38">
        <f t="shared" si="1"/>
        <v>77.554243809523811</v>
      </c>
      <c r="X17" s="24">
        <v>72</v>
      </c>
      <c r="Y17" s="38"/>
      <c r="Z17" s="38"/>
      <c r="AA17" s="18"/>
      <c r="AB17" s="18"/>
      <c r="AC17" s="18"/>
      <c r="AD17" s="34"/>
      <c r="AE17" s="24"/>
      <c r="AF17" s="24"/>
    </row>
    <row r="18" spans="1:32" x14ac:dyDescent="0.25">
      <c r="A18" s="15">
        <v>17</v>
      </c>
      <c r="B18" s="32">
        <f>pasto!HY69/1000</f>
        <v>28.078095238095237</v>
      </c>
      <c r="C18" s="19">
        <f>pasto!HZ69/1000</f>
        <v>50.218488095238094</v>
      </c>
      <c r="D18" s="19">
        <f>pasto!IA69/1000</f>
        <v>30.066307291666668</v>
      </c>
      <c r="E18" s="20">
        <f>pasto!IB69/1000</f>
        <v>16.772976190476189</v>
      </c>
      <c r="F18" s="32">
        <f>pasto!IC69/1000</f>
        <v>2.5451735641653577</v>
      </c>
      <c r="G18" s="19">
        <f>pasto!ID69/1000</f>
        <v>9.3256445073772909</v>
      </c>
      <c r="H18" s="19">
        <f>pasto!IE69/1000</f>
        <v>5.085597282988445</v>
      </c>
      <c r="I18" s="20">
        <f>pasto!IF69/1000</f>
        <v>0.87388674503894492</v>
      </c>
      <c r="J18" s="17"/>
      <c r="K18" s="17"/>
      <c r="L18" s="32">
        <f>sombrite!HY69/1000</f>
        <v>27.318345238095237</v>
      </c>
      <c r="M18" s="19">
        <f>sombrite!HZ69/1000</f>
        <v>51.07727380952381</v>
      </c>
      <c r="N18" s="49">
        <f>sombrite!IA69/1000</f>
        <v>30.096976190476191</v>
      </c>
      <c r="O18" s="20">
        <f>sombrite!IB69/1000</f>
        <v>15.859642857142857</v>
      </c>
      <c r="P18" s="32">
        <f>sombrite!IC69/1000</f>
        <v>2.7183624108507294</v>
      </c>
      <c r="Q18" s="19">
        <f>sombrite!ID69/1000</f>
        <v>11.990546762685799</v>
      </c>
      <c r="R18" s="19">
        <f>sombrite!IE69/1000</f>
        <v>1.366187484628212</v>
      </c>
      <c r="S18" s="20">
        <f>sombrite!IF69/1000</f>
        <v>1.3259428757761129</v>
      </c>
      <c r="T18" s="24"/>
      <c r="U18" s="15">
        <v>17</v>
      </c>
      <c r="V18" s="38">
        <f t="shared" si="0"/>
        <v>75.616366666666664</v>
      </c>
      <c r="W18" s="38">
        <f t="shared" si="1"/>
        <v>74.527816666666666</v>
      </c>
      <c r="X18" s="24">
        <v>72</v>
      </c>
      <c r="Y18" s="38"/>
      <c r="Z18" s="38"/>
      <c r="AA18" s="18"/>
      <c r="AB18" s="18"/>
      <c r="AC18" s="18"/>
      <c r="AD18" s="34"/>
      <c r="AE18" s="24"/>
      <c r="AF18" s="24"/>
    </row>
    <row r="19" spans="1:32" x14ac:dyDescent="0.25">
      <c r="A19" s="15">
        <v>18</v>
      </c>
      <c r="B19" s="32">
        <f>pasto!HY73/1000</f>
        <v>24.750904761904764</v>
      </c>
      <c r="C19" s="19">
        <f>pasto!HZ73/1000</f>
        <v>59.260702380952381</v>
      </c>
      <c r="D19" s="19">
        <f>pasto!IA73/1000</f>
        <v>25.246970588235289</v>
      </c>
      <c r="E19" s="20">
        <f>pasto!IB73/1000</f>
        <v>16.367130952380954</v>
      </c>
      <c r="F19" s="32">
        <f>pasto!IC73/1000</f>
        <v>1.6959973788972051</v>
      </c>
      <c r="G19" s="19">
        <f>pasto!ID73/1000</f>
        <v>7.9223841943330964</v>
      </c>
      <c r="H19" s="19">
        <f>pasto!IE73/1000</f>
        <v>2.9762161912047631</v>
      </c>
      <c r="I19" s="20">
        <f>pasto!IF73/1000</f>
        <v>1.0629352891258468</v>
      </c>
      <c r="J19" s="17"/>
      <c r="K19" s="17"/>
      <c r="L19" s="32">
        <f>sombrite!HY73/1000</f>
        <v>23.817738095238095</v>
      </c>
      <c r="M19" s="19">
        <f>sombrite!HZ73/1000</f>
        <v>63.029202380952384</v>
      </c>
      <c r="N19" s="49">
        <f>sombrite!IA73/1000</f>
        <v>28.000976190476191</v>
      </c>
      <c r="O19" s="20">
        <f>sombrite!IB73/1000</f>
        <v>16.171130952380953</v>
      </c>
      <c r="P19" s="32">
        <f>sombrite!IC73/1000</f>
        <v>1.7665364744256458</v>
      </c>
      <c r="Q19" s="19">
        <f>sombrite!ID73/1000</f>
        <v>9.6878320354772303</v>
      </c>
      <c r="R19" s="19">
        <f>sombrite!IE73/1000</f>
        <v>1.2174018412811614</v>
      </c>
      <c r="S19" s="20">
        <f>sombrite!IF73/1000</f>
        <v>1.2647315318355306</v>
      </c>
      <c r="T19" s="24"/>
      <c r="U19" s="15">
        <v>18</v>
      </c>
      <c r="V19" s="38">
        <f t="shared" si="0"/>
        <v>72.143071904761911</v>
      </c>
      <c r="W19" s="38">
        <f t="shared" si="1"/>
        <v>71.139345238095245</v>
      </c>
      <c r="X19" s="24">
        <v>72</v>
      </c>
      <c r="Y19" s="38"/>
      <c r="Z19" s="38"/>
      <c r="AA19" s="18"/>
      <c r="AB19" s="18"/>
      <c r="AC19" s="18"/>
      <c r="AD19" s="34"/>
      <c r="AE19" s="24"/>
      <c r="AF19" s="24"/>
    </row>
    <row r="20" spans="1:32" x14ac:dyDescent="0.25">
      <c r="A20" s="15">
        <v>19</v>
      </c>
      <c r="B20" s="32">
        <f>pasto!HY77/1000</f>
        <v>22.567857142857143</v>
      </c>
      <c r="C20" s="19">
        <f>pasto!HZ77/1000</f>
        <v>66.931892857142856</v>
      </c>
      <c r="D20" s="19">
        <f>pasto!IA77/1000</f>
        <v>23.663648148148145</v>
      </c>
      <c r="E20" s="20">
        <f>pasto!IB77/1000</f>
        <v>16.238107142857142</v>
      </c>
      <c r="F20" s="32">
        <f>pasto!IC77/1000</f>
        <v>1.2152532569680397</v>
      </c>
      <c r="G20" s="19">
        <f>pasto!ID77/1000</f>
        <v>5.7199027283968231</v>
      </c>
      <c r="H20" s="19">
        <f>pasto!IE77/1000</f>
        <v>4.0942642346339841</v>
      </c>
      <c r="I20" s="20">
        <f>pasto!IF77/1000</f>
        <v>0.91117274216880983</v>
      </c>
      <c r="J20" s="17"/>
      <c r="K20" s="17"/>
      <c r="L20" s="32">
        <f>sombrite!HY77/1000</f>
        <v>21.921821428571427</v>
      </c>
      <c r="M20" s="19">
        <f>sombrite!HZ77/1000</f>
        <v>71.696083333333334</v>
      </c>
      <c r="N20" s="49">
        <f>sombrite!IA77/1000</f>
        <v>26.946214285714287</v>
      </c>
      <c r="O20" s="20">
        <f>sombrite!IB77/1000</f>
        <v>16.478678571428574</v>
      </c>
      <c r="P20" s="32">
        <f>sombrite!IC77/1000</f>
        <v>1.4957897686984147</v>
      </c>
      <c r="Q20" s="19">
        <f>sombrite!ID77/1000</f>
        <v>8.2093909599515111</v>
      </c>
      <c r="R20" s="19">
        <f>sombrite!IE77/1000</f>
        <v>1.8083224395930375</v>
      </c>
      <c r="S20" s="20">
        <f>sombrite!IF77/1000</f>
        <v>1.0641021160550603</v>
      </c>
      <c r="T20" s="24"/>
      <c r="U20" s="15">
        <v>19</v>
      </c>
      <c r="V20" s="38">
        <f t="shared" si="0"/>
        <v>69.913575714285713</v>
      </c>
      <c r="W20" s="38">
        <f t="shared" si="1"/>
        <v>69.354145714285721</v>
      </c>
      <c r="X20" s="24">
        <v>72</v>
      </c>
      <c r="Y20" s="38"/>
      <c r="Z20" s="38"/>
      <c r="AA20" s="18"/>
      <c r="AB20" s="18"/>
      <c r="AC20" s="18"/>
      <c r="AD20" s="34"/>
      <c r="AE20" s="24"/>
      <c r="AF20" s="24"/>
    </row>
    <row r="21" spans="1:32" x14ac:dyDescent="0.25">
      <c r="A21" s="15">
        <v>20</v>
      </c>
      <c r="B21" s="32">
        <f>pasto!HY81/1000</f>
        <v>21.187095238095235</v>
      </c>
      <c r="C21" s="19">
        <f>pasto!HZ81/1000</f>
        <v>72.110702380952375</v>
      </c>
      <c r="D21" s="19">
        <f>pasto!IA81/1000</f>
        <v>23.224504901960785</v>
      </c>
      <c r="E21" s="20">
        <f>pasto!IB81/1000</f>
        <v>16.056642857142858</v>
      </c>
      <c r="F21" s="32">
        <f>pasto!IC81/1000</f>
        <v>0.93182089036798832</v>
      </c>
      <c r="G21" s="19">
        <f>pasto!ID81/1000</f>
        <v>4.1409428656248144</v>
      </c>
      <c r="H21" s="19">
        <f>pasto!IE81/1000</f>
        <v>5.7179052864656565</v>
      </c>
      <c r="I21" s="20">
        <f>pasto!IF81/1000</f>
        <v>0.75898517183896852</v>
      </c>
      <c r="J21" s="17"/>
      <c r="K21" s="17"/>
      <c r="L21" s="32">
        <f>sombrite!HY81/1000</f>
        <v>20.637452380952382</v>
      </c>
      <c r="M21" s="19">
        <f>sombrite!HZ81/1000</f>
        <v>77.653119047619057</v>
      </c>
      <c r="N21" s="49">
        <f>sombrite!IA81/1000</f>
        <v>25.815047619047618</v>
      </c>
      <c r="O21" s="20">
        <f>sombrite!IB81/1000</f>
        <v>16.55189285714286</v>
      </c>
      <c r="P21" s="32">
        <f>sombrite!IC81/1000</f>
        <v>1.3440536810778978</v>
      </c>
      <c r="Q21" s="19">
        <f>sombrite!ID81/1000</f>
        <v>6.3912379207880416</v>
      </c>
      <c r="R21" s="19">
        <f>sombrite!IE81/1000</f>
        <v>1.1066031939539338</v>
      </c>
      <c r="S21" s="20">
        <f>sombrite!IF81/1000</f>
        <v>0.75328264354850782</v>
      </c>
      <c r="T21" s="24"/>
      <c r="U21" s="15">
        <v>20</v>
      </c>
      <c r="V21" s="38">
        <f t="shared" si="0"/>
        <v>68.467486666666673</v>
      </c>
      <c r="W21" s="38">
        <f t="shared" si="1"/>
        <v>68.09613380952382</v>
      </c>
      <c r="X21" s="24">
        <v>72</v>
      </c>
      <c r="Y21" s="38"/>
      <c r="Z21" s="38"/>
      <c r="AA21" s="18"/>
      <c r="AB21" s="18"/>
      <c r="AC21" s="18"/>
      <c r="AD21" s="34"/>
      <c r="AE21" s="24"/>
      <c r="AF21" s="24"/>
    </row>
    <row r="22" spans="1:32" x14ac:dyDescent="0.25">
      <c r="A22" s="15">
        <v>21</v>
      </c>
      <c r="B22" s="32">
        <f>pasto!HY85/1000</f>
        <v>20.271833333333333</v>
      </c>
      <c r="C22" s="19">
        <f>pasto!HZ85/1000</f>
        <v>75.169464285714284</v>
      </c>
      <c r="D22" s="19">
        <f>pasto!IA85/1000</f>
        <v>21.344671875</v>
      </c>
      <c r="E22" s="20">
        <f>pasto!IB85/1000</f>
        <v>15.797190476190478</v>
      </c>
      <c r="F22" s="32">
        <f>pasto!IC85/1000</f>
        <v>0.74067625068806775</v>
      </c>
      <c r="G22" s="19">
        <f>pasto!ID85/1000</f>
        <v>2.8168883467464085</v>
      </c>
      <c r="H22" s="19">
        <f>pasto!IE85/1000</f>
        <v>5.2418059846764242</v>
      </c>
      <c r="I22" s="20">
        <f>pasto!IF85/1000</f>
        <v>0.69778495032836718</v>
      </c>
      <c r="J22" s="17"/>
      <c r="K22" s="17"/>
      <c r="L22" s="32">
        <f>sombrite!HY85/1000</f>
        <v>19.862357142857142</v>
      </c>
      <c r="M22" s="19">
        <f>sombrite!HZ85/1000</f>
        <v>80.687642857142862</v>
      </c>
      <c r="N22" s="49">
        <f>sombrite!IA85/1000</f>
        <v>26.0354125</v>
      </c>
      <c r="O22" s="20">
        <f>sombrite!IB85/1000</f>
        <v>16.427095238095237</v>
      </c>
      <c r="P22" s="32">
        <f>sombrite!IC85/1000</f>
        <v>1.1957859172198961</v>
      </c>
      <c r="Q22" s="19">
        <f>sombrite!ID85/1000</f>
        <v>5.1372271622025263</v>
      </c>
      <c r="R22" s="19">
        <f>sombrite!IE85/1000</f>
        <v>0.65732350680519891</v>
      </c>
      <c r="S22" s="20">
        <f>sombrite!IF85/1000</f>
        <v>0.65225853518845611</v>
      </c>
      <c r="T22" s="24"/>
      <c r="U22" s="15">
        <v>21</v>
      </c>
      <c r="V22" s="38">
        <f t="shared" si="0"/>
        <v>67.458821904761905</v>
      </c>
      <c r="W22" s="38">
        <f t="shared" si="1"/>
        <v>67.276111428571426</v>
      </c>
      <c r="X22" s="24">
        <v>72</v>
      </c>
      <c r="Y22" s="38"/>
      <c r="Z22" s="38"/>
      <c r="AA22" s="18"/>
      <c r="AB22" s="18"/>
      <c r="AC22" s="18"/>
      <c r="AD22" s="34"/>
      <c r="AE22" s="24"/>
      <c r="AF22" s="24"/>
    </row>
    <row r="23" spans="1:32" x14ac:dyDescent="0.25">
      <c r="A23" s="15">
        <v>22</v>
      </c>
      <c r="B23" s="32">
        <f>pasto!HY89/1000</f>
        <v>19.640285714285714</v>
      </c>
      <c r="C23" s="19">
        <f>pasto!HZ89/1000</f>
        <v>77.522333333333322</v>
      </c>
      <c r="D23" s="19">
        <f>pasto!IA89/1000</f>
        <v>20.726328124999998</v>
      </c>
      <c r="E23" s="20">
        <f>pasto!IB89/1000</f>
        <v>15.638345238095239</v>
      </c>
      <c r="F23" s="32">
        <f>pasto!IC89/1000</f>
        <v>0.64292110852398854</v>
      </c>
      <c r="G23" s="19">
        <f>pasto!ID89/1000</f>
        <v>1.8051818889195994</v>
      </c>
      <c r="H23" s="19">
        <f>pasto!IE89/1000</f>
        <v>5.273782706873968</v>
      </c>
      <c r="I23" s="20">
        <f>pasto!IF89/1000</f>
        <v>0.64415471004735381</v>
      </c>
      <c r="J23" s="17"/>
      <c r="K23" s="17"/>
      <c r="L23" s="32">
        <f>sombrite!HY89/1000</f>
        <v>19.314702380952383</v>
      </c>
      <c r="M23" s="19">
        <f>sombrite!HZ89/1000</f>
        <v>82.726678571428565</v>
      </c>
      <c r="N23" s="49">
        <f>sombrite!IA89/1000</f>
        <v>25.813068181818181</v>
      </c>
      <c r="O23" s="20">
        <f>sombrite!IB89/1000</f>
        <v>16.398452380952381</v>
      </c>
      <c r="P23" s="32">
        <f>sombrite!IC89/1000</f>
        <v>1.1450006239601127</v>
      </c>
      <c r="Q23" s="19">
        <f>sombrite!ID89/1000</f>
        <v>4.5595406561015386</v>
      </c>
      <c r="R23" s="19">
        <f>sombrite!IE89/1000</f>
        <v>0.67913521380971231</v>
      </c>
      <c r="S23" s="20">
        <f>sombrite!IF89/1000</f>
        <v>0.78186803801475835</v>
      </c>
      <c r="T23" s="24"/>
      <c r="U23" s="15">
        <v>22</v>
      </c>
      <c r="V23" s="38">
        <f t="shared" si="0"/>
        <v>66.770089999999996</v>
      </c>
      <c r="W23" s="38">
        <f t="shared" si="1"/>
        <v>66.718145238095246</v>
      </c>
      <c r="X23" s="24">
        <v>72</v>
      </c>
      <c r="Y23" s="38"/>
      <c r="Z23" s="38"/>
      <c r="AA23" s="18"/>
      <c r="AB23" s="18"/>
      <c r="AC23" s="18"/>
      <c r="AD23" s="34"/>
      <c r="AE23" s="24"/>
      <c r="AF23" s="24"/>
    </row>
    <row r="24" spans="1:32" x14ac:dyDescent="0.25">
      <c r="A24" s="15">
        <v>23</v>
      </c>
      <c r="B24" s="32">
        <f>pasto!HY93/1000</f>
        <v>19.179511904761906</v>
      </c>
      <c r="C24" s="19">
        <f>pasto!HZ93/1000</f>
        <v>79.089023809523823</v>
      </c>
      <c r="D24" s="19">
        <f>pasto!IA93/1000</f>
        <v>20.1770637254902</v>
      </c>
      <c r="E24" s="20">
        <f>pasto!IB93/1000</f>
        <v>15.479416666666665</v>
      </c>
      <c r="F24" s="32">
        <f>pasto!IC93/1000</f>
        <v>0.69160693531527762</v>
      </c>
      <c r="G24" s="19">
        <f>pasto!ID93/1000</f>
        <v>1.4676530965813284</v>
      </c>
      <c r="H24" s="19">
        <f>pasto!IE93/1000</f>
        <v>5.0429356714341882</v>
      </c>
      <c r="I24" s="20">
        <f>pasto!IF93/1000</f>
        <v>0.67326282169991636</v>
      </c>
      <c r="J24" s="17"/>
      <c r="K24" s="17"/>
      <c r="L24" s="32">
        <f>sombrite!HY93/1000</f>
        <v>18.898833333333332</v>
      </c>
      <c r="M24" s="19">
        <f>sombrite!HZ93/1000</f>
        <v>84.116571428571433</v>
      </c>
      <c r="N24" s="49">
        <f>sombrite!IA93/1000</f>
        <v>25.744305555555556</v>
      </c>
      <c r="O24" s="20">
        <f>sombrite!IB93/1000</f>
        <v>16.591440476190478</v>
      </c>
      <c r="P24" s="32">
        <f>sombrite!IC93/1000</f>
        <v>1.1339829207635068</v>
      </c>
      <c r="Q24" s="19">
        <f>sombrite!ID93/1000</f>
        <v>4.2704165569230899</v>
      </c>
      <c r="R24" s="19">
        <f>sombrite!IE93/1000</f>
        <v>0.5289166666666667</v>
      </c>
      <c r="S24" s="20">
        <f>sombrite!IF93/1000</f>
        <v>2.1565388964506909</v>
      </c>
      <c r="T24" s="24"/>
      <c r="U24" s="15">
        <v>23</v>
      </c>
      <c r="V24" s="38">
        <f t="shared" si="0"/>
        <v>66.252101904761901</v>
      </c>
      <c r="W24" s="38">
        <f t="shared" si="1"/>
        <v>66.371751904761908</v>
      </c>
      <c r="X24" s="24">
        <v>72</v>
      </c>
      <c r="Y24" s="38"/>
      <c r="Z24" s="38"/>
      <c r="AA24" s="18"/>
      <c r="AB24" s="18"/>
      <c r="AC24" s="18"/>
      <c r="AD24" s="34"/>
      <c r="AE24" s="24"/>
      <c r="AF24" s="24"/>
    </row>
    <row r="25" spans="1:32" ht="15.75" thickBot="1" x14ac:dyDescent="0.3">
      <c r="A25" s="15">
        <v>24</v>
      </c>
      <c r="B25" s="33">
        <f>pasto!HY97/1000</f>
        <v>18.881821428571428</v>
      </c>
      <c r="C25" s="21">
        <f>pasto!HZ97/1000</f>
        <v>79.981892857142853</v>
      </c>
      <c r="D25" s="21">
        <f>pasto!IA97/1000</f>
        <v>19.02658823529412</v>
      </c>
      <c r="E25" s="22">
        <f>pasto!IB97/1000</f>
        <v>15.350452380952381</v>
      </c>
      <c r="F25" s="33">
        <f>pasto!IC97/1000</f>
        <v>0.67081124460824082</v>
      </c>
      <c r="G25" s="21">
        <f>pasto!ID97/1000</f>
        <v>1.2750314716003792</v>
      </c>
      <c r="H25" s="21">
        <f>pasto!IE97/1000</f>
        <v>1.4872643850717806</v>
      </c>
      <c r="I25" s="22">
        <f>pasto!IF97/1000</f>
        <v>0.64507923262886679</v>
      </c>
      <c r="J25" s="17"/>
      <c r="K25" s="17"/>
      <c r="L25" s="33">
        <f>sombrite!HY97/1000</f>
        <v>18.661976190476192</v>
      </c>
      <c r="M25" s="21">
        <f>sombrite!HZ97/1000</f>
        <v>84.79948809523809</v>
      </c>
      <c r="N25" s="50">
        <f>sombrite!IA97/1000</f>
        <v>25.567599999999999</v>
      </c>
      <c r="O25" s="22">
        <f>sombrite!IB97/1000</f>
        <v>16.492190476190476</v>
      </c>
      <c r="P25" s="33">
        <f>sombrite!IC97/1000</f>
        <v>1.0334320850470833</v>
      </c>
      <c r="Q25" s="21">
        <f>sombrite!ID97/1000</f>
        <v>3.9140865572922876</v>
      </c>
      <c r="R25" s="21">
        <f>sombrite!IE97/1000</f>
        <v>0.44145396135950576</v>
      </c>
      <c r="S25" s="22">
        <f>sombrite!IF97/1000</f>
        <v>2.1354061731681782</v>
      </c>
      <c r="T25" s="24"/>
      <c r="U25" s="15">
        <v>24</v>
      </c>
      <c r="V25" s="38">
        <f t="shared" si="0"/>
        <v>65.907984285714292</v>
      </c>
      <c r="W25" s="38">
        <f t="shared" si="1"/>
        <v>66.09916476190476</v>
      </c>
      <c r="X25" s="24">
        <v>72</v>
      </c>
      <c r="Y25" s="38"/>
      <c r="Z25" s="38"/>
      <c r="AA25" s="18"/>
      <c r="AB25" s="18"/>
      <c r="AC25" s="18"/>
      <c r="AD25" s="34"/>
      <c r="AE25" s="24"/>
      <c r="AF25" s="24"/>
    </row>
    <row r="27" spans="1:32" x14ac:dyDescent="0.25">
      <c r="V27" s="17"/>
      <c r="W27" s="17"/>
    </row>
    <row r="32" spans="1:32" ht="15.75" thickBot="1" x14ac:dyDescent="0.3">
      <c r="U32" s="39" t="s">
        <v>2149</v>
      </c>
      <c r="V32" s="40">
        <f>5.67*(10^(-8))</f>
        <v>5.6699999999999998E-8</v>
      </c>
      <c r="W32" s="41" t="s">
        <v>2150</v>
      </c>
      <c r="X32" s="42"/>
    </row>
    <row r="33" spans="21:23" x14ac:dyDescent="0.25">
      <c r="U33" s="12" t="s">
        <v>2148</v>
      </c>
      <c r="V33" s="36" t="s">
        <v>2151</v>
      </c>
      <c r="W33" s="23"/>
    </row>
    <row r="34" spans="21:23" x14ac:dyDescent="0.25">
      <c r="U34" s="15" t="s">
        <v>2123</v>
      </c>
      <c r="V34" s="51">
        <f>1.053*13.462*AF101^0.5*(D7-B7)+$V$32*(D7+273.2)^4</f>
        <v>425.47070126238231</v>
      </c>
      <c r="W34" s="38"/>
    </row>
    <row r="35" spans="21:23" x14ac:dyDescent="0.25">
      <c r="U35" s="15" t="s">
        <v>2124</v>
      </c>
      <c r="V35" s="51">
        <f t="shared" ref="V35:V46" si="2">1.053*13.462*AF102^0.5*(D8-B8)+$V$32*(D8+273.2)^4</f>
        <v>489.21174783176713</v>
      </c>
      <c r="W35" s="38"/>
    </row>
    <row r="36" spans="21:23" x14ac:dyDescent="0.25">
      <c r="U36" s="15" t="s">
        <v>2125</v>
      </c>
      <c r="V36" s="51">
        <f t="shared" si="2"/>
        <v>563.86290564552712</v>
      </c>
      <c r="W36" s="38"/>
    </row>
    <row r="37" spans="21:23" x14ac:dyDescent="0.25">
      <c r="U37" s="15" t="s">
        <v>2126</v>
      </c>
      <c r="V37" s="51">
        <f t="shared" si="2"/>
        <v>608.42761646975509</v>
      </c>
      <c r="W37" s="38"/>
    </row>
    <row r="38" spans="21:23" x14ac:dyDescent="0.25">
      <c r="U38" s="15" t="s">
        <v>2128</v>
      </c>
      <c r="V38" s="51">
        <f t="shared" si="2"/>
        <v>623.76966405007113</v>
      </c>
      <c r="W38" s="38"/>
    </row>
    <row r="39" spans="21:23" x14ac:dyDescent="0.25">
      <c r="U39" s="15" t="s">
        <v>2127</v>
      </c>
      <c r="V39" s="51">
        <f t="shared" si="2"/>
        <v>659.66922048841798</v>
      </c>
      <c r="W39" s="38"/>
    </row>
    <row r="40" spans="21:23" x14ac:dyDescent="0.25">
      <c r="U40" s="15" t="s">
        <v>2129</v>
      </c>
      <c r="V40" s="51">
        <f t="shared" si="2"/>
        <v>707.08363698288917</v>
      </c>
      <c r="W40" s="38"/>
    </row>
    <row r="41" spans="21:23" x14ac:dyDescent="0.25">
      <c r="U41" s="15" t="s">
        <v>2131</v>
      </c>
      <c r="V41" s="51">
        <v>699</v>
      </c>
      <c r="W41" s="51">
        <f>1.053*13.462*AF108^0.5*(D14-B14)+$V$32*(D14+273.2)^4</f>
        <v>688.54599639192634</v>
      </c>
    </row>
    <row r="42" spans="21:23" x14ac:dyDescent="0.25">
      <c r="U42" s="15" t="s">
        <v>2132</v>
      </c>
      <c r="V42" s="51">
        <f t="shared" si="2"/>
        <v>690.91787526845633</v>
      </c>
      <c r="W42" s="38"/>
    </row>
    <row r="43" spans="21:23" x14ac:dyDescent="0.25">
      <c r="U43" s="15" t="s">
        <v>2133</v>
      </c>
      <c r="V43" s="51">
        <f t="shared" si="2"/>
        <v>630.76126604731144</v>
      </c>
      <c r="W43" s="38"/>
    </row>
    <row r="44" spans="21:23" x14ac:dyDescent="0.25">
      <c r="U44" s="15" t="s">
        <v>2134</v>
      </c>
      <c r="V44" s="51">
        <f t="shared" si="2"/>
        <v>583.36349786521191</v>
      </c>
      <c r="W44" s="38"/>
    </row>
    <row r="45" spans="21:23" x14ac:dyDescent="0.25">
      <c r="U45" s="15" t="s">
        <v>2135</v>
      </c>
      <c r="V45" s="51">
        <f t="shared" si="2"/>
        <v>520.28050840484684</v>
      </c>
      <c r="W45" s="38"/>
    </row>
    <row r="46" spans="21:23" x14ac:dyDescent="0.25">
      <c r="U46" s="15" t="s">
        <v>2136</v>
      </c>
      <c r="V46" s="51">
        <f t="shared" si="2"/>
        <v>461.70480086140913</v>
      </c>
      <c r="W46" s="38"/>
    </row>
    <row r="47" spans="21:23" x14ac:dyDescent="0.25">
      <c r="U47" s="53"/>
      <c r="V47" s="54"/>
      <c r="W47" s="38"/>
    </row>
    <row r="48" spans="21:23" x14ac:dyDescent="0.25">
      <c r="U48" s="53"/>
      <c r="V48" s="54"/>
      <c r="W48" s="38"/>
    </row>
    <row r="49" spans="1:23" x14ac:dyDescent="0.25">
      <c r="U49" s="53"/>
      <c r="V49" s="54"/>
      <c r="W49" s="38"/>
    </row>
    <row r="50" spans="1:23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U50" s="53"/>
      <c r="V50" s="54"/>
      <c r="W50" s="38"/>
    </row>
    <row r="51" spans="1:23" x14ac:dyDescent="0.25">
      <c r="A51" s="34"/>
      <c r="B51" s="34"/>
      <c r="C51" s="34"/>
      <c r="D51" s="34"/>
      <c r="E51" s="34"/>
      <c r="F51" s="23"/>
      <c r="G51" s="34"/>
      <c r="H51" s="34"/>
      <c r="I51" s="34"/>
      <c r="J51" s="34"/>
      <c r="K51" s="23"/>
      <c r="L51" s="23"/>
      <c r="M51" s="23"/>
      <c r="U51" s="53"/>
      <c r="V51" s="54"/>
      <c r="W51" s="38"/>
    </row>
    <row r="52" spans="1:23" x14ac:dyDescent="0.25">
      <c r="A52" s="34"/>
      <c r="B52" s="34"/>
      <c r="C52" s="34"/>
      <c r="D52" s="34"/>
      <c r="E52" s="34"/>
      <c r="F52" s="23"/>
      <c r="G52" s="34"/>
      <c r="H52" s="34"/>
      <c r="I52" s="34"/>
      <c r="J52" s="34"/>
      <c r="K52" s="23"/>
      <c r="L52" s="23"/>
      <c r="M52" s="23"/>
      <c r="U52" s="55"/>
      <c r="V52" s="54"/>
      <c r="W52" s="38"/>
    </row>
    <row r="53" spans="1:23" x14ac:dyDescent="0.25">
      <c r="A53" s="34"/>
      <c r="B53" s="34"/>
      <c r="C53" s="34"/>
      <c r="D53" s="34"/>
      <c r="E53" s="34"/>
      <c r="F53" s="23"/>
      <c r="G53" s="34"/>
      <c r="H53" s="34"/>
      <c r="I53" s="34"/>
      <c r="J53" s="34"/>
      <c r="K53" s="23"/>
      <c r="L53" s="23"/>
      <c r="M53" s="23"/>
      <c r="U53" s="55"/>
      <c r="V53" s="54"/>
      <c r="W53" s="38"/>
    </row>
    <row r="54" spans="1:23" x14ac:dyDescent="0.25">
      <c r="A54" s="34"/>
      <c r="B54" s="34"/>
      <c r="C54" s="34"/>
      <c r="D54" s="34"/>
      <c r="E54" s="34"/>
      <c r="F54" s="23"/>
      <c r="G54" s="34"/>
      <c r="H54" s="34"/>
      <c r="I54" s="34"/>
      <c r="J54" s="34"/>
      <c r="K54" s="23"/>
      <c r="L54" s="23"/>
      <c r="M54" s="23"/>
      <c r="U54" s="55"/>
      <c r="V54" s="54"/>
      <c r="W54" s="38"/>
    </row>
    <row r="55" spans="1:23" x14ac:dyDescent="0.25">
      <c r="A55" s="34"/>
      <c r="B55" s="34"/>
      <c r="C55" s="34"/>
      <c r="D55" s="34"/>
      <c r="E55" s="34"/>
      <c r="F55" s="23"/>
      <c r="G55" s="34"/>
      <c r="H55" s="34"/>
      <c r="I55" s="34"/>
      <c r="J55" s="34"/>
      <c r="K55" s="23"/>
      <c r="L55" s="23"/>
      <c r="M55" s="23"/>
      <c r="U55" s="55"/>
      <c r="V55" s="54"/>
      <c r="W55" s="38"/>
    </row>
    <row r="56" spans="1:23" x14ac:dyDescent="0.25">
      <c r="A56" s="34"/>
      <c r="B56" s="34"/>
      <c r="C56" s="34"/>
      <c r="D56" s="34"/>
      <c r="E56" s="34"/>
      <c r="F56" s="23"/>
      <c r="G56" s="34"/>
      <c r="H56" s="34"/>
      <c r="I56" s="34"/>
      <c r="J56" s="34"/>
      <c r="K56" s="23"/>
      <c r="L56" s="23"/>
      <c r="M56" s="23"/>
      <c r="U56" s="55"/>
      <c r="V56" s="54"/>
      <c r="W56" s="38"/>
    </row>
    <row r="57" spans="1:23" x14ac:dyDescent="0.25">
      <c r="A57" s="34"/>
      <c r="B57" s="34"/>
      <c r="C57" s="34"/>
      <c r="D57" s="34"/>
      <c r="E57" s="34"/>
      <c r="F57" s="23"/>
      <c r="G57" s="34"/>
      <c r="H57" s="34"/>
      <c r="I57" s="34"/>
      <c r="J57" s="34"/>
      <c r="K57" s="23"/>
      <c r="L57" s="23"/>
      <c r="M57" s="23"/>
      <c r="U57" s="55"/>
      <c r="V57" s="54"/>
      <c r="W57" s="38"/>
    </row>
    <row r="58" spans="1:23" x14ac:dyDescent="0.25">
      <c r="A58" s="34"/>
      <c r="B58" s="34"/>
      <c r="C58" s="34"/>
      <c r="D58" s="34"/>
      <c r="E58" s="34"/>
      <c r="F58" s="23"/>
      <c r="G58" s="34"/>
      <c r="H58" s="34"/>
      <c r="I58" s="34"/>
      <c r="J58" s="34"/>
      <c r="K58" s="23"/>
      <c r="L58" s="23"/>
      <c r="M58" s="23"/>
      <c r="U58" s="53"/>
      <c r="V58" s="53"/>
    </row>
    <row r="59" spans="1:23" x14ac:dyDescent="0.25">
      <c r="A59" s="34"/>
      <c r="B59" s="34"/>
      <c r="C59" s="34"/>
      <c r="D59" s="34"/>
      <c r="E59" s="34"/>
      <c r="F59" s="23"/>
      <c r="G59" s="34"/>
      <c r="H59" s="34"/>
      <c r="I59" s="34"/>
      <c r="J59" s="34"/>
      <c r="K59" s="23"/>
      <c r="L59" s="23"/>
      <c r="M59" s="23"/>
      <c r="U59" s="53"/>
      <c r="V59" s="53"/>
    </row>
    <row r="60" spans="1:23" x14ac:dyDescent="0.25">
      <c r="A60" s="34"/>
      <c r="B60" s="34"/>
      <c r="C60" s="34"/>
      <c r="D60" s="34"/>
      <c r="E60" s="34"/>
      <c r="F60" s="23"/>
      <c r="G60" s="34"/>
      <c r="H60" s="34"/>
      <c r="I60" s="34"/>
      <c r="J60" s="34"/>
      <c r="K60" s="23"/>
      <c r="L60" s="23"/>
      <c r="M60" s="23"/>
    </row>
    <row r="61" spans="1:23" x14ac:dyDescent="0.25">
      <c r="A61" s="34"/>
      <c r="B61" s="34"/>
      <c r="C61" s="34"/>
      <c r="D61" s="34"/>
      <c r="E61" s="34"/>
      <c r="F61" s="23"/>
      <c r="G61" s="34"/>
      <c r="H61" s="34"/>
      <c r="I61" s="34"/>
      <c r="J61" s="34"/>
      <c r="K61" s="23"/>
      <c r="L61" s="23"/>
      <c r="M61" s="23"/>
    </row>
    <row r="62" spans="1:23" x14ac:dyDescent="0.25">
      <c r="A62" s="34"/>
      <c r="B62" s="34"/>
      <c r="C62" s="34"/>
      <c r="D62" s="34"/>
      <c r="E62" s="34"/>
      <c r="F62" s="23"/>
      <c r="G62" s="34"/>
      <c r="H62" s="34"/>
      <c r="I62" s="34"/>
      <c r="J62" s="34"/>
      <c r="K62" s="23"/>
      <c r="L62" s="23"/>
      <c r="M62" s="23"/>
    </row>
    <row r="63" spans="1:23" x14ac:dyDescent="0.25">
      <c r="A63" s="34"/>
      <c r="B63" s="34"/>
      <c r="C63" s="34"/>
      <c r="D63" s="34"/>
      <c r="E63" s="34"/>
      <c r="F63" s="23"/>
      <c r="G63" s="34"/>
      <c r="H63" s="34"/>
      <c r="I63" s="34"/>
      <c r="J63" s="34"/>
      <c r="K63" s="23"/>
      <c r="L63" s="23"/>
      <c r="M63" s="23"/>
    </row>
    <row r="64" spans="1:23" x14ac:dyDescent="0.25">
      <c r="A64" s="34"/>
      <c r="B64" s="34"/>
      <c r="C64" s="34"/>
      <c r="D64" s="34"/>
      <c r="E64" s="34"/>
      <c r="F64" s="23"/>
      <c r="G64" s="34"/>
      <c r="H64" s="34"/>
      <c r="I64" s="34"/>
      <c r="J64" s="34"/>
      <c r="K64" s="23"/>
      <c r="L64" s="23"/>
      <c r="M64" s="23"/>
    </row>
    <row r="65" spans="1:24" x14ac:dyDescent="0.25">
      <c r="A65" s="34"/>
      <c r="B65" s="34"/>
      <c r="C65" s="34"/>
      <c r="D65" s="34"/>
      <c r="E65" s="34"/>
      <c r="F65" s="23"/>
      <c r="G65" s="34"/>
      <c r="H65" s="34"/>
      <c r="I65" s="34"/>
      <c r="J65" s="34"/>
      <c r="K65" s="23"/>
      <c r="L65" s="23"/>
      <c r="M65" s="23"/>
    </row>
    <row r="66" spans="1:24" x14ac:dyDescent="0.25">
      <c r="A66" s="34"/>
      <c r="B66" s="34"/>
      <c r="C66" s="34"/>
      <c r="D66" s="34"/>
      <c r="E66" s="34"/>
      <c r="F66" s="23"/>
      <c r="G66" s="34"/>
      <c r="H66" s="34"/>
      <c r="I66" s="34"/>
      <c r="J66" s="34"/>
      <c r="K66" s="23"/>
      <c r="L66" s="23"/>
      <c r="M66" s="23"/>
    </row>
    <row r="67" spans="1:24" x14ac:dyDescent="0.25">
      <c r="A67" s="34"/>
      <c r="B67" s="34"/>
      <c r="C67" s="34"/>
      <c r="D67" s="34"/>
      <c r="E67" s="34"/>
      <c r="F67" s="23"/>
      <c r="G67" s="34"/>
      <c r="H67" s="34"/>
      <c r="I67" s="34"/>
      <c r="J67" s="34"/>
      <c r="K67" s="23"/>
      <c r="L67" s="23"/>
      <c r="M67" s="23"/>
    </row>
    <row r="68" spans="1:24" x14ac:dyDescent="0.25">
      <c r="A68" s="34"/>
      <c r="B68" s="34"/>
      <c r="C68" s="34"/>
      <c r="D68" s="34"/>
      <c r="E68" s="34"/>
      <c r="F68" s="23"/>
      <c r="G68" s="34"/>
      <c r="H68" s="34"/>
      <c r="I68" s="34"/>
      <c r="J68" s="34"/>
      <c r="K68" s="23"/>
      <c r="L68" s="23"/>
      <c r="M68" s="23"/>
    </row>
    <row r="69" spans="1:24" x14ac:dyDescent="0.25">
      <c r="A69" s="34"/>
      <c r="B69" s="34"/>
      <c r="C69" s="34"/>
      <c r="D69" s="34"/>
      <c r="E69" s="34"/>
      <c r="F69" s="23"/>
      <c r="G69" s="34"/>
      <c r="H69" s="34"/>
      <c r="I69" s="34"/>
      <c r="J69" s="34"/>
      <c r="K69" s="23"/>
      <c r="L69" s="23"/>
      <c r="M69" s="23"/>
      <c r="U69" t="s">
        <v>2161</v>
      </c>
      <c r="V69">
        <f>760*((1-((0.0065*800)/288))^5.2568)</f>
        <v>690.58334397504245</v>
      </c>
    </row>
    <row r="70" spans="1:24" x14ac:dyDescent="0.25">
      <c r="A70" s="34"/>
      <c r="B70" s="34"/>
      <c r="C70" s="34"/>
      <c r="D70" s="34"/>
      <c r="E70" s="34"/>
      <c r="F70" s="23"/>
      <c r="G70" s="34"/>
      <c r="H70" s="34"/>
      <c r="I70" s="34"/>
      <c r="J70" s="34"/>
      <c r="K70" s="23"/>
      <c r="L70" s="23"/>
      <c r="M70" s="23"/>
      <c r="U70" t="s">
        <v>2148</v>
      </c>
      <c r="V70" t="s">
        <v>2171</v>
      </c>
      <c r="W70" t="s">
        <v>2173</v>
      </c>
      <c r="X70" t="s">
        <v>2172</v>
      </c>
    </row>
    <row r="71" spans="1:24" x14ac:dyDescent="0.25">
      <c r="A71" s="34"/>
      <c r="B71" s="34"/>
      <c r="C71" s="34"/>
      <c r="D71" s="34"/>
      <c r="E71" s="34"/>
      <c r="F71" s="23"/>
      <c r="G71" s="34"/>
      <c r="H71" s="34"/>
      <c r="I71" s="34"/>
      <c r="J71" s="34"/>
      <c r="K71" s="23"/>
      <c r="L71" s="23"/>
      <c r="M71" s="23"/>
      <c r="U71" s="15">
        <v>1</v>
      </c>
      <c r="V71" s="48">
        <f>1.006*B2+(C2/$V$69)*10^((7.5*B2)/(237.3+B2))*(71.28+0.52*B2)</f>
        <v>52.602098959135873</v>
      </c>
      <c r="W71" s="48">
        <f>1.006*L2+(M2/$V$69)*10^((7.5*L2)/(237.3+L2))*(71.28+0.52*L2)</f>
        <v>53.878410691086117</v>
      </c>
      <c r="X71">
        <v>67.400000000000006</v>
      </c>
    </row>
    <row r="72" spans="1:24" x14ac:dyDescent="0.25">
      <c r="A72" s="34"/>
      <c r="B72" s="34"/>
      <c r="C72" s="34"/>
      <c r="D72" s="34"/>
      <c r="E72" s="34"/>
      <c r="F72" s="23"/>
      <c r="G72" s="34"/>
      <c r="H72" s="34"/>
      <c r="I72" s="34"/>
      <c r="J72" s="34"/>
      <c r="K72" s="23"/>
      <c r="L72" s="23"/>
      <c r="M72" s="23"/>
      <c r="U72" s="15">
        <v>2</v>
      </c>
      <c r="V72" s="48">
        <f t="shared" ref="V72:V93" si="3">1.006*B3+(C3/$V$69)*10^((7.5*B3)/(237.3+B3))*(71.28+0.52*B3)</f>
        <v>52.197168714317577</v>
      </c>
      <c r="W72" s="48">
        <f t="shared" ref="W72:W94" si="4">1.006*L3+(M3/$V$69)*10^((7.5*L3)/(237.3+L3))*(71.28+0.52*L3)</f>
        <v>53.365140308112657</v>
      </c>
      <c r="X72">
        <v>67.400000000000006</v>
      </c>
    </row>
    <row r="73" spans="1:24" x14ac:dyDescent="0.25">
      <c r="A73" s="34"/>
      <c r="B73" s="34"/>
      <c r="C73" s="34"/>
      <c r="D73" s="34"/>
      <c r="E73" s="34"/>
      <c r="F73" s="23"/>
      <c r="G73" s="34"/>
      <c r="H73" s="34"/>
      <c r="I73" s="34"/>
      <c r="J73" s="34"/>
      <c r="K73" s="23"/>
      <c r="L73" s="23"/>
      <c r="M73" s="23"/>
      <c r="U73" s="15">
        <v>3</v>
      </c>
      <c r="V73" s="48">
        <f t="shared" si="3"/>
        <v>51.665411118443998</v>
      </c>
      <c r="W73" s="48">
        <f t="shared" si="4"/>
        <v>52.924480845574521</v>
      </c>
      <c r="X73">
        <v>67.400000000000006</v>
      </c>
    </row>
    <row r="74" spans="1:24" x14ac:dyDescent="0.25">
      <c r="A74" s="34"/>
      <c r="B74" s="34"/>
      <c r="C74" s="34"/>
      <c r="D74" s="34"/>
      <c r="E74" s="34"/>
      <c r="F74" s="23"/>
      <c r="G74" s="34"/>
      <c r="H74" s="34"/>
      <c r="I74" s="34"/>
      <c r="J74" s="34"/>
      <c r="K74" s="23"/>
      <c r="L74" s="23"/>
      <c r="M74" s="23"/>
      <c r="U74" s="15">
        <v>4</v>
      </c>
      <c r="V74" s="48">
        <f t="shared" si="3"/>
        <v>51.4480850992786</v>
      </c>
      <c r="W74" s="48">
        <f t="shared" si="4"/>
        <v>52.788645640684052</v>
      </c>
      <c r="X74">
        <v>67.400000000000006</v>
      </c>
    </row>
    <row r="75" spans="1:24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U75" s="15">
        <v>5</v>
      </c>
      <c r="V75" s="48">
        <f t="shared" si="3"/>
        <v>51.459691175972686</v>
      </c>
      <c r="W75" s="48">
        <f t="shared" si="4"/>
        <v>52.842522339921231</v>
      </c>
      <c r="X75">
        <v>67.400000000000006</v>
      </c>
    </row>
    <row r="76" spans="1:24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U76" s="15">
        <v>6</v>
      </c>
      <c r="V76" s="48">
        <f t="shared" si="3"/>
        <v>51.814214626483633</v>
      </c>
      <c r="W76" s="48">
        <f t="shared" si="4"/>
        <v>53.854419770855017</v>
      </c>
      <c r="X76">
        <v>67.400000000000006</v>
      </c>
    </row>
    <row r="77" spans="1:24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U77" s="15">
        <v>7</v>
      </c>
      <c r="V77" s="48">
        <f t="shared" si="3"/>
        <v>55.643609643006855</v>
      </c>
      <c r="W77" s="48">
        <f t="shared" si="4"/>
        <v>57.606568269687656</v>
      </c>
      <c r="X77">
        <v>67.400000000000006</v>
      </c>
    </row>
    <row r="78" spans="1:24" x14ac:dyDescent="0.25">
      <c r="U78" s="15">
        <v>8</v>
      </c>
      <c r="V78" s="48">
        <f t="shared" si="3"/>
        <v>60.19346986266055</v>
      </c>
      <c r="W78" s="48">
        <f t="shared" si="4"/>
        <v>61.75744528969912</v>
      </c>
      <c r="X78">
        <v>67.400000000000006</v>
      </c>
    </row>
    <row r="79" spans="1:24" x14ac:dyDescent="0.25">
      <c r="U79" s="15">
        <v>9</v>
      </c>
      <c r="V79" s="48">
        <f t="shared" si="3"/>
        <v>63.822035239071965</v>
      </c>
      <c r="W79" s="48">
        <f t="shared" si="4"/>
        <v>65.212537834434585</v>
      </c>
      <c r="X79">
        <v>67.400000000000006</v>
      </c>
    </row>
    <row r="80" spans="1:24" x14ac:dyDescent="0.25">
      <c r="U80" s="15">
        <v>10</v>
      </c>
      <c r="V80" s="48">
        <f t="shared" si="3"/>
        <v>66.641130115137983</v>
      </c>
      <c r="W80" s="48">
        <f t="shared" si="4"/>
        <v>68.169215716340744</v>
      </c>
      <c r="X80">
        <v>67.400000000000006</v>
      </c>
    </row>
    <row r="81" spans="21:24" x14ac:dyDescent="0.25">
      <c r="U81" s="15">
        <v>11</v>
      </c>
      <c r="V81" s="48">
        <f t="shared" si="3"/>
        <v>68.985472969045915</v>
      </c>
      <c r="W81" s="48">
        <f t="shared" si="4"/>
        <v>71.488832060555907</v>
      </c>
      <c r="X81">
        <v>67.400000000000006</v>
      </c>
    </row>
    <row r="82" spans="21:24" x14ac:dyDescent="0.25">
      <c r="U82" s="15">
        <v>12</v>
      </c>
      <c r="V82" s="48">
        <f t="shared" si="3"/>
        <v>71.208739894242456</v>
      </c>
      <c r="W82" s="48">
        <f t="shared" si="4"/>
        <v>73.469954004370777</v>
      </c>
      <c r="X82">
        <v>67.400000000000006</v>
      </c>
    </row>
    <row r="83" spans="21:24" x14ac:dyDescent="0.25">
      <c r="U83" s="15">
        <v>13</v>
      </c>
      <c r="V83" s="48">
        <f t="shared" si="3"/>
        <v>72.283859816930629</v>
      </c>
      <c r="W83" s="48">
        <f t="shared" si="4"/>
        <v>72.122259840463016</v>
      </c>
      <c r="X83">
        <v>67.400000000000006</v>
      </c>
    </row>
    <row r="84" spans="21:24" x14ac:dyDescent="0.25">
      <c r="U84" s="15">
        <v>14</v>
      </c>
      <c r="V84" s="48">
        <f t="shared" si="3"/>
        <v>72.870385026942671</v>
      </c>
      <c r="W84" s="48">
        <f t="shared" si="4"/>
        <v>71.988396305833106</v>
      </c>
      <c r="X84">
        <v>67.400000000000006</v>
      </c>
    </row>
    <row r="85" spans="21:24" x14ac:dyDescent="0.25">
      <c r="U85" s="15">
        <v>15</v>
      </c>
      <c r="V85" s="48">
        <f t="shared" si="3"/>
        <v>71.464705598198165</v>
      </c>
      <c r="W85" s="48">
        <f t="shared" si="4"/>
        <v>70.186249165422169</v>
      </c>
      <c r="X85">
        <v>67.400000000000006</v>
      </c>
    </row>
    <row r="86" spans="21:24" x14ac:dyDescent="0.25">
      <c r="U86" s="15">
        <v>16</v>
      </c>
      <c r="V86" s="48">
        <f t="shared" si="3"/>
        <v>69.984387005188651</v>
      </c>
      <c r="W86" s="48">
        <f t="shared" si="4"/>
        <v>68.768610706629516</v>
      </c>
      <c r="X86">
        <v>67.400000000000006</v>
      </c>
    </row>
    <row r="87" spans="21:24" x14ac:dyDescent="0.25">
      <c r="U87" s="15">
        <v>17</v>
      </c>
      <c r="V87" s="48">
        <f t="shared" si="3"/>
        <v>67.068173172745247</v>
      </c>
      <c r="W87" s="48">
        <f t="shared" si="4"/>
        <v>65.081584628716001</v>
      </c>
      <c r="X87">
        <v>67.400000000000006</v>
      </c>
    </row>
    <row r="88" spans="21:24" x14ac:dyDescent="0.25">
      <c r="U88" s="15">
        <v>18</v>
      </c>
      <c r="V88" s="48">
        <f t="shared" si="3"/>
        <v>61.796140023021181</v>
      </c>
      <c r="W88" s="48">
        <f t="shared" si="4"/>
        <v>60.856692135982144</v>
      </c>
      <c r="X88">
        <v>67.400000000000006</v>
      </c>
    </row>
    <row r="89" spans="21:24" x14ac:dyDescent="0.25">
      <c r="U89" s="15">
        <v>19</v>
      </c>
      <c r="V89" s="48">
        <f t="shared" si="3"/>
        <v>58.752991708027551</v>
      </c>
      <c r="W89" s="48">
        <f t="shared" si="4"/>
        <v>59.030630193443962</v>
      </c>
      <c r="X89">
        <v>67.400000000000006</v>
      </c>
    </row>
    <row r="90" spans="21:24" x14ac:dyDescent="0.25">
      <c r="U90" s="15">
        <v>20</v>
      </c>
      <c r="V90" s="48">
        <f t="shared" si="3"/>
        <v>56.706818393005761</v>
      </c>
      <c r="W90" s="48">
        <f t="shared" si="4"/>
        <v>57.480108179518723</v>
      </c>
      <c r="X90">
        <v>67.400000000000006</v>
      </c>
    </row>
    <row r="91" spans="21:24" x14ac:dyDescent="0.25">
      <c r="U91" s="15">
        <v>21</v>
      </c>
      <c r="V91" s="48">
        <f t="shared" si="3"/>
        <v>55.064682073376993</v>
      </c>
      <c r="W91" s="48">
        <f t="shared" si="4"/>
        <v>56.172545238751283</v>
      </c>
      <c r="X91">
        <v>67.400000000000006</v>
      </c>
    </row>
    <row r="92" spans="21:24" x14ac:dyDescent="0.25">
      <c r="U92" s="15">
        <v>22</v>
      </c>
      <c r="V92" s="48">
        <f t="shared" si="3"/>
        <v>54.005247987024937</v>
      </c>
      <c r="W92" s="48">
        <f t="shared" si="4"/>
        <v>55.170320684608271</v>
      </c>
      <c r="X92">
        <v>67.400000000000006</v>
      </c>
    </row>
    <row r="93" spans="21:24" x14ac:dyDescent="0.25">
      <c r="U93" s="15">
        <v>23</v>
      </c>
      <c r="V93" s="48">
        <f t="shared" si="3"/>
        <v>53.14707836821475</v>
      </c>
      <c r="W93" s="48">
        <f t="shared" si="4"/>
        <v>54.328344564215527</v>
      </c>
      <c r="X93">
        <v>67.400000000000006</v>
      </c>
    </row>
    <row r="94" spans="21:24" x14ac:dyDescent="0.25">
      <c r="U94" s="15">
        <v>24</v>
      </c>
      <c r="V94" s="48">
        <f>1.006*B25+(C25/$V$69)*10^((7.5*B25)/(237.3+B25))*(71.28+0.52*B25)</f>
        <v>52.535988594833285</v>
      </c>
      <c r="W94" s="48">
        <f t="shared" si="4"/>
        <v>53.800418664071628</v>
      </c>
      <c r="X94">
        <v>67.400000000000006</v>
      </c>
    </row>
    <row r="99" spans="2:32" x14ac:dyDescent="0.25">
      <c r="B99" s="56" t="s">
        <v>2162</v>
      </c>
      <c r="C99" s="56"/>
      <c r="D99" s="56"/>
      <c r="E99" s="43"/>
      <c r="F99" s="43"/>
      <c r="G99" s="56" t="s">
        <v>2152</v>
      </c>
      <c r="H99" s="56"/>
      <c r="I99" s="56"/>
      <c r="L99" s="56" t="s">
        <v>2163</v>
      </c>
      <c r="M99" s="56"/>
      <c r="N99" s="56"/>
      <c r="Q99" s="56" t="s">
        <v>2153</v>
      </c>
      <c r="R99" s="56"/>
      <c r="S99" s="56"/>
      <c r="V99" s="56" t="s">
        <v>2154</v>
      </c>
      <c r="W99" s="56"/>
      <c r="X99" s="56"/>
      <c r="AA99" s="56" t="s">
        <v>2155</v>
      </c>
      <c r="AB99" s="56"/>
      <c r="AC99" s="56"/>
    </row>
    <row r="100" spans="2:32" x14ac:dyDescent="0.25">
      <c r="B100" s="44" t="s">
        <v>2156</v>
      </c>
      <c r="C100" s="44" t="s">
        <v>2157</v>
      </c>
      <c r="D100" s="44" t="s">
        <v>2158</v>
      </c>
      <c r="E100" s="43"/>
      <c r="F100" s="43"/>
      <c r="G100" s="44" t="s">
        <v>2156</v>
      </c>
      <c r="H100" s="44" t="s">
        <v>2157</v>
      </c>
      <c r="I100" s="44" t="s">
        <v>2158</v>
      </c>
      <c r="L100" s="44" t="s">
        <v>2156</v>
      </c>
      <c r="M100" s="44" t="s">
        <v>2157</v>
      </c>
      <c r="N100" s="44" t="s">
        <v>2158</v>
      </c>
      <c r="Q100" s="44" t="s">
        <v>2156</v>
      </c>
      <c r="R100" s="44" t="s">
        <v>2157</v>
      </c>
      <c r="S100" s="44" t="s">
        <v>2158</v>
      </c>
      <c r="V100" s="44" t="s">
        <v>2156</v>
      </c>
      <c r="W100" s="44" t="s">
        <v>2157</v>
      </c>
      <c r="X100" s="44" t="s">
        <v>2158</v>
      </c>
      <c r="AA100" s="44" t="s">
        <v>2156</v>
      </c>
      <c r="AB100" s="44" t="s">
        <v>2157</v>
      </c>
      <c r="AC100" s="44" t="s">
        <v>2158</v>
      </c>
      <c r="AE100" s="45" t="s">
        <v>2142</v>
      </c>
      <c r="AF100" s="45" t="s">
        <v>2159</v>
      </c>
    </row>
    <row r="101" spans="2:32" x14ac:dyDescent="0.25">
      <c r="B101" s="46">
        <v>0.25</v>
      </c>
      <c r="C101" s="44">
        <v>2.6</v>
      </c>
      <c r="D101" s="44">
        <v>21</v>
      </c>
      <c r="E101" s="43"/>
      <c r="F101" s="43"/>
      <c r="G101" s="46">
        <v>0.25</v>
      </c>
      <c r="H101" s="44">
        <v>2.1</v>
      </c>
      <c r="I101" s="44">
        <v>21</v>
      </c>
      <c r="L101" s="46">
        <v>0.25</v>
      </c>
      <c r="M101" s="44">
        <v>1.9</v>
      </c>
      <c r="N101" s="44">
        <v>20</v>
      </c>
      <c r="Q101" s="46">
        <v>0.25</v>
      </c>
      <c r="R101" s="44">
        <v>1.5</v>
      </c>
      <c r="S101" s="44">
        <v>20</v>
      </c>
      <c r="V101" s="46">
        <v>0.25</v>
      </c>
      <c r="W101" s="44">
        <v>3.8</v>
      </c>
      <c r="X101" s="44">
        <v>19</v>
      </c>
      <c r="AA101" s="46">
        <v>0.25</v>
      </c>
      <c r="AB101" s="44">
        <v>3</v>
      </c>
      <c r="AC101" s="44">
        <v>19</v>
      </c>
      <c r="AE101" s="47" t="s">
        <v>2123</v>
      </c>
      <c r="AF101" s="48">
        <f>AVERAGE(C101,H101,M101,R101,W101,AB101)</f>
        <v>2.4833333333333329</v>
      </c>
    </row>
    <row r="102" spans="2:32" x14ac:dyDescent="0.25">
      <c r="B102" s="46">
        <v>0.29166666666666669</v>
      </c>
      <c r="C102" s="44">
        <v>2.9</v>
      </c>
      <c r="D102" s="44">
        <v>22</v>
      </c>
      <c r="E102" s="43"/>
      <c r="F102" s="43"/>
      <c r="G102" s="46">
        <v>0.29166666666666669</v>
      </c>
      <c r="H102" s="44">
        <v>2.4</v>
      </c>
      <c r="I102" s="44">
        <v>19.5</v>
      </c>
      <c r="L102" s="46">
        <v>0.29166666666666669</v>
      </c>
      <c r="M102" s="44">
        <v>1.7</v>
      </c>
      <c r="N102" s="44">
        <v>20.399999999999999</v>
      </c>
      <c r="Q102" s="46">
        <v>0.29166666666666669</v>
      </c>
      <c r="R102" s="44">
        <v>2.4</v>
      </c>
      <c r="S102" s="44">
        <v>19</v>
      </c>
      <c r="V102" s="46">
        <v>0.29166666666666669</v>
      </c>
      <c r="W102" s="44" t="s">
        <v>2160</v>
      </c>
      <c r="X102" s="44">
        <v>20.5</v>
      </c>
      <c r="AA102" s="46">
        <v>0.29166666666666669</v>
      </c>
      <c r="AB102" s="44">
        <v>2.5</v>
      </c>
      <c r="AC102" s="44">
        <v>20.2</v>
      </c>
      <c r="AE102" s="47" t="s">
        <v>2124</v>
      </c>
      <c r="AF102" s="48">
        <f t="shared" ref="AF102:AF113" si="5">AVERAGE(C102,H102,M102,R102,W102,AB102)</f>
        <v>2.38</v>
      </c>
    </row>
    <row r="103" spans="2:32" x14ac:dyDescent="0.25">
      <c r="B103" s="46">
        <v>0.33333333333333298</v>
      </c>
      <c r="C103" s="44">
        <v>2.6</v>
      </c>
      <c r="D103" s="44">
        <v>22</v>
      </c>
      <c r="E103" s="43"/>
      <c r="F103" s="43"/>
      <c r="G103" s="46">
        <v>0.33333333333333298</v>
      </c>
      <c r="H103" s="44">
        <v>4.5999999999999996</v>
      </c>
      <c r="I103" s="44">
        <v>20</v>
      </c>
      <c r="L103" s="46">
        <v>0.33333333333333298</v>
      </c>
      <c r="M103" s="44">
        <v>2.5</v>
      </c>
      <c r="N103" s="44">
        <v>20.399999999999999</v>
      </c>
      <c r="Q103" s="46">
        <v>0.33333333333333298</v>
      </c>
      <c r="R103" s="44">
        <v>1.9</v>
      </c>
      <c r="S103" s="44">
        <v>23</v>
      </c>
      <c r="V103" s="46">
        <v>0.33333333333333298</v>
      </c>
      <c r="W103" s="44">
        <v>3.2</v>
      </c>
      <c r="X103" s="44">
        <v>20</v>
      </c>
      <c r="AA103" s="46">
        <v>0.33333333333333298</v>
      </c>
      <c r="AB103" s="44">
        <v>2</v>
      </c>
      <c r="AC103" s="44">
        <v>24.5</v>
      </c>
      <c r="AE103" s="47" t="s">
        <v>2125</v>
      </c>
      <c r="AF103" s="48">
        <f t="shared" si="5"/>
        <v>2.8000000000000003</v>
      </c>
    </row>
    <row r="104" spans="2:32" x14ac:dyDescent="0.25">
      <c r="B104" s="46">
        <v>0.375</v>
      </c>
      <c r="C104" s="44">
        <v>1</v>
      </c>
      <c r="D104" s="44">
        <v>24</v>
      </c>
      <c r="E104" s="43"/>
      <c r="F104" s="43"/>
      <c r="G104" s="46">
        <v>0.375</v>
      </c>
      <c r="H104" s="44">
        <v>4.3</v>
      </c>
      <c r="I104" s="44">
        <v>24</v>
      </c>
      <c r="L104" s="46">
        <v>0.375</v>
      </c>
      <c r="M104" s="44">
        <v>1.6</v>
      </c>
      <c r="N104" s="44">
        <v>21</v>
      </c>
      <c r="Q104" s="46">
        <v>0.375</v>
      </c>
      <c r="R104" s="44">
        <v>2.8</v>
      </c>
      <c r="S104" s="44">
        <v>25</v>
      </c>
      <c r="V104" s="46">
        <v>0.375</v>
      </c>
      <c r="W104" s="44">
        <v>2.6</v>
      </c>
      <c r="X104" s="44">
        <v>21.8</v>
      </c>
      <c r="AA104" s="46">
        <v>0.375</v>
      </c>
      <c r="AB104" s="44">
        <v>3.8</v>
      </c>
      <c r="AC104" s="44">
        <v>24.2</v>
      </c>
      <c r="AE104" s="47" t="s">
        <v>2126</v>
      </c>
      <c r="AF104" s="48">
        <f t="shared" si="5"/>
        <v>2.6833333333333331</v>
      </c>
    </row>
    <row r="105" spans="2:32" x14ac:dyDescent="0.25">
      <c r="B105" s="46">
        <v>0.41666666666666702</v>
      </c>
      <c r="C105" s="44">
        <v>1</v>
      </c>
      <c r="D105" s="44">
        <v>28.5</v>
      </c>
      <c r="E105" s="43"/>
      <c r="F105" s="43"/>
      <c r="G105" s="46">
        <v>0.41666666666666702</v>
      </c>
      <c r="H105" s="44">
        <v>2.5</v>
      </c>
      <c r="I105" s="44">
        <v>27.2</v>
      </c>
      <c r="L105" s="46">
        <v>0.41666666666666702</v>
      </c>
      <c r="M105" s="44">
        <v>2</v>
      </c>
      <c r="N105" s="44">
        <v>22.5</v>
      </c>
      <c r="Q105" s="46">
        <v>0.41666666666666702</v>
      </c>
      <c r="R105" s="44">
        <v>2.2999999999999998</v>
      </c>
      <c r="S105" s="44">
        <v>28.8</v>
      </c>
      <c r="V105" s="46">
        <v>0.41666666666666702</v>
      </c>
      <c r="W105" s="44">
        <v>2.2999999999999998</v>
      </c>
      <c r="X105" s="44">
        <v>23.6</v>
      </c>
      <c r="AA105" s="46">
        <v>0.41666666666666702</v>
      </c>
      <c r="AB105" s="44">
        <v>2.1</v>
      </c>
      <c r="AC105" s="44">
        <v>29.7</v>
      </c>
      <c r="AE105" s="47" t="s">
        <v>2128</v>
      </c>
      <c r="AF105" s="48">
        <f t="shared" si="5"/>
        <v>2.0333333333333332</v>
      </c>
    </row>
    <row r="106" spans="2:32" x14ac:dyDescent="0.25">
      <c r="B106" s="46">
        <v>0.45833333333333298</v>
      </c>
      <c r="C106" s="44">
        <v>1.9</v>
      </c>
      <c r="D106" s="44">
        <v>35</v>
      </c>
      <c r="E106" s="43"/>
      <c r="F106" s="43"/>
      <c r="G106" s="46">
        <v>0.45833333333333298</v>
      </c>
      <c r="H106" s="44">
        <v>3</v>
      </c>
      <c r="I106" s="44">
        <v>29.2</v>
      </c>
      <c r="L106" s="46">
        <v>0.45833333333333298</v>
      </c>
      <c r="M106" s="44">
        <v>2.2000000000000002</v>
      </c>
      <c r="N106" s="44">
        <v>23.9</v>
      </c>
      <c r="Q106" s="46">
        <v>0.45833333333333298</v>
      </c>
      <c r="R106" s="44">
        <v>1.9</v>
      </c>
      <c r="S106" s="44">
        <v>30.3</v>
      </c>
      <c r="V106" s="46">
        <v>0.45833333333333298</v>
      </c>
      <c r="W106" s="44">
        <v>3.7</v>
      </c>
      <c r="X106" s="44">
        <v>24.3</v>
      </c>
      <c r="AA106" s="46">
        <v>0.45833333333333298</v>
      </c>
      <c r="AB106" s="44">
        <v>1.1000000000000001</v>
      </c>
      <c r="AC106" s="44">
        <v>30.1</v>
      </c>
      <c r="AE106" s="47" t="s">
        <v>2127</v>
      </c>
      <c r="AF106" s="48">
        <f t="shared" si="5"/>
        <v>2.2999999999999998</v>
      </c>
    </row>
    <row r="107" spans="2:32" x14ac:dyDescent="0.25">
      <c r="B107" s="46">
        <v>0.5</v>
      </c>
      <c r="C107" s="44">
        <v>0.4</v>
      </c>
      <c r="D107" s="44">
        <v>37</v>
      </c>
      <c r="G107" s="46">
        <v>0.5</v>
      </c>
      <c r="H107" s="44">
        <v>2.8</v>
      </c>
      <c r="I107" s="44">
        <v>28.5</v>
      </c>
      <c r="L107" s="46">
        <v>0.5</v>
      </c>
      <c r="M107" s="44">
        <v>2.6</v>
      </c>
      <c r="N107" s="44">
        <v>26.6</v>
      </c>
      <c r="Q107" s="46">
        <v>0.5</v>
      </c>
      <c r="R107" s="44">
        <v>1</v>
      </c>
      <c r="S107" s="44">
        <v>31</v>
      </c>
      <c r="V107" s="46">
        <v>0.5</v>
      </c>
      <c r="W107" s="44">
        <v>2.7</v>
      </c>
      <c r="X107" s="44">
        <v>23</v>
      </c>
      <c r="AA107" s="46">
        <v>0.5</v>
      </c>
      <c r="AB107" s="44">
        <v>2.1</v>
      </c>
      <c r="AC107" s="44">
        <v>32.1</v>
      </c>
      <c r="AE107" s="47" t="s">
        <v>2129</v>
      </c>
      <c r="AF107" s="48">
        <f t="shared" si="5"/>
        <v>1.9333333333333333</v>
      </c>
    </row>
    <row r="108" spans="2:32" x14ac:dyDescent="0.25">
      <c r="B108" s="46">
        <v>0.54166666666666696</v>
      </c>
      <c r="C108" s="44">
        <v>1.2</v>
      </c>
      <c r="D108" s="44">
        <v>35</v>
      </c>
      <c r="G108" s="46">
        <v>0.54166666666666696</v>
      </c>
      <c r="H108" s="44">
        <v>2</v>
      </c>
      <c r="I108" s="44">
        <v>31</v>
      </c>
      <c r="L108" s="46">
        <v>0.54166666666666696</v>
      </c>
      <c r="M108" s="44">
        <v>1.6</v>
      </c>
      <c r="N108" s="44">
        <v>30.6</v>
      </c>
      <c r="Q108" s="46">
        <v>0.54166666666666696</v>
      </c>
      <c r="R108" s="44">
        <v>1.6</v>
      </c>
      <c r="S108" s="44">
        <v>33.299999999999997</v>
      </c>
      <c r="V108" s="46">
        <v>0.54166666666666696</v>
      </c>
      <c r="W108" s="44">
        <v>1.5</v>
      </c>
      <c r="X108" s="44">
        <v>25</v>
      </c>
      <c r="AA108" s="46">
        <v>0.54166666666666696</v>
      </c>
      <c r="AB108" s="44">
        <v>1.4</v>
      </c>
      <c r="AC108" s="44">
        <v>33.4</v>
      </c>
      <c r="AE108" s="47" t="s">
        <v>2131</v>
      </c>
      <c r="AF108" s="48">
        <f t="shared" si="5"/>
        <v>1.55</v>
      </c>
    </row>
    <row r="109" spans="2:32" x14ac:dyDescent="0.25">
      <c r="B109" s="46">
        <v>0.58333333333333304</v>
      </c>
      <c r="C109" s="44">
        <v>1</v>
      </c>
      <c r="D109" s="44">
        <v>34</v>
      </c>
      <c r="G109" s="46">
        <v>0.58333333333333304</v>
      </c>
      <c r="H109" s="44">
        <v>1.5</v>
      </c>
      <c r="I109" s="44">
        <v>30</v>
      </c>
      <c r="L109" s="46">
        <v>0.58333333333333304</v>
      </c>
      <c r="M109" s="44">
        <v>0.6</v>
      </c>
      <c r="N109" s="44">
        <v>30.8</v>
      </c>
      <c r="Q109" s="46">
        <v>0.58333333333333304</v>
      </c>
      <c r="R109" s="44">
        <v>1.5</v>
      </c>
      <c r="S109" s="44">
        <v>33.5</v>
      </c>
      <c r="V109" s="46">
        <v>0.58333333333333304</v>
      </c>
      <c r="W109" s="44">
        <v>2</v>
      </c>
      <c r="X109" s="44">
        <v>26</v>
      </c>
      <c r="AA109" s="46">
        <v>0.58333333333333304</v>
      </c>
      <c r="AB109" s="44">
        <v>2</v>
      </c>
      <c r="AC109" s="44">
        <v>31</v>
      </c>
      <c r="AE109" s="47" t="s">
        <v>2132</v>
      </c>
      <c r="AF109" s="48">
        <f t="shared" si="5"/>
        <v>1.4333333333333333</v>
      </c>
    </row>
    <row r="110" spans="2:32" x14ac:dyDescent="0.25">
      <c r="B110" s="46">
        <v>0.625</v>
      </c>
      <c r="C110" s="44">
        <v>1.6</v>
      </c>
      <c r="D110" s="44">
        <v>31.6</v>
      </c>
      <c r="E110" s="43"/>
      <c r="F110" s="43"/>
      <c r="G110" s="46">
        <v>0.625</v>
      </c>
      <c r="H110" s="44">
        <v>2</v>
      </c>
      <c r="I110" s="44">
        <v>28.5</v>
      </c>
      <c r="L110" s="46">
        <v>0.625</v>
      </c>
      <c r="M110" s="44">
        <v>1.9</v>
      </c>
      <c r="N110" s="44">
        <v>26.2</v>
      </c>
      <c r="Q110" s="46">
        <v>0.625</v>
      </c>
      <c r="R110" s="44">
        <v>1.6</v>
      </c>
      <c r="S110" s="44">
        <v>31.4</v>
      </c>
      <c r="V110" s="46">
        <v>0.625</v>
      </c>
      <c r="W110" s="44">
        <v>2</v>
      </c>
      <c r="X110" s="44">
        <v>26.5</v>
      </c>
      <c r="AA110" s="46">
        <v>0.625</v>
      </c>
      <c r="AB110" s="44">
        <v>1.6</v>
      </c>
      <c r="AC110" s="44">
        <v>28.1</v>
      </c>
      <c r="AE110" s="47" t="s">
        <v>2133</v>
      </c>
      <c r="AF110" s="48">
        <f t="shared" si="5"/>
        <v>1.7833333333333332</v>
      </c>
    </row>
    <row r="111" spans="2:32" x14ac:dyDescent="0.25">
      <c r="B111" s="46">
        <v>0.66666666666666696</v>
      </c>
      <c r="C111" s="44">
        <v>0.9</v>
      </c>
      <c r="D111" s="44">
        <v>31</v>
      </c>
      <c r="E111" s="43"/>
      <c r="F111" s="43"/>
      <c r="G111" s="46">
        <v>0.66666666666666696</v>
      </c>
      <c r="H111" s="44">
        <v>1.5</v>
      </c>
      <c r="I111" s="44">
        <v>28.1</v>
      </c>
      <c r="L111" s="46">
        <v>0.66666666666666696</v>
      </c>
      <c r="M111" s="44">
        <v>2.5</v>
      </c>
      <c r="N111" s="44">
        <v>24.3</v>
      </c>
      <c r="Q111" s="46">
        <v>0.66666666666666696</v>
      </c>
      <c r="R111" s="44">
        <v>1.4</v>
      </c>
      <c r="S111" s="44">
        <v>30.4</v>
      </c>
      <c r="V111" s="46">
        <v>0.66666666666666696</v>
      </c>
      <c r="W111" s="44">
        <v>1.8</v>
      </c>
      <c r="X111" s="44">
        <v>24.4</v>
      </c>
      <c r="AA111" s="46">
        <v>0.66666666666666696</v>
      </c>
      <c r="AB111" s="44">
        <v>2.6</v>
      </c>
      <c r="AC111" s="44">
        <v>29.1</v>
      </c>
      <c r="AE111" s="47" t="s">
        <v>2134</v>
      </c>
      <c r="AF111" s="48">
        <f t="shared" si="5"/>
        <v>1.7833333333333334</v>
      </c>
    </row>
    <row r="112" spans="2:32" x14ac:dyDescent="0.25">
      <c r="B112" s="46">
        <v>0.70833333333333404</v>
      </c>
      <c r="C112" s="44">
        <v>1.8</v>
      </c>
      <c r="D112" s="44">
        <v>27</v>
      </c>
      <c r="E112" s="43"/>
      <c r="F112" s="43"/>
      <c r="G112" s="46">
        <v>0.70833333333333404</v>
      </c>
      <c r="H112" s="44">
        <v>3</v>
      </c>
      <c r="I112" s="44">
        <v>24.1</v>
      </c>
      <c r="L112" s="46">
        <v>0.70833333333333404</v>
      </c>
      <c r="M112" s="44">
        <v>3.1</v>
      </c>
      <c r="N112" s="44">
        <v>21.5</v>
      </c>
      <c r="Q112" s="46">
        <v>0.70833333333333404</v>
      </c>
      <c r="R112" s="44">
        <v>1.5</v>
      </c>
      <c r="S112" s="44">
        <v>27.5</v>
      </c>
      <c r="V112" s="46">
        <v>0.70833333333333404</v>
      </c>
      <c r="W112" s="44">
        <v>1.4</v>
      </c>
      <c r="X112" s="44">
        <v>23.2</v>
      </c>
      <c r="AA112" s="46">
        <v>0.70833333333333404</v>
      </c>
      <c r="AB112" s="44">
        <v>1.7</v>
      </c>
      <c r="AC112" s="44">
        <v>26.7</v>
      </c>
      <c r="AE112" s="47" t="s">
        <v>2135</v>
      </c>
      <c r="AF112" s="48">
        <f t="shared" si="5"/>
        <v>2.0833333333333335</v>
      </c>
    </row>
    <row r="113" spans="2:32" x14ac:dyDescent="0.25">
      <c r="B113" s="46">
        <v>0.75</v>
      </c>
      <c r="C113" s="44">
        <v>4.2</v>
      </c>
      <c r="D113" s="44">
        <v>23</v>
      </c>
      <c r="E113" s="43"/>
      <c r="F113" s="43"/>
      <c r="G113" s="46">
        <v>0.75</v>
      </c>
      <c r="H113" s="44">
        <v>3.6</v>
      </c>
      <c r="I113" s="44">
        <v>22</v>
      </c>
      <c r="L113" s="46">
        <v>0.75</v>
      </c>
      <c r="M113" s="44">
        <v>2.7</v>
      </c>
      <c r="N113" s="44">
        <v>20.5</v>
      </c>
      <c r="Q113" s="46">
        <v>0.75</v>
      </c>
      <c r="R113" s="44">
        <v>1.4</v>
      </c>
      <c r="S113" s="44">
        <v>26</v>
      </c>
      <c r="V113" s="46">
        <v>0.75</v>
      </c>
      <c r="W113" s="44">
        <v>2.4</v>
      </c>
      <c r="X113" s="44">
        <v>21</v>
      </c>
      <c r="AA113" s="46">
        <v>0.75</v>
      </c>
      <c r="AB113" s="44">
        <v>2.8</v>
      </c>
      <c r="AC113" s="44">
        <v>22.8</v>
      </c>
      <c r="AE113" s="47" t="s">
        <v>2136</v>
      </c>
      <c r="AF113" s="48">
        <f t="shared" si="5"/>
        <v>2.85</v>
      </c>
    </row>
  </sheetData>
  <mergeCells count="6">
    <mergeCell ref="AA99:AC99"/>
    <mergeCell ref="B99:D99"/>
    <mergeCell ref="G99:I99"/>
    <mergeCell ref="L99:N99"/>
    <mergeCell ref="Q99:S99"/>
    <mergeCell ref="V99:X9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pasto_sombrite</vt:lpstr>
      <vt:lpstr>pasto</vt:lpstr>
      <vt:lpstr>sombrite</vt:lpstr>
      <vt:lpstr>grafico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</dc:creator>
  <cp:lastModifiedBy>Pedro Henrique</cp:lastModifiedBy>
  <dcterms:created xsi:type="dcterms:W3CDTF">2016-11-23T15:01:18Z</dcterms:created>
  <dcterms:modified xsi:type="dcterms:W3CDTF">2017-12-03T14:23:19Z</dcterms:modified>
</cp:coreProperties>
</file>