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1565"/>
  </bookViews>
  <sheets>
    <sheet name="Foglio1" sheetId="1" r:id="rId1"/>
    <sheet name="Foglio2" sheetId="2" r:id="rId2"/>
    <sheet name="Foglio3" sheetId="3" r:id="rId3"/>
  </sheets>
  <definedNames>
    <definedName name="MARGINAL">Foglio1!$J$10:$L$14</definedName>
    <definedName name="MODEL">Foglio1!$B$10:$F$10</definedName>
    <definedName name="PARAMETERS">Foglio1!$D$3:$F$5</definedName>
    <definedName name="VARNAME">Foglio1!$B$7:$F$7</definedName>
  </definedNames>
  <calcPr calcId="145621"/>
</workbook>
</file>

<file path=xl/calcChain.xml><?xml version="1.0" encoding="utf-8"?>
<calcChain xmlns="http://schemas.openxmlformats.org/spreadsheetml/2006/main">
  <c r="F10" i="1" l="1"/>
  <c r="F11" i="1"/>
  <c r="D11" i="1" l="1"/>
  <c r="D13" i="1" s="1"/>
  <c r="D15" i="1" s="1"/>
  <c r="D17" i="1" s="1"/>
  <c r="D19" i="1" s="1"/>
  <c r="D21" i="1" s="1"/>
  <c r="E11" i="1"/>
  <c r="E13" i="1" s="1"/>
  <c r="E15" i="1" s="1"/>
  <c r="E17" i="1" s="1"/>
  <c r="E19" i="1" s="1"/>
  <c r="E21" i="1" s="1"/>
  <c r="F13" i="1"/>
  <c r="F15" i="1" s="1"/>
  <c r="F17" i="1" s="1"/>
  <c r="F19" i="1" s="1"/>
  <c r="D10" i="1"/>
  <c r="D12" i="1" s="1"/>
  <c r="D14" i="1" s="1"/>
  <c r="D16" i="1" s="1"/>
  <c r="D18" i="1" s="1"/>
  <c r="D20" i="1" s="1"/>
  <c r="D22" i="1" s="1"/>
  <c r="E10" i="1" l="1"/>
  <c r="E12" i="1" s="1"/>
  <c r="E14" i="1" s="1"/>
  <c r="E16" i="1" s="1"/>
  <c r="E18" i="1" s="1"/>
  <c r="E20" i="1" s="1"/>
  <c r="E22" i="1" s="1"/>
  <c r="F21" i="1"/>
  <c r="F12" i="1" l="1"/>
  <c r="F14" i="1" s="1"/>
  <c r="F16" i="1" s="1"/>
  <c r="F18" i="1" s="1"/>
  <c r="F20" i="1" s="1"/>
  <c r="F22" i="1" s="1"/>
</calcChain>
</file>

<file path=xl/sharedStrings.xml><?xml version="1.0" encoding="utf-8"?>
<sst xmlns="http://schemas.openxmlformats.org/spreadsheetml/2006/main" count="16" uniqueCount="14">
  <si>
    <t>V1</t>
  </si>
  <si>
    <t>V2</t>
  </si>
  <si>
    <t>V3</t>
  </si>
  <si>
    <t>X1</t>
  </si>
  <si>
    <t>X2</t>
  </si>
  <si>
    <t>DATA</t>
  </si>
  <si>
    <t>P1</t>
  </si>
  <si>
    <t>P2</t>
  </si>
  <si>
    <t>Normal</t>
  </si>
  <si>
    <t>type</t>
  </si>
  <si>
    <t>scale</t>
  </si>
  <si>
    <t>df</t>
  </si>
  <si>
    <t>Student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</si>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</sst>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tabSelected="1" workbookViewId="0">
      <selection activeCell="F11" sqref="F11"/>
    </sheetView>
  </sheetViews>
  <sheetFormatPr defaultRowHeight="15" x14ac:dyDescent="0.25"/>
  <cols>
    <col min="1" max="1" width="10.7109375" bestFit="1" customWidth="1"/>
  </cols>
  <sheetData>
    <row r="3" spans="1:12" x14ac:dyDescent="0.25">
      <c r="C3" t="s">
        <v>6</v>
      </c>
      <c r="D3">
        <v>1</v>
      </c>
      <c r="E3">
        <v>1</v>
      </c>
      <c r="F3">
        <v>1</v>
      </c>
    </row>
    <row r="4" spans="1:12" x14ac:dyDescent="0.25">
      <c r="C4" t="s">
        <v>7</v>
      </c>
      <c r="D4">
        <v>0.5</v>
      </c>
      <c r="E4">
        <v>0.5</v>
      </c>
      <c r="F4">
        <v>0.5</v>
      </c>
    </row>
    <row r="5" spans="1:12" x14ac:dyDescent="0.25">
      <c r="F5">
        <v>1</v>
      </c>
    </row>
    <row r="7" spans="1:12" x14ac:dyDescent="0.25">
      <c r="A7" t="s">
        <v>5</v>
      </c>
      <c r="B7" t="s">
        <v>4</v>
      </c>
      <c r="C7" t="s">
        <v>3</v>
      </c>
      <c r="D7" t="s">
        <v>0</v>
      </c>
      <c r="E7" t="s">
        <v>1</v>
      </c>
      <c r="F7" t="s">
        <v>2</v>
      </c>
    </row>
    <row r="8" spans="1:12" x14ac:dyDescent="0.25">
      <c r="A8" s="1">
        <v>40179</v>
      </c>
      <c r="B8">
        <v>1</v>
      </c>
      <c r="C8">
        <v>1</v>
      </c>
      <c r="D8">
        <v>0.30180720776458347</v>
      </c>
      <c r="E8">
        <v>0.4067044684546367</v>
      </c>
      <c r="F8">
        <v>0.36330198619804854</v>
      </c>
    </row>
    <row r="9" spans="1:12" x14ac:dyDescent="0.25">
      <c r="A9" s="1">
        <v>40269</v>
      </c>
      <c r="B9">
        <v>1</v>
      </c>
      <c r="C9">
        <v>1</v>
      </c>
      <c r="D9">
        <v>0.85371736630383699</v>
      </c>
      <c r="E9">
        <v>0.22472423460010227</v>
      </c>
      <c r="F9">
        <v>0.85392383805789007</v>
      </c>
    </row>
    <row r="10" spans="1:12" x14ac:dyDescent="0.25">
      <c r="A10" s="1">
        <v>40360</v>
      </c>
      <c r="B10">
        <v>1</v>
      </c>
      <c r="C10">
        <v>1</v>
      </c>
      <c r="D10" s="2">
        <f>(D8-D$3)*D$4</f>
        <v>-0.34909639611770826</v>
      </c>
      <c r="E10" s="2">
        <f>(E8-E$3)*E$4+0.02*B10+0.003*C8</f>
        <v>-0.27364776577268163</v>
      </c>
      <c r="F10" s="2">
        <f>(F8-F$3)*F$4+$F$5*MAX(D10,E10)+0*+LEN(F7)</f>
        <v>-0.59199677267365736</v>
      </c>
      <c r="K10" t="s">
        <v>0</v>
      </c>
      <c r="L10" t="s">
        <v>1</v>
      </c>
    </row>
    <row r="11" spans="1:12" x14ac:dyDescent="0.25">
      <c r="A11" s="1">
        <v>40452</v>
      </c>
      <c r="B11">
        <v>1</v>
      </c>
      <c r="C11">
        <v>1</v>
      </c>
      <c r="D11">
        <f t="shared" ref="D11:E11" si="0">(D9-D$3)*D$4</f>
        <v>-7.3141316848081506E-2</v>
      </c>
      <c r="E11">
        <f t="shared" si="0"/>
        <v>-0.38763788269994887</v>
      </c>
      <c r="F11">
        <f>(F9-F$3)*F$4+$F$5*MAX(D11,E11)+0*+LEN(F7)</f>
        <v>-0.14617939781913647</v>
      </c>
      <c r="J11" t="s">
        <v>9</v>
      </c>
      <c r="K11" t="s">
        <v>8</v>
      </c>
      <c r="L11" t="s">
        <v>12</v>
      </c>
    </row>
    <row r="12" spans="1:12" x14ac:dyDescent="0.25">
      <c r="A12" s="1">
        <v>40544</v>
      </c>
      <c r="B12">
        <v>1</v>
      </c>
      <c r="C12">
        <v>1</v>
      </c>
      <c r="D12">
        <f t="shared" ref="D12:E12" si="1">(D10-D$3)*D$4</f>
        <v>-0.67454819805885413</v>
      </c>
      <c r="E12">
        <f t="shared" si="1"/>
        <v>-0.63682388288634084</v>
      </c>
      <c r="F12">
        <f t="shared" ref="F11:F22" si="2">(F10-F$3)*F$4+$F$5*MAX(D12,E12)</f>
        <v>-1.4328222692231696</v>
      </c>
      <c r="J12" t="s">
        <v>13</v>
      </c>
      <c r="K12">
        <v>0</v>
      </c>
      <c r="L12">
        <v>0</v>
      </c>
    </row>
    <row r="13" spans="1:12" x14ac:dyDescent="0.25">
      <c r="A13" s="1">
        <v>40634</v>
      </c>
      <c r="B13">
        <v>1</v>
      </c>
      <c r="C13">
        <v>1</v>
      </c>
      <c r="D13">
        <f t="shared" ref="D13:E13" si="3">(D11-D$3)*D$4</f>
        <v>-0.53657065842404073</v>
      </c>
      <c r="E13">
        <f t="shared" si="3"/>
        <v>-0.69381894134997446</v>
      </c>
      <c r="F13">
        <f t="shared" si="2"/>
        <v>-1.1096603573336088</v>
      </c>
      <c r="J13" t="s">
        <v>10</v>
      </c>
      <c r="K13">
        <v>0.1</v>
      </c>
      <c r="L13">
        <v>0</v>
      </c>
    </row>
    <row r="14" spans="1:12" x14ac:dyDescent="0.25">
      <c r="A14" s="1">
        <v>40725</v>
      </c>
      <c r="B14">
        <v>1</v>
      </c>
      <c r="C14">
        <v>1</v>
      </c>
      <c r="D14">
        <f t="shared" ref="D14:E14" si="4">(D12-D$3)*D$4</f>
        <v>-0.83727409902942707</v>
      </c>
      <c r="E14">
        <f t="shared" si="4"/>
        <v>-0.81841194144317042</v>
      </c>
      <c r="F14">
        <f t="shared" si="2"/>
        <v>-2.0348230760547552</v>
      </c>
      <c r="J14" t="s">
        <v>11</v>
      </c>
      <c r="K14">
        <v>0</v>
      </c>
      <c r="L14">
        <v>4</v>
      </c>
    </row>
    <row r="15" spans="1:12" x14ac:dyDescent="0.25">
      <c r="A15" s="1">
        <v>40817</v>
      </c>
      <c r="B15">
        <v>1</v>
      </c>
      <c r="C15">
        <v>1</v>
      </c>
      <c r="D15">
        <f t="shared" ref="D15:E15" si="5">(D13-D$3)*D$4</f>
        <v>-0.76828532921202042</v>
      </c>
      <c r="E15">
        <f t="shared" si="5"/>
        <v>-0.84690947067498723</v>
      </c>
      <c r="F15">
        <f t="shared" si="2"/>
        <v>-1.8231155078788248</v>
      </c>
    </row>
    <row r="16" spans="1:12" x14ac:dyDescent="0.25">
      <c r="A16" s="1">
        <v>40909</v>
      </c>
      <c r="B16">
        <v>1</v>
      </c>
      <c r="C16">
        <v>1</v>
      </c>
      <c r="D16">
        <f t="shared" ref="D16:E16" si="6">(D14-D$3)*D$4</f>
        <v>-0.91863704951471359</v>
      </c>
      <c r="E16">
        <f t="shared" si="6"/>
        <v>-0.90920597072158515</v>
      </c>
      <c r="F16">
        <f t="shared" si="2"/>
        <v>-2.4266175087489628</v>
      </c>
    </row>
    <row r="17" spans="1:6" x14ac:dyDescent="0.25">
      <c r="A17" s="1">
        <v>41000</v>
      </c>
      <c r="B17">
        <v>1</v>
      </c>
      <c r="C17">
        <v>1</v>
      </c>
      <c r="D17">
        <f t="shared" ref="D17:E17" si="7">(D15-D$3)*D$4</f>
        <v>-0.88414266460601021</v>
      </c>
      <c r="E17">
        <f t="shared" si="7"/>
        <v>-0.92345473533749356</v>
      </c>
      <c r="F17">
        <f t="shared" si="2"/>
        <v>-2.2957004185454224</v>
      </c>
    </row>
    <row r="18" spans="1:6" x14ac:dyDescent="0.25">
      <c r="A18" s="1">
        <v>41091</v>
      </c>
      <c r="B18">
        <v>1</v>
      </c>
      <c r="C18">
        <v>1</v>
      </c>
      <c r="D18">
        <f t="shared" ref="D18:E18" si="8">(D16-D$3)*D$4</f>
        <v>-0.95931852475735679</v>
      </c>
      <c r="E18">
        <f t="shared" si="8"/>
        <v>-0.95460298536079258</v>
      </c>
      <c r="F18">
        <f t="shared" si="2"/>
        <v>-2.6679117397352741</v>
      </c>
    </row>
    <row r="19" spans="1:6" x14ac:dyDescent="0.25">
      <c r="A19" s="1">
        <v>41183</v>
      </c>
      <c r="B19">
        <v>1</v>
      </c>
      <c r="C19">
        <v>1</v>
      </c>
      <c r="D19">
        <f t="shared" ref="D19:E19" si="9">(D17-D$3)*D$4</f>
        <v>-0.9420713323030051</v>
      </c>
      <c r="E19">
        <f t="shared" si="9"/>
        <v>-0.96172736766874678</v>
      </c>
      <c r="F19">
        <f t="shared" si="2"/>
        <v>-2.5899215415757162</v>
      </c>
    </row>
    <row r="20" spans="1:6" x14ac:dyDescent="0.25">
      <c r="A20" s="1">
        <v>41275</v>
      </c>
      <c r="B20">
        <v>1</v>
      </c>
      <c r="C20">
        <v>1</v>
      </c>
      <c r="D20">
        <f t="shared" ref="D20:E20" si="10">(D18-D$3)*D$4</f>
        <v>-0.9796592623786784</v>
      </c>
      <c r="E20">
        <f t="shared" si="10"/>
        <v>-0.97730149268039623</v>
      </c>
      <c r="F20">
        <f t="shared" si="2"/>
        <v>-2.8112573625480333</v>
      </c>
    </row>
    <row r="21" spans="1:6" x14ac:dyDescent="0.25">
      <c r="A21" s="1">
        <v>41365</v>
      </c>
      <c r="B21">
        <v>1</v>
      </c>
      <c r="C21">
        <v>1</v>
      </c>
      <c r="D21">
        <f t="shared" ref="D21:E21" si="11">(D19-D$3)*D$4</f>
        <v>-0.9710356661515025</v>
      </c>
      <c r="E21">
        <f t="shared" si="11"/>
        <v>-0.98086368383437339</v>
      </c>
      <c r="F21">
        <f t="shared" si="2"/>
        <v>-2.7659964369393606</v>
      </c>
    </row>
    <row r="22" spans="1:6" x14ac:dyDescent="0.25">
      <c r="A22" s="1">
        <v>41456</v>
      </c>
      <c r="B22">
        <v>1</v>
      </c>
      <c r="C22">
        <v>1</v>
      </c>
      <c r="D22">
        <f t="shared" ref="D22:E22" si="12">(D20-D$3)*D$4</f>
        <v>-0.9898296311893392</v>
      </c>
      <c r="E22">
        <f t="shared" si="12"/>
        <v>-0.98865074634019812</v>
      </c>
      <c r="F22">
        <f t="shared" si="2"/>
        <v>-2.8942794276142148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Foglio1</vt:lpstr>
      <vt:lpstr>Foglio2</vt:lpstr>
      <vt:lpstr>Foglio3</vt:lpstr>
      <vt:lpstr>MARGINAL</vt:lpstr>
      <vt:lpstr>MODEL</vt:lpstr>
      <vt:lpstr>PARAMETERS</vt:lpstr>
      <vt:lpstr>VARNAME</vt:lpstr>
    </vt:vector>
  </TitlesOfParts>
  <Company>Prometeia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 uri</dc:creator>
  <cp:lastModifiedBy>glauco uri</cp:lastModifiedBy>
  <dcterms:created xsi:type="dcterms:W3CDTF">2013-02-13T11:49:58Z</dcterms:created>
  <dcterms:modified xsi:type="dcterms:W3CDTF">2017-11-17T14:28:36Z</dcterms:modified>
</cp:coreProperties>
</file>