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3590"/>
  </bookViews>
  <sheets>
    <sheet name="Foglio1" sheetId="1" r:id="rId1"/>
  </sheets>
  <definedNames>
    <definedName name="label_simple">Foglio1!$F$10:$I$10</definedName>
    <definedName name="model_simple">Foglio1!$F$12:$I$12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</calcChain>
</file>

<file path=xl/sharedStrings.xml><?xml version="1.0" encoding="utf-8"?>
<sst xmlns="http://schemas.openxmlformats.org/spreadsheetml/2006/main" count="7" uniqueCount="7">
  <si>
    <t>Time</t>
  </si>
  <si>
    <t>MODEL PARAMS</t>
  </si>
  <si>
    <t>A</t>
  </si>
  <si>
    <t>B</t>
  </si>
  <si>
    <t>Trend</t>
  </si>
  <si>
    <t>Model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</si>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</sst>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5078975906454"/>
          <c:y val="9.1900819969383762E-2"/>
          <c:w val="0.80087368569946737"/>
          <c:h val="0.74402545413276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Foglio1!$G$10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Foglio1!$F$11:$F$51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Foglio1!$G$11:$G$51</c:f>
              <c:numCache>
                <c:formatCode>0.00</c:formatCode>
                <c:ptCount val="41"/>
                <c:pt idx="0">
                  <c:v>50</c:v>
                </c:pt>
                <c:pt idx="1">
                  <c:v>44.933770018790568</c:v>
                </c:pt>
                <c:pt idx="2">
                  <c:v>34.293705979930337</c:v>
                </c:pt>
                <c:pt idx="3">
                  <c:v>31.893620657346784</c:v>
                </c:pt>
                <c:pt idx="4">
                  <c:v>26.935241792650888</c:v>
                </c:pt>
                <c:pt idx="5">
                  <c:v>36.919788761246402</c:v>
                </c:pt>
                <c:pt idx="6">
                  <c:v>41.346946525532807</c:v>
                </c:pt>
                <c:pt idx="7">
                  <c:v>48.882845859398579</c:v>
                </c:pt>
                <c:pt idx="8">
                  <c:v>41.093429392970833</c:v>
                </c:pt>
                <c:pt idx="9">
                  <c:v>38.781781128101088</c:v>
                </c:pt>
                <c:pt idx="10">
                  <c:v>29.55724524185014</c:v>
                </c:pt>
                <c:pt idx="11">
                  <c:v>37.973155026601148</c:v>
                </c:pt>
                <c:pt idx="12">
                  <c:v>27.985907640379999</c:v>
                </c:pt>
                <c:pt idx="13">
                  <c:v>21.457659164122262</c:v>
                </c:pt>
                <c:pt idx="14">
                  <c:v>11.312227778125198</c:v>
                </c:pt>
                <c:pt idx="15">
                  <c:v>1.6528417895840342</c:v>
                </c:pt>
                <c:pt idx="16">
                  <c:v>5.2028973179653777</c:v>
                </c:pt>
                <c:pt idx="17">
                  <c:v>17.342379839895116</c:v>
                </c:pt>
                <c:pt idx="18">
                  <c:v>26.529605221067641</c:v>
                </c:pt>
                <c:pt idx="19">
                  <c:v>37.162125131199076</c:v>
                </c:pt>
                <c:pt idx="20">
                  <c:v>38.756996774836765</c:v>
                </c:pt>
                <c:pt idx="21">
                  <c:v>47.631146230057311</c:v>
                </c:pt>
                <c:pt idx="22">
                  <c:v>45.400315519311299</c:v>
                </c:pt>
                <c:pt idx="23">
                  <c:v>51.575003372688265</c:v>
                </c:pt>
                <c:pt idx="24">
                  <c:v>49.756334786130978</c:v>
                </c:pt>
                <c:pt idx="25">
                  <c:v>57.882490592222652</c:v>
                </c:pt>
                <c:pt idx="26">
                  <c:v>54.367946214829253</c:v>
                </c:pt>
                <c:pt idx="27">
                  <c:v>63.675149852512241</c:v>
                </c:pt>
                <c:pt idx="28">
                  <c:v>68.048739105285605</c:v>
                </c:pt>
                <c:pt idx="29">
                  <c:v>74.538405168232757</c:v>
                </c:pt>
                <c:pt idx="30">
                  <c:v>68.320724678128585</c:v>
                </c:pt>
                <c:pt idx="31">
                  <c:v>61.744814021948933</c:v>
                </c:pt>
                <c:pt idx="32">
                  <c:v>66.894403663189223</c:v>
                </c:pt>
                <c:pt idx="33">
                  <c:v>62.408028319672482</c:v>
                </c:pt>
                <c:pt idx="34">
                  <c:v>54.962612294684106</c:v>
                </c:pt>
                <c:pt idx="35">
                  <c:v>47.598716943776026</c:v>
                </c:pt>
                <c:pt idx="36">
                  <c:v>41.225428494490181</c:v>
                </c:pt>
                <c:pt idx="37">
                  <c:v>34.773805436352973</c:v>
                </c:pt>
                <c:pt idx="38">
                  <c:v>35.368319252693823</c:v>
                </c:pt>
                <c:pt idx="39">
                  <c:v>44.137622942700077</c:v>
                </c:pt>
                <c:pt idx="40">
                  <c:v>51.395333583876095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F95-452A-9B72-FD7432F6A927}"/>
            </c:ext>
          </c:extLst>
        </c:ser>
        <c:ser>
          <c:idx val="1"/>
          <c:order val="1"/>
          <c:tx>
            <c:strRef>
              <c:f>Foglio1!$I$10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Foglio1!$F$11:$F$51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Foglio1!$I$11:$I$51</c:f>
              <c:numCache>
                <c:formatCode>0.00</c:formatCode>
                <c:ptCount val="41"/>
                <c:pt idx="0">
                  <c:v>80</c:v>
                </c:pt>
                <c:pt idx="1">
                  <c:v>75.233770018790565</c:v>
                </c:pt>
                <c:pt idx="2">
                  <c:v>65.193705979930328</c:v>
                </c:pt>
                <c:pt idx="3">
                  <c:v>63.693620657346777</c:v>
                </c:pt>
                <c:pt idx="4">
                  <c:v>59.935241792650885</c:v>
                </c:pt>
                <c:pt idx="5">
                  <c:v>71.419788761246394</c:v>
                </c:pt>
                <c:pt idx="6">
                  <c:v>77.646946525532798</c:v>
                </c:pt>
                <c:pt idx="7">
                  <c:v>87.282845859398563</c:v>
                </c:pt>
                <c:pt idx="8">
                  <c:v>81.89342939297083</c:v>
                </c:pt>
                <c:pt idx="9">
                  <c:v>82.281781128101088</c:v>
                </c:pt>
                <c:pt idx="10">
                  <c:v>76.05724524185014</c:v>
                </c:pt>
                <c:pt idx="11">
                  <c:v>87.773155026601145</c:v>
                </c:pt>
                <c:pt idx="12">
                  <c:v>81.385907640379997</c:v>
                </c:pt>
                <c:pt idx="13">
                  <c:v>78.757659164122259</c:v>
                </c:pt>
                <c:pt idx="14">
                  <c:v>72.812227778125205</c:v>
                </c:pt>
                <c:pt idx="15">
                  <c:v>67.652841789584045</c:v>
                </c:pt>
                <c:pt idx="16">
                  <c:v>76.002897317965392</c:v>
                </c:pt>
                <c:pt idx="17">
                  <c:v>93.242379839895122</c:v>
                </c:pt>
                <c:pt idx="18">
                  <c:v>107.82960522106765</c:v>
                </c:pt>
                <c:pt idx="19">
                  <c:v>124.16212513119909</c:v>
                </c:pt>
                <c:pt idx="20">
                  <c:v>131.75699677483678</c:v>
                </c:pt>
                <c:pt idx="21">
                  <c:v>146.93114623005732</c:v>
                </c:pt>
                <c:pt idx="22">
                  <c:v>151.30031551931131</c:v>
                </c:pt>
                <c:pt idx="23">
                  <c:v>164.37500337268827</c:v>
                </c:pt>
                <c:pt idx="24">
                  <c:v>169.75633478613096</c:v>
                </c:pt>
                <c:pt idx="25">
                  <c:v>185.38249059222264</c:v>
                </c:pt>
                <c:pt idx="26">
                  <c:v>189.66794621482924</c:v>
                </c:pt>
                <c:pt idx="27">
                  <c:v>207.07514985251223</c:v>
                </c:pt>
                <c:pt idx="28">
                  <c:v>219.8487391052856</c:v>
                </c:pt>
                <c:pt idx="29">
                  <c:v>235.03840516823274</c:v>
                </c:pt>
                <c:pt idx="30">
                  <c:v>237.82072467812856</c:v>
                </c:pt>
                <c:pt idx="31">
                  <c:v>240.54481402194892</c:v>
                </c:pt>
                <c:pt idx="32">
                  <c:v>255.2944036631892</c:v>
                </c:pt>
                <c:pt idx="33">
                  <c:v>260.70802831967245</c:v>
                </c:pt>
                <c:pt idx="34">
                  <c:v>263.46261229468405</c:v>
                </c:pt>
                <c:pt idx="35">
                  <c:v>266.59871694377597</c:v>
                </c:pt>
                <c:pt idx="36">
                  <c:v>271.02542849449014</c:v>
                </c:pt>
                <c:pt idx="37">
                  <c:v>275.67380543635295</c:v>
                </c:pt>
                <c:pt idx="38">
                  <c:v>287.66831925269378</c:v>
                </c:pt>
                <c:pt idx="39">
                  <c:v>308.13762294270003</c:v>
                </c:pt>
                <c:pt idx="40">
                  <c:v>327.39533358387604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95-452A-9B72-FD7432F6A927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Foglio1!$F$11:$F$51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Foglio1!$H$11:$H$51</c:f>
              <c:numCache>
                <c:formatCode>0.00</c:formatCode>
                <c:ptCount val="41"/>
                <c:pt idx="0">
                  <c:v>80</c:v>
                </c:pt>
                <c:pt idx="1">
                  <c:v>80.3</c:v>
                </c:pt>
                <c:pt idx="2">
                  <c:v>80.899999999999991</c:v>
                </c:pt>
                <c:pt idx="3">
                  <c:v>81.8</c:v>
                </c:pt>
                <c:pt idx="4">
                  <c:v>83</c:v>
                </c:pt>
                <c:pt idx="5">
                  <c:v>84.5</c:v>
                </c:pt>
                <c:pt idx="6">
                  <c:v>86.3</c:v>
                </c:pt>
                <c:pt idx="7">
                  <c:v>88.399999999999991</c:v>
                </c:pt>
                <c:pt idx="8">
                  <c:v>90.8</c:v>
                </c:pt>
                <c:pt idx="9">
                  <c:v>93.5</c:v>
                </c:pt>
                <c:pt idx="10">
                  <c:v>96.5</c:v>
                </c:pt>
                <c:pt idx="11">
                  <c:v>99.8</c:v>
                </c:pt>
                <c:pt idx="12">
                  <c:v>103.39999999999999</c:v>
                </c:pt>
                <c:pt idx="13">
                  <c:v>107.3</c:v>
                </c:pt>
                <c:pt idx="14">
                  <c:v>111.5</c:v>
                </c:pt>
                <c:pt idx="15">
                  <c:v>116</c:v>
                </c:pt>
                <c:pt idx="16">
                  <c:v>120.8</c:v>
                </c:pt>
                <c:pt idx="17">
                  <c:v>125.89999999999999</c:v>
                </c:pt>
                <c:pt idx="18">
                  <c:v>131.29999999999998</c:v>
                </c:pt>
                <c:pt idx="19">
                  <c:v>136.99999999999997</c:v>
                </c:pt>
                <c:pt idx="20">
                  <c:v>142.99999999999997</c:v>
                </c:pt>
                <c:pt idx="21">
                  <c:v>149.29999999999998</c:v>
                </c:pt>
                <c:pt idx="22">
                  <c:v>155.89999999999998</c:v>
                </c:pt>
                <c:pt idx="23">
                  <c:v>162.79999999999998</c:v>
                </c:pt>
                <c:pt idx="24">
                  <c:v>169.99999999999997</c:v>
                </c:pt>
                <c:pt idx="25">
                  <c:v>177.49999999999997</c:v>
                </c:pt>
                <c:pt idx="26">
                  <c:v>185.29999999999998</c:v>
                </c:pt>
                <c:pt idx="27">
                  <c:v>193.39999999999998</c:v>
                </c:pt>
                <c:pt idx="28">
                  <c:v>201.79999999999998</c:v>
                </c:pt>
                <c:pt idx="29">
                  <c:v>210.49999999999997</c:v>
                </c:pt>
                <c:pt idx="30">
                  <c:v>219.49999999999997</c:v>
                </c:pt>
                <c:pt idx="31">
                  <c:v>228.79999999999998</c:v>
                </c:pt>
                <c:pt idx="32">
                  <c:v>238.39999999999998</c:v>
                </c:pt>
                <c:pt idx="33">
                  <c:v>248.29999999999998</c:v>
                </c:pt>
                <c:pt idx="34">
                  <c:v>258.5</c:v>
                </c:pt>
                <c:pt idx="35">
                  <c:v>269</c:v>
                </c:pt>
                <c:pt idx="36">
                  <c:v>279.8</c:v>
                </c:pt>
                <c:pt idx="37">
                  <c:v>290.90000000000003</c:v>
                </c:pt>
                <c:pt idx="38">
                  <c:v>302.3</c:v>
                </c:pt>
                <c:pt idx="39">
                  <c:v>314</c:v>
                </c:pt>
                <c:pt idx="40">
                  <c:v>326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95-452A-9B72-FD7432F6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7328"/>
        <c:axId val="54587904"/>
      </c:scatterChart>
      <c:valAx>
        <c:axId val="545873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87904"/>
        <c:crosses val="autoZero"/>
        <c:crossBetween val="midCat"/>
      </c:valAx>
      <c:valAx>
        <c:axId val="54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Valore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7156867367627"/>
          <c:y val="0.1025717708876674"/>
          <c:w val="0.47066847958438185"/>
          <c:h val="0.2595129971169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28574</xdr:rowOff>
    </xdr:from>
    <xdr:to>
      <xdr:col>20</xdr:col>
      <xdr:colOff>476250</xdr:colOff>
      <xdr:row>16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I51"/>
  <sheetViews>
    <sheetView tabSelected="1" topLeftCell="E1" workbookViewId="0">
      <selection activeCell="F12" sqref="F12"/>
    </sheetView>
  </sheetViews>
  <sheetFormatPr defaultRowHeight="15" x14ac:dyDescent="0.25"/>
  <cols>
    <col min="7" max="7" width="24.42578125" customWidth="1"/>
    <col min="8" max="8" width="18.28515625" customWidth="1"/>
    <col min="9" max="9" width="18" bestFit="1" customWidth="1"/>
  </cols>
  <sheetData>
    <row r="2" spans="6:9" x14ac:dyDescent="0.25">
      <c r="G2" s="1" t="s">
        <v>1</v>
      </c>
      <c r="H2" s="1"/>
    </row>
    <row r="3" spans="6:9" x14ac:dyDescent="0.25">
      <c r="G3" s="1" t="s">
        <v>2</v>
      </c>
      <c r="H3" s="1">
        <v>1</v>
      </c>
    </row>
    <row r="4" spans="6:9" x14ac:dyDescent="0.25">
      <c r="G4" s="1" t="s">
        <v>3</v>
      </c>
      <c r="H4" s="1">
        <v>1.2</v>
      </c>
    </row>
    <row r="10" spans="6:9" x14ac:dyDescent="0.25">
      <c r="F10" s="2" t="s">
        <v>0</v>
      </c>
      <c r="G10" s="2" t="s">
        <v>6</v>
      </c>
      <c r="H10" s="2" t="s">
        <v>4</v>
      </c>
      <c r="I10" s="2" t="s">
        <v>5</v>
      </c>
    </row>
    <row r="11" spans="6:9" x14ac:dyDescent="0.25">
      <c r="F11">
        <v>0</v>
      </c>
      <c r="G11" s="3">
        <v>50</v>
      </c>
      <c r="H11" s="3">
        <v>80</v>
      </c>
      <c r="I11" s="3">
        <v>80</v>
      </c>
    </row>
    <row r="12" spans="6:9" x14ac:dyDescent="0.25">
      <c r="F12">
        <v>0.25</v>
      </c>
      <c r="G12" s="3">
        <v>44.933770018790568</v>
      </c>
      <c r="H12" s="3">
        <f>H11+$F12*$H$4</f>
        <v>80.3</v>
      </c>
      <c r="I12" s="3">
        <f>(G12-G11)*$H$3+I11+$F12*$H$4</f>
        <v>75.233770018790565</v>
      </c>
    </row>
    <row r="13" spans="6:9" x14ac:dyDescent="0.25">
      <c r="F13">
        <v>0.5</v>
      </c>
      <c r="G13" s="3">
        <v>34.293705979930337</v>
      </c>
      <c r="H13" s="3">
        <f t="shared" ref="H13:H28" si="0">H12+$F13*$H$4</f>
        <v>80.899999999999991</v>
      </c>
      <c r="I13" s="3">
        <f t="shared" ref="I13:I28" si="1">(G13-G12)*$H$3+I12+$F13*$H$4</f>
        <v>65.193705979930328</v>
      </c>
    </row>
    <row r="14" spans="6:9" x14ac:dyDescent="0.25">
      <c r="F14">
        <v>0.75</v>
      </c>
      <c r="G14" s="3">
        <v>31.893620657346784</v>
      </c>
      <c r="H14" s="3">
        <f t="shared" si="0"/>
        <v>81.8</v>
      </c>
      <c r="I14" s="3">
        <f t="shared" si="1"/>
        <v>63.693620657346777</v>
      </c>
    </row>
    <row r="15" spans="6:9" x14ac:dyDescent="0.25">
      <c r="F15">
        <v>1</v>
      </c>
      <c r="G15" s="3">
        <v>26.935241792650888</v>
      </c>
      <c r="H15" s="3">
        <f t="shared" si="0"/>
        <v>83</v>
      </c>
      <c r="I15" s="3">
        <f t="shared" si="1"/>
        <v>59.935241792650885</v>
      </c>
    </row>
    <row r="16" spans="6:9" x14ac:dyDescent="0.25">
      <c r="F16">
        <v>1.25</v>
      </c>
      <c r="G16" s="3">
        <v>36.919788761246402</v>
      </c>
      <c r="H16" s="3">
        <f t="shared" si="0"/>
        <v>84.5</v>
      </c>
      <c r="I16" s="3">
        <f t="shared" si="1"/>
        <v>71.419788761246394</v>
      </c>
    </row>
    <row r="17" spans="6:9" x14ac:dyDescent="0.25">
      <c r="F17">
        <v>1.5</v>
      </c>
      <c r="G17" s="3">
        <v>41.346946525532807</v>
      </c>
      <c r="H17" s="3">
        <f t="shared" si="0"/>
        <v>86.3</v>
      </c>
      <c r="I17" s="3">
        <f t="shared" si="1"/>
        <v>77.646946525532798</v>
      </c>
    </row>
    <row r="18" spans="6:9" x14ac:dyDescent="0.25">
      <c r="F18">
        <v>1.75</v>
      </c>
      <c r="G18" s="3">
        <v>48.882845859398579</v>
      </c>
      <c r="H18" s="3">
        <f t="shared" si="0"/>
        <v>88.399999999999991</v>
      </c>
      <c r="I18" s="3">
        <f t="shared" si="1"/>
        <v>87.282845859398563</v>
      </c>
    </row>
    <row r="19" spans="6:9" x14ac:dyDescent="0.25">
      <c r="F19">
        <v>2</v>
      </c>
      <c r="G19" s="3">
        <v>41.093429392970833</v>
      </c>
      <c r="H19" s="3">
        <f t="shared" si="0"/>
        <v>90.8</v>
      </c>
      <c r="I19" s="3">
        <f t="shared" si="1"/>
        <v>81.89342939297083</v>
      </c>
    </row>
    <row r="20" spans="6:9" x14ac:dyDescent="0.25">
      <c r="F20">
        <v>2.25</v>
      </c>
      <c r="G20" s="3">
        <v>38.781781128101088</v>
      </c>
      <c r="H20" s="3">
        <f t="shared" si="0"/>
        <v>93.5</v>
      </c>
      <c r="I20" s="3">
        <f t="shared" si="1"/>
        <v>82.281781128101088</v>
      </c>
    </row>
    <row r="21" spans="6:9" x14ac:dyDescent="0.25">
      <c r="F21">
        <v>2.5</v>
      </c>
      <c r="G21" s="3">
        <v>29.55724524185014</v>
      </c>
      <c r="H21" s="3">
        <f t="shared" si="0"/>
        <v>96.5</v>
      </c>
      <c r="I21" s="3">
        <f t="shared" si="1"/>
        <v>76.05724524185014</v>
      </c>
    </row>
    <row r="22" spans="6:9" x14ac:dyDescent="0.25">
      <c r="F22">
        <v>2.75</v>
      </c>
      <c r="G22" s="3">
        <v>37.973155026601148</v>
      </c>
      <c r="H22" s="3">
        <f t="shared" si="0"/>
        <v>99.8</v>
      </c>
      <c r="I22" s="3">
        <f t="shared" si="1"/>
        <v>87.773155026601145</v>
      </c>
    </row>
    <row r="23" spans="6:9" x14ac:dyDescent="0.25">
      <c r="F23">
        <v>3</v>
      </c>
      <c r="G23" s="3">
        <v>27.985907640379999</v>
      </c>
      <c r="H23" s="3">
        <f t="shared" si="0"/>
        <v>103.39999999999999</v>
      </c>
      <c r="I23" s="3">
        <f t="shared" si="1"/>
        <v>81.385907640379997</v>
      </c>
    </row>
    <row r="24" spans="6:9" x14ac:dyDescent="0.25">
      <c r="F24">
        <v>3.25</v>
      </c>
      <c r="G24" s="3">
        <v>21.457659164122262</v>
      </c>
      <c r="H24" s="3">
        <f t="shared" si="0"/>
        <v>107.3</v>
      </c>
      <c r="I24" s="3">
        <f t="shared" si="1"/>
        <v>78.757659164122259</v>
      </c>
    </row>
    <row r="25" spans="6:9" x14ac:dyDescent="0.25">
      <c r="F25">
        <v>3.5</v>
      </c>
      <c r="G25" s="3">
        <v>11.312227778125198</v>
      </c>
      <c r="H25" s="3">
        <f t="shared" si="0"/>
        <v>111.5</v>
      </c>
      <c r="I25" s="3">
        <f t="shared" si="1"/>
        <v>72.812227778125205</v>
      </c>
    </row>
    <row r="26" spans="6:9" x14ac:dyDescent="0.25">
      <c r="F26">
        <v>3.75</v>
      </c>
      <c r="G26" s="3">
        <v>1.6528417895840342</v>
      </c>
      <c r="H26" s="3">
        <f t="shared" si="0"/>
        <v>116</v>
      </c>
      <c r="I26" s="3">
        <f t="shared" si="1"/>
        <v>67.652841789584045</v>
      </c>
    </row>
    <row r="27" spans="6:9" x14ac:dyDescent="0.25">
      <c r="F27">
        <v>4</v>
      </c>
      <c r="G27" s="3">
        <v>5.2028973179653777</v>
      </c>
      <c r="H27" s="3">
        <f t="shared" si="0"/>
        <v>120.8</v>
      </c>
      <c r="I27" s="3">
        <f t="shared" si="1"/>
        <v>76.002897317965392</v>
      </c>
    </row>
    <row r="28" spans="6:9" x14ac:dyDescent="0.25">
      <c r="F28">
        <v>4.25</v>
      </c>
      <c r="G28" s="3">
        <v>17.342379839895116</v>
      </c>
      <c r="H28" s="3">
        <f t="shared" si="0"/>
        <v>125.89999999999999</v>
      </c>
      <c r="I28" s="3">
        <f t="shared" si="1"/>
        <v>93.242379839895122</v>
      </c>
    </row>
    <row r="29" spans="6:9" x14ac:dyDescent="0.25">
      <c r="F29">
        <v>4.5</v>
      </c>
      <c r="G29" s="3">
        <v>26.529605221067641</v>
      </c>
      <c r="H29" s="3">
        <f t="shared" ref="H29:H51" si="2">H28+$F29*$H$4</f>
        <v>131.29999999999998</v>
      </c>
      <c r="I29" s="3">
        <f t="shared" ref="I29:I51" si="3">(G29-G28)*$H$3+I28+$F29*$H$4</f>
        <v>107.82960522106765</v>
      </c>
    </row>
    <row r="30" spans="6:9" x14ac:dyDescent="0.25">
      <c r="F30">
        <v>4.75</v>
      </c>
      <c r="G30" s="3">
        <v>37.162125131199076</v>
      </c>
      <c r="H30" s="3">
        <f t="shared" si="2"/>
        <v>136.99999999999997</v>
      </c>
      <c r="I30" s="3">
        <f t="shared" si="3"/>
        <v>124.16212513119909</v>
      </c>
    </row>
    <row r="31" spans="6:9" x14ac:dyDescent="0.25">
      <c r="F31">
        <v>5</v>
      </c>
      <c r="G31" s="3">
        <v>38.756996774836765</v>
      </c>
      <c r="H31" s="3">
        <f t="shared" si="2"/>
        <v>142.99999999999997</v>
      </c>
      <c r="I31" s="3">
        <f t="shared" si="3"/>
        <v>131.75699677483678</v>
      </c>
    </row>
    <row r="32" spans="6:9" x14ac:dyDescent="0.25">
      <c r="F32">
        <v>5.25</v>
      </c>
      <c r="G32" s="3">
        <v>47.631146230057311</v>
      </c>
      <c r="H32" s="3">
        <f t="shared" si="2"/>
        <v>149.29999999999998</v>
      </c>
      <c r="I32" s="3">
        <f t="shared" si="3"/>
        <v>146.93114623005732</v>
      </c>
    </row>
    <row r="33" spans="6:9" x14ac:dyDescent="0.25">
      <c r="F33">
        <v>5.5</v>
      </c>
      <c r="G33" s="3">
        <v>45.400315519311299</v>
      </c>
      <c r="H33" s="3">
        <f t="shared" si="2"/>
        <v>155.89999999999998</v>
      </c>
      <c r="I33" s="3">
        <f t="shared" si="3"/>
        <v>151.30031551931131</v>
      </c>
    </row>
    <row r="34" spans="6:9" x14ac:dyDescent="0.25">
      <c r="F34">
        <v>5.75</v>
      </c>
      <c r="G34" s="3">
        <v>51.575003372688265</v>
      </c>
      <c r="H34" s="3">
        <f t="shared" si="2"/>
        <v>162.79999999999998</v>
      </c>
      <c r="I34" s="3">
        <f t="shared" si="3"/>
        <v>164.37500337268827</v>
      </c>
    </row>
    <row r="35" spans="6:9" x14ac:dyDescent="0.25">
      <c r="F35">
        <v>6</v>
      </c>
      <c r="G35" s="3">
        <v>49.756334786130978</v>
      </c>
      <c r="H35" s="3">
        <f t="shared" si="2"/>
        <v>169.99999999999997</v>
      </c>
      <c r="I35" s="3">
        <f t="shared" si="3"/>
        <v>169.75633478613096</v>
      </c>
    </row>
    <row r="36" spans="6:9" x14ac:dyDescent="0.25">
      <c r="F36">
        <v>6.25</v>
      </c>
      <c r="G36" s="3">
        <v>57.882490592222652</v>
      </c>
      <c r="H36" s="3">
        <f t="shared" si="2"/>
        <v>177.49999999999997</v>
      </c>
      <c r="I36" s="3">
        <f t="shared" si="3"/>
        <v>185.38249059222264</v>
      </c>
    </row>
    <row r="37" spans="6:9" x14ac:dyDescent="0.25">
      <c r="F37">
        <v>6.5</v>
      </c>
      <c r="G37" s="3">
        <v>54.367946214829253</v>
      </c>
      <c r="H37" s="3">
        <f t="shared" si="2"/>
        <v>185.29999999999998</v>
      </c>
      <c r="I37" s="3">
        <f t="shared" si="3"/>
        <v>189.66794621482924</v>
      </c>
    </row>
    <row r="38" spans="6:9" x14ac:dyDescent="0.25">
      <c r="F38">
        <v>6.75</v>
      </c>
      <c r="G38" s="3">
        <v>63.675149852512241</v>
      </c>
      <c r="H38" s="3">
        <f t="shared" si="2"/>
        <v>193.39999999999998</v>
      </c>
      <c r="I38" s="3">
        <f t="shared" si="3"/>
        <v>207.07514985251223</v>
      </c>
    </row>
    <row r="39" spans="6:9" x14ac:dyDescent="0.25">
      <c r="F39">
        <v>7</v>
      </c>
      <c r="G39" s="3">
        <v>68.048739105285605</v>
      </c>
      <c r="H39" s="3">
        <f t="shared" si="2"/>
        <v>201.79999999999998</v>
      </c>
      <c r="I39" s="3">
        <f t="shared" si="3"/>
        <v>219.8487391052856</v>
      </c>
    </row>
    <row r="40" spans="6:9" x14ac:dyDescent="0.25">
      <c r="F40">
        <v>7.25</v>
      </c>
      <c r="G40" s="3">
        <v>74.538405168232757</v>
      </c>
      <c r="H40" s="3">
        <f t="shared" si="2"/>
        <v>210.49999999999997</v>
      </c>
      <c r="I40" s="3">
        <f t="shared" si="3"/>
        <v>235.03840516823274</v>
      </c>
    </row>
    <row r="41" spans="6:9" x14ac:dyDescent="0.25">
      <c r="F41">
        <v>7.5</v>
      </c>
      <c r="G41" s="3">
        <v>68.320724678128585</v>
      </c>
      <c r="H41" s="3">
        <f t="shared" si="2"/>
        <v>219.49999999999997</v>
      </c>
      <c r="I41" s="3">
        <f t="shared" si="3"/>
        <v>237.82072467812856</v>
      </c>
    </row>
    <row r="42" spans="6:9" x14ac:dyDescent="0.25">
      <c r="F42">
        <v>7.75</v>
      </c>
      <c r="G42" s="3">
        <v>61.744814021948933</v>
      </c>
      <c r="H42" s="3">
        <f t="shared" si="2"/>
        <v>228.79999999999998</v>
      </c>
      <c r="I42" s="3">
        <f t="shared" si="3"/>
        <v>240.54481402194892</v>
      </c>
    </row>
    <row r="43" spans="6:9" x14ac:dyDescent="0.25">
      <c r="F43">
        <v>8</v>
      </c>
      <c r="G43" s="3">
        <v>66.894403663189223</v>
      </c>
      <c r="H43" s="3">
        <f t="shared" si="2"/>
        <v>238.39999999999998</v>
      </c>
      <c r="I43" s="3">
        <f t="shared" si="3"/>
        <v>255.2944036631892</v>
      </c>
    </row>
    <row r="44" spans="6:9" x14ac:dyDescent="0.25">
      <c r="F44">
        <v>8.25</v>
      </c>
      <c r="G44" s="3">
        <v>62.408028319672482</v>
      </c>
      <c r="H44" s="3">
        <f t="shared" si="2"/>
        <v>248.29999999999998</v>
      </c>
      <c r="I44" s="3">
        <f t="shared" si="3"/>
        <v>260.70802831967245</v>
      </c>
    </row>
    <row r="45" spans="6:9" x14ac:dyDescent="0.25">
      <c r="F45">
        <v>8.5</v>
      </c>
      <c r="G45" s="3">
        <v>54.962612294684106</v>
      </c>
      <c r="H45" s="3">
        <f t="shared" si="2"/>
        <v>258.5</v>
      </c>
      <c r="I45" s="3">
        <f t="shared" si="3"/>
        <v>263.46261229468405</v>
      </c>
    </row>
    <row r="46" spans="6:9" x14ac:dyDescent="0.25">
      <c r="F46">
        <v>8.75</v>
      </c>
      <c r="G46" s="3">
        <v>47.598716943776026</v>
      </c>
      <c r="H46" s="3">
        <f t="shared" si="2"/>
        <v>269</v>
      </c>
      <c r="I46" s="3">
        <f t="shared" si="3"/>
        <v>266.59871694377597</v>
      </c>
    </row>
    <row r="47" spans="6:9" x14ac:dyDescent="0.25">
      <c r="F47">
        <v>9</v>
      </c>
      <c r="G47" s="3">
        <v>41.225428494490181</v>
      </c>
      <c r="H47" s="3">
        <f t="shared" si="2"/>
        <v>279.8</v>
      </c>
      <c r="I47" s="3">
        <f t="shared" si="3"/>
        <v>271.02542849449014</v>
      </c>
    </row>
    <row r="48" spans="6:9" x14ac:dyDescent="0.25">
      <c r="F48">
        <v>9.25</v>
      </c>
      <c r="G48" s="3">
        <v>34.773805436352973</v>
      </c>
      <c r="H48" s="3">
        <f t="shared" si="2"/>
        <v>290.90000000000003</v>
      </c>
      <c r="I48" s="3">
        <f t="shared" si="3"/>
        <v>275.67380543635295</v>
      </c>
    </row>
    <row r="49" spans="6:9" x14ac:dyDescent="0.25">
      <c r="F49">
        <v>9.5</v>
      </c>
      <c r="G49" s="3">
        <v>35.368319252693823</v>
      </c>
      <c r="H49" s="3">
        <f t="shared" si="2"/>
        <v>302.3</v>
      </c>
      <c r="I49" s="3">
        <f t="shared" si="3"/>
        <v>287.66831925269378</v>
      </c>
    </row>
    <row r="50" spans="6:9" x14ac:dyDescent="0.25">
      <c r="F50">
        <v>9.75</v>
      </c>
      <c r="G50" s="3">
        <v>44.137622942700077</v>
      </c>
      <c r="H50" s="3">
        <f t="shared" si="2"/>
        <v>314</v>
      </c>
      <c r="I50" s="3">
        <f t="shared" si="3"/>
        <v>308.13762294270003</v>
      </c>
    </row>
    <row r="51" spans="6:9" x14ac:dyDescent="0.25">
      <c r="F51">
        <v>10</v>
      </c>
      <c r="G51" s="3">
        <v>51.395333583876095</v>
      </c>
      <c r="H51" s="3">
        <f t="shared" si="2"/>
        <v>326</v>
      </c>
      <c r="I51" s="3">
        <f t="shared" si="3"/>
        <v>327.39533358387604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Foglio1</vt:lpstr>
      <vt:lpstr>label_simple</vt:lpstr>
      <vt:lpstr>model_simple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monaco</dc:creator>
  <cp:lastModifiedBy>glauco uri</cp:lastModifiedBy>
  <dcterms:created xsi:type="dcterms:W3CDTF">2021-03-03T11:38:24Z</dcterms:created>
  <dcterms:modified xsi:type="dcterms:W3CDTF">2021-03-03T18:48:45Z</dcterms:modified>
</cp:coreProperties>
</file>