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udenko-hv\Desktop\1.ГЛЕБ ДОКУМЕНТЫ\1.7  Шаблоны пользователей 2 версия\2. ДРАФТ 4\"/>
    </mc:Choice>
  </mc:AlternateContent>
  <bookViews>
    <workbookView xWindow="0" yWindow="0" windowWidth="24240" windowHeight="12825"/>
  </bookViews>
  <sheets>
    <sheet name="Загальна " sheetId="1" r:id="rId1"/>
  </sheets>
  <definedNames>
    <definedName name="_xlnm._FilterDatabase" localSheetId="0" hidden="1">'Загальна '!$A$5:$M$32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1" l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E32" i="1"/>
</calcChain>
</file>

<file path=xl/sharedStrings.xml><?xml version="1.0" encoding="utf-8"?>
<sst xmlns="http://schemas.openxmlformats.org/spreadsheetml/2006/main" count="170" uniqueCount="87">
  <si>
    <t>ФІЛІЯ</t>
  </si>
  <si>
    <t>Разом</t>
  </si>
  <si>
    <t>Місто розташування філії</t>
  </si>
  <si>
    <t>Київ</t>
  </si>
  <si>
    <t>Декретні місця, що не заповнюються, та будуть скорочені в майбутньому</t>
  </si>
  <si>
    <t>№ з/п</t>
  </si>
  <si>
    <t>ПІБ (повністю)</t>
  </si>
  <si>
    <t>ПІБ працівника (повний, наприклад, Стельмах Олена Миколаївна)</t>
  </si>
  <si>
    <t>Посада працівника (наприклад, бухгалтер 1 категорії, бухгалтер, начальник відділу...)</t>
  </si>
  <si>
    <t>Кількість</t>
  </si>
  <si>
    <t>Назва відділу, вибрати зі списку (для ДОПП ділянка обліку заповнюється вручну)</t>
  </si>
  <si>
    <t>Інвентарний номер ПК (системний блок)</t>
  </si>
  <si>
    <t>Визначити 1 ключового користувача у відділі/групі (проходить навчання у інтегратора, проводить тестування, навчання інших працівників відділів/груп) вибирається зі списку ключовий користувач</t>
  </si>
  <si>
    <t>Управління міжнародних стандартів фінансової звітності</t>
  </si>
  <si>
    <t>Орел Максим Іванович</t>
  </si>
  <si>
    <t>начальник управління</t>
  </si>
  <si>
    <t>49 ЦАУ</t>
  </si>
  <si>
    <t>4_</t>
  </si>
  <si>
    <t>5_</t>
  </si>
  <si>
    <t>ТЕРИТОРІАЛЬНЕ РОЗМІЩЕННЯ _________ РЕГІОНАЛЬНИХ _________</t>
  </si>
  <si>
    <t>4900201710001112</t>
  </si>
  <si>
    <t>Стьопіна Олена Володимирівна</t>
  </si>
  <si>
    <t>Целіщев Дмитро Вікторович</t>
  </si>
  <si>
    <t>Федяков Ілля Андрійович</t>
  </si>
  <si>
    <t>Волова Оксана Миколаївна</t>
  </si>
  <si>
    <t>Браілко Анастасія Романівна</t>
  </si>
  <si>
    <t>Авдєєва Марина Вячеславівна</t>
  </si>
  <si>
    <t>Купач Олена Миколаївна</t>
  </si>
  <si>
    <t>Плахотнюк Ярослав Олександрович</t>
  </si>
  <si>
    <t>Бондаренко Ірина Вікторівна</t>
  </si>
  <si>
    <t>Колодзінська Ірина Іванівна</t>
  </si>
  <si>
    <t>Губін Юрій Юрійович</t>
  </si>
  <si>
    <t>Багінська Наталка Станіславівна</t>
  </si>
  <si>
    <t>Долинський Віктор Вікторович</t>
  </si>
  <si>
    <t>Андреєва Оксана Олександрівна</t>
  </si>
  <si>
    <t>Шекера Ольга Володимирівна</t>
  </si>
  <si>
    <t>Тімощук Тетяна Василівна</t>
  </si>
  <si>
    <t>Твердохліб Юлія Сергіївна</t>
  </si>
  <si>
    <t>Корж Наталія В'ячеславівна</t>
  </si>
  <si>
    <t>Степаненко Валентина Михайлівна</t>
  </si>
  <si>
    <t>Сидоренко Ольга Михайлівна</t>
  </si>
  <si>
    <t>Ковалевська Анна Олександрівна</t>
  </si>
  <si>
    <t>Мацак Олена Василівна</t>
  </si>
  <si>
    <t>Волошкевич Мирослава Іванівна</t>
  </si>
  <si>
    <t xml:space="preserve">Стругачова Ганна Леонідівна </t>
  </si>
  <si>
    <t>начальник вiддiлу</t>
  </si>
  <si>
    <t>менеджер по роботі з сегментами та розвитком додаткового сервісу</t>
  </si>
  <si>
    <t>головний фахiвець</t>
  </si>
  <si>
    <t>менеджер по роботі маркетплейсами</t>
  </si>
  <si>
    <t>менеджер</t>
  </si>
  <si>
    <t>начальник сектору</t>
  </si>
  <si>
    <t>менеджер з бізнес аналізу</t>
  </si>
  <si>
    <t>головний фахівець з комерційного планування</t>
  </si>
  <si>
    <t>менеджер з супроводження корпоративних клієнтів</t>
  </si>
  <si>
    <t>Відділ розробки продуктів</t>
  </si>
  <si>
    <t>Група по роботі з ключовими клієнтами</t>
  </si>
  <si>
    <t>Сектор бізнес-аналізу</t>
  </si>
  <si>
    <t>Сектор супроводження корпоративних клієнтів</t>
  </si>
  <si>
    <t>Сектор супроводження ключових клієнтів</t>
  </si>
  <si>
    <t>Управління забезпечення продажів та комерційного планування</t>
  </si>
  <si>
    <t>4900201310001431</t>
  </si>
  <si>
    <t>4900201210000552</t>
  </si>
  <si>
    <t>4900201710000293</t>
  </si>
  <si>
    <t>4900201710000292</t>
  </si>
  <si>
    <t>4900201710001027</t>
  </si>
  <si>
    <t>4949201810027762</t>
  </si>
  <si>
    <t>Перегонцев Олександр</t>
  </si>
  <si>
    <t>4900201710001642</t>
  </si>
  <si>
    <t>4900201710001032</t>
  </si>
  <si>
    <t>4900201310000322</t>
  </si>
  <si>
    <t>4900201310000408</t>
  </si>
  <si>
    <t>4900201210000956</t>
  </si>
  <si>
    <t>4900201210000887</t>
  </si>
  <si>
    <t>13555</t>
  </si>
  <si>
    <t>4900201610001444</t>
  </si>
  <si>
    <t>4900201210000553</t>
  </si>
  <si>
    <t>4900201710000298</t>
  </si>
  <si>
    <t>4900201710000928</t>
  </si>
  <si>
    <t>4900201710001016</t>
  </si>
  <si>
    <t>4900201710001460</t>
  </si>
  <si>
    <t>4900201710001461</t>
  </si>
  <si>
    <t>12478</t>
  </si>
  <si>
    <t>4900201710001349</t>
  </si>
  <si>
    <t>4949202011025609</t>
  </si>
  <si>
    <t>19899</t>
  </si>
  <si>
    <t>Заступник генерального директора з розвитку бізнесу</t>
  </si>
  <si>
    <t>заступник генерального директора з розвитку бізнесу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</si>
</sst>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name val="Arial Cyr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31">
    <xf numFmtId="0" fontId="0" fillId="0" borderId="0" xfId="0"/>
    <xf numFmtId="0" fontId="3" fillId="0" borderId="1" xfId="0" applyFont="1" applyFill="1" applyBorder="1" applyAlignment="1" applyProtection="1">
      <alignment horizontal="left" vertical="center" wrapText="1"/>
      <protection locked="0"/>
    </xf>
    <xf numFmtId="0" fontId="3" fillId="0" borderId="1" xfId="0" applyFont="1" applyFill="1" applyBorder="1" applyAlignment="1" applyProtection="1">
      <alignment horizontal="center" vertical="center" wrapText="1"/>
    </xf>
    <xf numFmtId="0" fontId="3" fillId="0" borderId="1" xfId="0" applyFont="1" applyFill="1" applyBorder="1" applyAlignment="1" applyProtection="1">
      <alignment horizontal="center" vertical="center" wrapText="1"/>
      <protection locked="0"/>
    </xf>
    <xf numFmtId="0" fontId="2" fillId="0" borderId="0" xfId="0" applyFont="1" applyFill="1"/>
    <xf numFmtId="0" fontId="1" fillId="0" borderId="1" xfId="0" applyFont="1" applyFill="1" applyBorder="1" applyAlignment="1" applyProtection="1">
      <alignment horizontal="center"/>
    </xf>
    <xf numFmtId="0" fontId="1" fillId="0" borderId="1" xfId="0" applyFont="1" applyFill="1" applyBorder="1" applyAlignment="1" applyProtection="1">
      <alignment horizontal="center" vertical="center" wrapText="1"/>
      <protection locked="0"/>
    </xf>
    <xf numFmtId="0" fontId="1" fillId="0" borderId="0" xfId="0" applyFont="1" applyFill="1" applyAlignment="1" applyProtection="1">
      <protection locked="0"/>
    </xf>
    <xf numFmtId="49" fontId="1" fillId="0" borderId="0" xfId="0" applyNumberFormat="1" applyFont="1" applyFill="1" applyAlignment="1" applyProtection="1">
      <protection locked="0"/>
    </xf>
    <xf numFmtId="0" fontId="2" fillId="0" borderId="0" xfId="0" applyFont="1" applyFill="1" applyProtection="1">
      <protection locked="0"/>
    </xf>
    <xf numFmtId="49" fontId="2" fillId="0" borderId="0" xfId="0" applyNumberFormat="1" applyFont="1" applyFill="1"/>
    <xf numFmtId="0" fontId="1" fillId="0" borderId="0" xfId="0" applyFont="1" applyFill="1" applyAlignment="1">
      <alignment horizontal="center" vertical="center"/>
    </xf>
    <xf numFmtId="0" fontId="1" fillId="0" borderId="1" xfId="0" applyFont="1" applyFill="1" applyBorder="1" applyAlignment="1" applyProtection="1">
      <alignment horizontal="center" vertical="center" wrapText="1"/>
    </xf>
    <xf numFmtId="49" fontId="1" fillId="0" borderId="1" xfId="0" applyNumberFormat="1" applyFont="1" applyFill="1" applyBorder="1" applyAlignment="1" applyProtection="1">
      <alignment horizontal="center" vertical="center" wrapText="1"/>
      <protection locked="0"/>
    </xf>
    <xf numFmtId="49" fontId="3" fillId="0" borderId="1" xfId="0" applyNumberFormat="1" applyFont="1" applyFill="1" applyBorder="1" applyAlignment="1" applyProtection="1">
      <alignment horizontal="left" vertical="center" wrapText="1"/>
      <protection locked="0"/>
    </xf>
    <xf numFmtId="0" fontId="1" fillId="0" borderId="1" xfId="0" applyFont="1" applyFill="1" applyBorder="1" applyAlignment="1" applyProtection="1">
      <alignment horizontal="center" vertical="center"/>
      <protection locked="0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 applyProtection="1">
      <protection locked="0"/>
    </xf>
    <xf numFmtId="0" fontId="5" fillId="0" borderId="0" xfId="0" applyFont="1" applyFill="1" applyProtection="1">
      <protection locked="0"/>
    </xf>
    <xf numFmtId="0" fontId="5" fillId="0" borderId="0" xfId="0" applyFont="1" applyFill="1"/>
    <xf numFmtId="0" fontId="1" fillId="0" borderId="0" xfId="0" applyFont="1" applyFill="1" applyAlignment="1" applyProtection="1">
      <alignment horizontal="center" vertical="center"/>
      <protection locked="0"/>
    </xf>
    <xf numFmtId="0" fontId="2" fillId="0" borderId="0" xfId="0" applyFont="1" applyFill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/>
    <xf numFmtId="49" fontId="1" fillId="0" borderId="1" xfId="0" applyNumberFormat="1" applyFont="1" applyFill="1" applyBorder="1"/>
    <xf numFmtId="2" fontId="3" fillId="2" borderId="1" xfId="1" applyNumberFormat="1" applyFont="1" applyFill="1" applyBorder="1" applyAlignment="1" applyProtection="1">
      <alignment horizontal="left" vertical="top"/>
    </xf>
    <xf numFmtId="0" fontId="1" fillId="0" borderId="1" xfId="0" applyFont="1" applyFill="1" applyBorder="1" applyAlignment="1" applyProtection="1">
      <alignment horizontal="center" vertical="center"/>
      <protection locked="0"/>
    </xf>
    <xf numFmtId="0" fontId="1" fillId="0" borderId="1" xfId="0" applyFont="1" applyFill="1" applyBorder="1" applyAlignment="1" applyProtection="1">
      <alignment horizontal="center" vertical="center" wrapText="1"/>
      <protection locked="0"/>
    </xf>
    <xf numFmtId="0" fontId="1" fillId="0" borderId="1" xfId="0" applyFont="1" applyFill="1" applyBorder="1" applyAlignment="1" applyProtection="1">
      <alignment horizontal="center" vertical="center" wrapText="1"/>
    </xf>
    <xf numFmtId="49" fontId="1" fillId="0" borderId="1" xfId="0" applyNumberFormat="1" applyFont="1" applyFill="1" applyBorder="1" applyAlignment="1" applyProtection="1">
      <alignment horizontal="center" vertical="center" wrapText="1"/>
      <protection locked="0"/>
    </xf>
    <xf numFmtId="2" fontId="3" fillId="2" borderId="1" xfId="1" applyNumberFormat="1" applyFont="1" applyFill="1" applyBorder="1" applyAlignment="1" applyProtection="1">
      <alignment horizontal="left" vertical="top" wrapText="1"/>
    </xf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showGridLines="0" tabSelected="1" zoomScale="80" zoomScaleNormal="80" workbookViewId="0">
      <pane xSplit="4" ySplit="5" topLeftCell="E18" activePane="bottomRight" state="frozen"/>
      <selection pane="topRight" activeCell="E1" sqref="E1"/>
      <selection pane="bottomLeft" activeCell="A6" sqref="A6"/>
      <selection pane="bottomRight" activeCell="D1" sqref="D1"/>
    </sheetView>
  </sheetViews>
  <sheetFormatPr defaultColWidth="9.140625" defaultRowHeight="15.75" x14ac:dyDescent="0.25"/>
  <cols>
    <col min="1" max="1" width="7.5703125" style="21" customWidth="1"/>
    <col min="2" max="2" width="16.140625" style="4" customWidth="1"/>
    <col min="3" max="3" width="11" style="19" customWidth="1"/>
    <col min="4" max="4" width="10.7109375" style="4" customWidth="1"/>
    <col min="5" max="5" width="8.7109375" style="4" customWidth="1"/>
    <col min="6" max="6" width="46" style="4" customWidth="1"/>
    <col min="7" max="7" width="33.85546875" style="4" customWidth="1"/>
    <col min="8" max="8" width="41.42578125" style="4" customWidth="1"/>
    <col min="9" max="9" width="21.140625" style="10" customWidth="1"/>
    <col min="10" max="10" width="30.85546875" style="4" customWidth="1"/>
    <col min="11" max="11" width="111.28515625" style="4" hidden="1" customWidth="1"/>
    <col min="12" max="12" width="4.85546875" style="4" hidden="1" customWidth="1"/>
    <col min="13" max="16384" width="9.140625" style="4"/>
  </cols>
  <sheetData>
    <row r="1" spans="1:10" x14ac:dyDescent="0.25">
      <c r="A1" s="20" t="s">
        <v>19</v>
      </c>
      <c r="B1" s="7"/>
      <c r="C1" s="17"/>
      <c r="D1" s="7"/>
      <c r="E1" s="7"/>
      <c r="F1" s="7"/>
      <c r="G1" s="7"/>
      <c r="H1" s="7"/>
      <c r="I1" s="8"/>
      <c r="J1" s="7"/>
    </row>
    <row r="2" spans="1:10" x14ac:dyDescent="0.25">
      <c r="B2" s="9"/>
      <c r="C2" s="18"/>
      <c r="D2" s="9"/>
      <c r="E2" s="9"/>
      <c r="F2" s="9"/>
    </row>
    <row r="3" spans="1:10" s="11" customFormat="1" x14ac:dyDescent="0.25">
      <c r="A3" s="26" t="s">
        <v>5</v>
      </c>
      <c r="B3" s="26" t="s">
        <v>0</v>
      </c>
      <c r="C3" s="27" t="s">
        <v>2</v>
      </c>
      <c r="D3" s="28" t="s">
        <v>9</v>
      </c>
      <c r="E3" s="27" t="s">
        <v>4</v>
      </c>
      <c r="F3" s="27" t="s">
        <v>10</v>
      </c>
      <c r="G3" s="27" t="s">
        <v>7</v>
      </c>
      <c r="H3" s="27" t="s">
        <v>8</v>
      </c>
      <c r="I3" s="29" t="s">
        <v>11</v>
      </c>
      <c r="J3" s="27" t="s">
        <v>12</v>
      </c>
    </row>
    <row r="4" spans="1:10" s="16" customFormat="1" ht="84.75" customHeight="1" x14ac:dyDescent="0.25">
      <c r="A4" s="26"/>
      <c r="B4" s="26"/>
      <c r="C4" s="27"/>
      <c r="D4" s="28"/>
      <c r="E4" s="27"/>
      <c r="F4" s="27" t="s">
        <v>6</v>
      </c>
      <c r="G4" s="27" t="s">
        <v>6</v>
      </c>
      <c r="H4" s="27"/>
      <c r="I4" s="29"/>
      <c r="J4" s="27"/>
    </row>
    <row r="5" spans="1:10" s="11" customFormat="1" x14ac:dyDescent="0.25">
      <c r="A5" s="15">
        <v>1</v>
      </c>
      <c r="B5" s="15">
        <v>2</v>
      </c>
      <c r="C5" s="6">
        <v>3</v>
      </c>
      <c r="D5" s="12" t="s">
        <v>17</v>
      </c>
      <c r="E5" s="6" t="s">
        <v>18</v>
      </c>
      <c r="F5" s="6">
        <v>6</v>
      </c>
      <c r="G5" s="6">
        <v>7</v>
      </c>
      <c r="H5" s="6">
        <v>8</v>
      </c>
      <c r="I5" s="13">
        <v>9</v>
      </c>
      <c r="J5" s="6">
        <v>10</v>
      </c>
    </row>
    <row r="6" spans="1:10" ht="31.5" x14ac:dyDescent="0.25">
      <c r="A6" s="22">
        <v>1</v>
      </c>
      <c r="B6" s="1" t="s">
        <v>16</v>
      </c>
      <c r="C6" s="1" t="s">
        <v>3</v>
      </c>
      <c r="D6" s="2">
        <v>1</v>
      </c>
      <c r="E6" s="3"/>
      <c r="F6" s="1" t="s">
        <v>13</v>
      </c>
      <c r="G6" s="1" t="s">
        <v>14</v>
      </c>
      <c r="H6" s="1" t="s">
        <v>15</v>
      </c>
      <c r="I6" s="14" t="s">
        <v>20</v>
      </c>
      <c r="J6" s="1"/>
    </row>
    <row r="7" spans="1:10" ht="31.5" x14ac:dyDescent="0.25">
      <c r="A7" s="22">
        <f>SUM(A6+1)</f>
        <v>2</v>
      </c>
      <c r="B7" s="1" t="s">
        <v>16</v>
      </c>
      <c r="C7" s="1" t="s">
        <v>3</v>
      </c>
      <c r="D7" s="2">
        <v>1</v>
      </c>
      <c r="E7" s="3"/>
      <c r="F7" s="25" t="s">
        <v>85</v>
      </c>
      <c r="G7" s="25" t="s">
        <v>21</v>
      </c>
      <c r="H7" s="30" t="s">
        <v>86</v>
      </c>
      <c r="I7" s="14"/>
      <c r="J7" s="1"/>
    </row>
    <row r="8" spans="1:10" x14ac:dyDescent="0.25">
      <c r="A8" s="22">
        <f t="shared" ref="A8:A31" si="0">SUM(A7+1)</f>
        <v>3</v>
      </c>
      <c r="B8" s="1" t="s">
        <v>16</v>
      </c>
      <c r="C8" s="1" t="s">
        <v>3</v>
      </c>
      <c r="D8" s="2">
        <v>1</v>
      </c>
      <c r="E8" s="3"/>
      <c r="F8" s="25" t="s">
        <v>54</v>
      </c>
      <c r="G8" s="25" t="s">
        <v>22</v>
      </c>
      <c r="H8" s="25" t="s">
        <v>45</v>
      </c>
      <c r="I8" s="14" t="s">
        <v>82</v>
      </c>
      <c r="J8" s="1"/>
    </row>
    <row r="9" spans="1:10" x14ac:dyDescent="0.25">
      <c r="A9" s="22">
        <f t="shared" si="0"/>
        <v>4</v>
      </c>
      <c r="B9" s="1" t="s">
        <v>16</v>
      </c>
      <c r="C9" s="1" t="s">
        <v>3</v>
      </c>
      <c r="D9" s="2">
        <v>1</v>
      </c>
      <c r="E9" s="3"/>
      <c r="F9" s="25" t="s">
        <v>54</v>
      </c>
      <c r="G9" s="25" t="s">
        <v>23</v>
      </c>
      <c r="H9" s="25" t="s">
        <v>46</v>
      </c>
      <c r="I9" s="14" t="s">
        <v>64</v>
      </c>
      <c r="J9" s="1"/>
    </row>
    <row r="10" spans="1:10" x14ac:dyDescent="0.25">
      <c r="A10" s="22">
        <f t="shared" si="0"/>
        <v>5</v>
      </c>
      <c r="B10" s="1" t="s">
        <v>16</v>
      </c>
      <c r="C10" s="1" t="s">
        <v>3</v>
      </c>
      <c r="D10" s="2">
        <v>1</v>
      </c>
      <c r="E10" s="3"/>
      <c r="F10" s="25" t="s">
        <v>54</v>
      </c>
      <c r="G10" s="25" t="s">
        <v>24</v>
      </c>
      <c r="H10" s="25" t="s">
        <v>47</v>
      </c>
      <c r="I10" s="14" t="s">
        <v>65</v>
      </c>
      <c r="J10" s="1"/>
    </row>
    <row r="11" spans="1:10" x14ac:dyDescent="0.25">
      <c r="A11" s="22">
        <f t="shared" si="0"/>
        <v>6</v>
      </c>
      <c r="B11" s="1" t="s">
        <v>16</v>
      </c>
      <c r="C11" s="1" t="s">
        <v>3</v>
      </c>
      <c r="D11" s="2">
        <v>1</v>
      </c>
      <c r="E11" s="3"/>
      <c r="F11" s="25" t="s">
        <v>54</v>
      </c>
      <c r="G11" s="30" t="s">
        <v>66</v>
      </c>
      <c r="H11" s="25"/>
      <c r="I11" s="14" t="s">
        <v>67</v>
      </c>
      <c r="J11" s="1"/>
    </row>
    <row r="12" spans="1:10" x14ac:dyDescent="0.25">
      <c r="A12" s="22">
        <f t="shared" si="0"/>
        <v>7</v>
      </c>
      <c r="B12" s="1" t="s">
        <v>16</v>
      </c>
      <c r="C12" s="1" t="s">
        <v>3</v>
      </c>
      <c r="D12" s="2">
        <v>1</v>
      </c>
      <c r="E12" s="3"/>
      <c r="F12" s="25" t="s">
        <v>55</v>
      </c>
      <c r="G12" s="25" t="s">
        <v>25</v>
      </c>
      <c r="H12" s="25" t="s">
        <v>48</v>
      </c>
      <c r="I12" s="14" t="s">
        <v>83</v>
      </c>
      <c r="J12" s="1"/>
    </row>
    <row r="13" spans="1:10" x14ac:dyDescent="0.25">
      <c r="A13" s="22">
        <f t="shared" si="0"/>
        <v>8</v>
      </c>
      <c r="B13" s="1" t="s">
        <v>16</v>
      </c>
      <c r="C13" s="1" t="s">
        <v>3</v>
      </c>
      <c r="D13" s="2">
        <v>1</v>
      </c>
      <c r="E13" s="3"/>
      <c r="F13" s="25" t="s">
        <v>55</v>
      </c>
      <c r="G13" s="25" t="s">
        <v>26</v>
      </c>
      <c r="H13" s="25" t="s">
        <v>49</v>
      </c>
      <c r="I13" s="14" t="s">
        <v>84</v>
      </c>
      <c r="J13" s="1"/>
    </row>
    <row r="14" spans="1:10" x14ac:dyDescent="0.25">
      <c r="A14" s="22">
        <f t="shared" si="0"/>
        <v>9</v>
      </c>
      <c r="B14" s="1" t="s">
        <v>16</v>
      </c>
      <c r="C14" s="1" t="s">
        <v>3</v>
      </c>
      <c r="D14" s="2">
        <v>1</v>
      </c>
      <c r="E14" s="3"/>
      <c r="F14" s="25" t="s">
        <v>55</v>
      </c>
      <c r="G14" s="25" t="s">
        <v>27</v>
      </c>
      <c r="H14" s="25" t="s">
        <v>49</v>
      </c>
      <c r="I14" s="14" t="s">
        <v>68</v>
      </c>
      <c r="J14" s="1"/>
    </row>
    <row r="15" spans="1:10" x14ac:dyDescent="0.25">
      <c r="A15" s="22">
        <f t="shared" si="0"/>
        <v>10</v>
      </c>
      <c r="B15" s="1" t="s">
        <v>16</v>
      </c>
      <c r="C15" s="1" t="s">
        <v>3</v>
      </c>
      <c r="D15" s="2">
        <v>1</v>
      </c>
      <c r="E15" s="3"/>
      <c r="F15" s="25" t="s">
        <v>55</v>
      </c>
      <c r="G15" s="25" t="s">
        <v>28</v>
      </c>
      <c r="H15" s="25" t="s">
        <v>49</v>
      </c>
      <c r="I15" s="14" t="s">
        <v>69</v>
      </c>
      <c r="J15" s="1"/>
    </row>
    <row r="16" spans="1:10" x14ac:dyDescent="0.25">
      <c r="A16" s="22">
        <f t="shared" si="0"/>
        <v>11</v>
      </c>
      <c r="B16" s="1" t="s">
        <v>16</v>
      </c>
      <c r="C16" s="1" t="s">
        <v>3</v>
      </c>
      <c r="D16" s="2">
        <v>1</v>
      </c>
      <c r="E16" s="3"/>
      <c r="F16" s="25" t="s">
        <v>55</v>
      </c>
      <c r="G16" s="25" t="s">
        <v>29</v>
      </c>
      <c r="H16" s="25" t="s">
        <v>49</v>
      </c>
      <c r="I16" s="14" t="s">
        <v>81</v>
      </c>
      <c r="J16" s="1"/>
    </row>
    <row r="17" spans="1:10" x14ac:dyDescent="0.25">
      <c r="A17" s="22">
        <f t="shared" si="0"/>
        <v>12</v>
      </c>
      <c r="B17" s="1" t="s">
        <v>16</v>
      </c>
      <c r="C17" s="1" t="s">
        <v>3</v>
      </c>
      <c r="D17" s="2">
        <v>1</v>
      </c>
      <c r="E17" s="3"/>
      <c r="F17" s="25" t="s">
        <v>59</v>
      </c>
      <c r="G17" s="25" t="s">
        <v>30</v>
      </c>
      <c r="H17" s="25" t="s">
        <v>15</v>
      </c>
      <c r="I17" s="14" t="s">
        <v>63</v>
      </c>
      <c r="J17" s="1"/>
    </row>
    <row r="18" spans="1:10" x14ac:dyDescent="0.25">
      <c r="A18" s="22">
        <f t="shared" si="0"/>
        <v>13</v>
      </c>
      <c r="B18" s="1" t="s">
        <v>16</v>
      </c>
      <c r="C18" s="1" t="s">
        <v>3</v>
      </c>
      <c r="D18" s="2">
        <v>1</v>
      </c>
      <c r="E18" s="3"/>
      <c r="F18" s="25" t="s">
        <v>56</v>
      </c>
      <c r="G18" s="25" t="s">
        <v>31</v>
      </c>
      <c r="H18" s="25" t="s">
        <v>50</v>
      </c>
      <c r="I18" s="14" t="s">
        <v>70</v>
      </c>
      <c r="J18" s="1"/>
    </row>
    <row r="19" spans="1:10" x14ac:dyDescent="0.25">
      <c r="A19" s="22">
        <f t="shared" si="0"/>
        <v>14</v>
      </c>
      <c r="B19" s="1" t="s">
        <v>16</v>
      </c>
      <c r="C19" s="1" t="s">
        <v>3</v>
      </c>
      <c r="D19" s="2">
        <v>1</v>
      </c>
      <c r="E19" s="3"/>
      <c r="F19" s="25" t="s">
        <v>56</v>
      </c>
      <c r="G19" s="25" t="s">
        <v>32</v>
      </c>
      <c r="H19" s="25" t="s">
        <v>51</v>
      </c>
      <c r="I19" s="14" t="s">
        <v>71</v>
      </c>
      <c r="J19" s="1"/>
    </row>
    <row r="20" spans="1:10" x14ac:dyDescent="0.25">
      <c r="A20" s="22">
        <f t="shared" si="0"/>
        <v>15</v>
      </c>
      <c r="B20" s="1" t="s">
        <v>16</v>
      </c>
      <c r="C20" s="1" t="s">
        <v>3</v>
      </c>
      <c r="D20" s="2">
        <v>1</v>
      </c>
      <c r="E20" s="3"/>
      <c r="F20" s="25" t="s">
        <v>56</v>
      </c>
      <c r="G20" s="25" t="s">
        <v>33</v>
      </c>
      <c r="H20" s="25" t="s">
        <v>52</v>
      </c>
      <c r="I20" s="14" t="s">
        <v>72</v>
      </c>
      <c r="J20" s="1"/>
    </row>
    <row r="21" spans="1:10" x14ac:dyDescent="0.25">
      <c r="A21" s="22">
        <f t="shared" si="0"/>
        <v>16</v>
      </c>
      <c r="B21" s="1" t="s">
        <v>16</v>
      </c>
      <c r="C21" s="1" t="s">
        <v>3</v>
      </c>
      <c r="D21" s="2">
        <v>1</v>
      </c>
      <c r="E21" s="3"/>
      <c r="F21" s="25" t="s">
        <v>57</v>
      </c>
      <c r="G21" s="25" t="s">
        <v>34</v>
      </c>
      <c r="H21" s="25" t="s">
        <v>50</v>
      </c>
      <c r="I21" s="14" t="s">
        <v>62</v>
      </c>
      <c r="J21" s="1"/>
    </row>
    <row r="22" spans="1:10" x14ac:dyDescent="0.25">
      <c r="A22" s="22">
        <f t="shared" si="0"/>
        <v>17</v>
      </c>
      <c r="B22" s="1" t="s">
        <v>16</v>
      </c>
      <c r="C22" s="1" t="s">
        <v>3</v>
      </c>
      <c r="D22" s="2">
        <v>1</v>
      </c>
      <c r="E22" s="3"/>
      <c r="F22" s="25" t="s">
        <v>57</v>
      </c>
      <c r="G22" s="25" t="s">
        <v>35</v>
      </c>
      <c r="H22" s="25" t="s">
        <v>53</v>
      </c>
      <c r="I22" s="14" t="s">
        <v>60</v>
      </c>
      <c r="J22" s="1"/>
    </row>
    <row r="23" spans="1:10" x14ac:dyDescent="0.25">
      <c r="A23" s="22">
        <f t="shared" si="0"/>
        <v>18</v>
      </c>
      <c r="B23" s="1" t="s">
        <v>16</v>
      </c>
      <c r="C23" s="1" t="s">
        <v>3</v>
      </c>
      <c r="D23" s="2">
        <v>1</v>
      </c>
      <c r="E23" s="3"/>
      <c r="F23" s="25" t="s">
        <v>57</v>
      </c>
      <c r="G23" s="25" t="s">
        <v>36</v>
      </c>
      <c r="H23" s="25" t="s">
        <v>47</v>
      </c>
      <c r="I23" s="14" t="s">
        <v>61</v>
      </c>
      <c r="J23" s="1"/>
    </row>
    <row r="24" spans="1:10" x14ac:dyDescent="0.25">
      <c r="A24" s="22">
        <f t="shared" si="0"/>
        <v>19</v>
      </c>
      <c r="B24" s="1" t="s">
        <v>16</v>
      </c>
      <c r="C24" s="1" t="s">
        <v>3</v>
      </c>
      <c r="D24" s="2">
        <v>1</v>
      </c>
      <c r="E24" s="3"/>
      <c r="F24" s="25" t="s">
        <v>58</v>
      </c>
      <c r="G24" s="25" t="s">
        <v>37</v>
      </c>
      <c r="H24" s="25" t="s">
        <v>50</v>
      </c>
      <c r="I24" s="14" t="s">
        <v>78</v>
      </c>
      <c r="J24" s="1"/>
    </row>
    <row r="25" spans="1:10" x14ac:dyDescent="0.25">
      <c r="A25" s="22">
        <f t="shared" si="0"/>
        <v>20</v>
      </c>
      <c r="B25" s="1" t="s">
        <v>16</v>
      </c>
      <c r="C25" s="1" t="s">
        <v>3</v>
      </c>
      <c r="D25" s="2">
        <v>1</v>
      </c>
      <c r="E25" s="3"/>
      <c r="F25" s="25" t="s">
        <v>58</v>
      </c>
      <c r="G25" s="25" t="s">
        <v>38</v>
      </c>
      <c r="H25" s="25" t="s">
        <v>47</v>
      </c>
      <c r="I25" s="14" t="s">
        <v>79</v>
      </c>
      <c r="J25" s="1"/>
    </row>
    <row r="26" spans="1:10" x14ac:dyDescent="0.25">
      <c r="A26" s="22">
        <f t="shared" si="0"/>
        <v>21</v>
      </c>
      <c r="B26" s="1" t="s">
        <v>16</v>
      </c>
      <c r="C26" s="1" t="s">
        <v>3</v>
      </c>
      <c r="D26" s="2">
        <v>1</v>
      </c>
      <c r="E26" s="3"/>
      <c r="F26" s="25" t="s">
        <v>58</v>
      </c>
      <c r="G26" s="25" t="s">
        <v>39</v>
      </c>
      <c r="H26" s="25" t="s">
        <v>47</v>
      </c>
      <c r="I26" s="14" t="s">
        <v>73</v>
      </c>
      <c r="J26" s="1"/>
    </row>
    <row r="27" spans="1:10" x14ac:dyDescent="0.25">
      <c r="A27" s="22">
        <f t="shared" si="0"/>
        <v>22</v>
      </c>
      <c r="B27" s="1" t="s">
        <v>16</v>
      </c>
      <c r="C27" s="1" t="s">
        <v>3</v>
      </c>
      <c r="D27" s="2">
        <v>1</v>
      </c>
      <c r="E27" s="3"/>
      <c r="F27" s="25" t="s">
        <v>58</v>
      </c>
      <c r="G27" s="25" t="s">
        <v>40</v>
      </c>
      <c r="H27" s="25" t="s">
        <v>47</v>
      </c>
      <c r="I27" s="14" t="s">
        <v>74</v>
      </c>
      <c r="J27" s="1"/>
    </row>
    <row r="28" spans="1:10" x14ac:dyDescent="0.25">
      <c r="A28" s="22">
        <f t="shared" si="0"/>
        <v>23</v>
      </c>
      <c r="B28" s="1" t="s">
        <v>16</v>
      </c>
      <c r="C28" s="1" t="s">
        <v>3</v>
      </c>
      <c r="D28" s="2">
        <v>1</v>
      </c>
      <c r="E28" s="3"/>
      <c r="F28" s="25" t="s">
        <v>58</v>
      </c>
      <c r="G28" s="25" t="s">
        <v>41</v>
      </c>
      <c r="H28" s="25" t="s">
        <v>47</v>
      </c>
      <c r="I28" s="14" t="s">
        <v>80</v>
      </c>
      <c r="J28" s="1"/>
    </row>
    <row r="29" spans="1:10" x14ac:dyDescent="0.25">
      <c r="A29" s="22">
        <f t="shared" si="0"/>
        <v>24</v>
      </c>
      <c r="B29" s="1" t="s">
        <v>16</v>
      </c>
      <c r="C29" s="1" t="s">
        <v>3</v>
      </c>
      <c r="D29" s="2">
        <v>1</v>
      </c>
      <c r="E29" s="3"/>
      <c r="F29" s="25" t="s">
        <v>58</v>
      </c>
      <c r="G29" s="25" t="s">
        <v>42</v>
      </c>
      <c r="H29" s="25" t="s">
        <v>47</v>
      </c>
      <c r="I29" s="14" t="s">
        <v>77</v>
      </c>
      <c r="J29" s="1"/>
    </row>
    <row r="30" spans="1:10" x14ac:dyDescent="0.25">
      <c r="A30" s="22">
        <f t="shared" si="0"/>
        <v>25</v>
      </c>
      <c r="B30" s="1" t="s">
        <v>16</v>
      </c>
      <c r="C30" s="1" t="s">
        <v>3</v>
      </c>
      <c r="D30" s="2">
        <v>1</v>
      </c>
      <c r="E30" s="3"/>
      <c r="F30" s="25" t="s">
        <v>58</v>
      </c>
      <c r="G30" s="25" t="s">
        <v>43</v>
      </c>
      <c r="H30" s="25" t="s">
        <v>47</v>
      </c>
      <c r="I30" s="14" t="s">
        <v>76</v>
      </c>
      <c r="J30" s="1"/>
    </row>
    <row r="31" spans="1:10" x14ac:dyDescent="0.25">
      <c r="A31" s="22">
        <f t="shared" si="0"/>
        <v>26</v>
      </c>
      <c r="B31" s="1" t="s">
        <v>16</v>
      </c>
      <c r="C31" s="1" t="s">
        <v>3</v>
      </c>
      <c r="D31" s="2">
        <v>1</v>
      </c>
      <c r="E31" s="3"/>
      <c r="F31" s="25" t="s">
        <v>58</v>
      </c>
      <c r="G31" s="25" t="s">
        <v>44</v>
      </c>
      <c r="H31" s="25" t="s">
        <v>47</v>
      </c>
      <c r="I31" s="14" t="s">
        <v>75</v>
      </c>
      <c r="J31" s="1"/>
    </row>
    <row r="32" spans="1:10" ht="18.75" customHeight="1" x14ac:dyDescent="0.25">
      <c r="A32" s="22"/>
      <c r="B32" s="1" t="s">
        <v>1</v>
      </c>
      <c r="C32" s="1"/>
      <c r="D32" s="5"/>
      <c r="E32" s="5">
        <f>SUM(D6:D31)</f>
        <v>26</v>
      </c>
      <c r="F32" s="23"/>
      <c r="G32" s="23"/>
      <c r="H32" s="23"/>
      <c r="I32" s="24"/>
      <c r="J32" s="23"/>
    </row>
  </sheetData>
  <autoFilter ref="A5:M32"/>
  <dataConsolidate/>
  <mergeCells count="10">
    <mergeCell ref="J3:J4"/>
    <mergeCell ref="A3:A4"/>
    <mergeCell ref="C3:C4"/>
    <mergeCell ref="B3:B4"/>
    <mergeCell ref="D3:D4"/>
    <mergeCell ref="F3:F4"/>
    <mergeCell ref="I3:I4"/>
    <mergeCell ref="E3:E4"/>
    <mergeCell ref="G3:G4"/>
    <mergeCell ref="H3:H4"/>
  </mergeCells>
  <dataValidations count="1">
    <dataValidation type="list" allowBlank="1" showInputMessage="1" showErrorMessage="1" sqref="J6">
      <formula1>#REF!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Загальна 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lena_</dc:creator>
  <cp:lastModifiedBy>Руденко Гліб Борисович</cp:lastModifiedBy>
  <dcterms:created xsi:type="dcterms:W3CDTF">2019-05-25T15:33:47Z</dcterms:created>
  <dcterms:modified xsi:type="dcterms:W3CDTF">2021-03-15T11:17:16Z</dcterms:modified>
</cp:coreProperties>
</file>