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denko-hv\Desktop\1.ГЛЕБ ДОКУМЕНТЫ\1.7  Шаблоны пользователей 2 версия\1. ДРАФТ 3\"/>
    </mc:Choice>
  </mc:AlternateContent>
  <bookViews>
    <workbookView xWindow="0" yWindow="0" windowWidth="20490" windowHeight="6555" activeTab="1"/>
  </bookViews>
  <sheets>
    <sheet name="ДКД" sheetId="3" r:id="rId1"/>
    <sheet name="УКД" sheetId="1" r:id="rId2"/>
  </sheets>
  <definedNames>
    <definedName name="_xlnm._FilterDatabase" localSheetId="0" hidden="1">ДКД!$A$5:$M$8</definedName>
    <definedName name="_xlnm._FilterDatabase" localSheetId="1" hidden="1">УКД!$A$5:$M$8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3" l="1"/>
  <c r="D9" i="1"/>
</calcChain>
</file>

<file path=xl/sharedStrings.xml><?xml version="1.0" encoding="utf-8"?>
<sst xmlns="http://schemas.openxmlformats.org/spreadsheetml/2006/main" count="273" uniqueCount="149">
  <si>
    <t>ФІЛІЯ</t>
  </si>
  <si>
    <t>Місто розташування філії</t>
  </si>
  <si>
    <t>Київ</t>
  </si>
  <si>
    <t>Декретні місця, що не заповнюються, та будуть скорочені в майбутньому</t>
  </si>
  <si>
    <t>№ з/п</t>
  </si>
  <si>
    <t>ПІБ (повністю)</t>
  </si>
  <si>
    <t>Посада працівника (наприклад, бухгалтер 1 категорії, бухгалтер, начальник відділу...)</t>
  </si>
  <si>
    <t>Кількість</t>
  </si>
  <si>
    <t xml:space="preserve">Відділ (сектор, група) ведення бухгалтерського обліку банківських та касових операцій </t>
  </si>
  <si>
    <t>Відділ (сектор, група) ведення бухгалтерського обліку необоротних активів та товарно-матеріальних цінностей</t>
  </si>
  <si>
    <t>Відділ (група) податкового адміністрування та обліку розрахунків з бюджетом за податками</t>
  </si>
  <si>
    <t>Назва відділу, вибрати зі списку (для ДОПП ділянка обліку заповнюється вручну)</t>
  </si>
  <si>
    <t>ключовий користувач</t>
  </si>
  <si>
    <t>користувач</t>
  </si>
  <si>
    <t>Інвентарний номер ПК (системний блок)</t>
  </si>
  <si>
    <t>Визначити 1 ключового користувача у відділі/групі (проходить навчання у інтегратора, проводить тестування, навчання інших працівників відділів/груп) вибирається зі списку ключовий користувач</t>
  </si>
  <si>
    <t>49 ЦАУ</t>
  </si>
  <si>
    <t>4_</t>
  </si>
  <si>
    <t>5_</t>
  </si>
  <si>
    <t>ТЕРИТОРІАЛЬНЕ РОЗМІЩЕННЯ _________ РЕГІОНАЛЬНИХ _________</t>
  </si>
  <si>
    <t>Управління кур'єрської доставки</t>
  </si>
  <si>
    <t xml:space="preserve">ПІБ працівника </t>
  </si>
  <si>
    <t>Корінецький Петро Андрійович</t>
  </si>
  <si>
    <t>Рубанський Олександр Олександрович</t>
  </si>
  <si>
    <t>Аналітик з оптимізації бізнес процессів</t>
  </si>
  <si>
    <t>Головний фахівець</t>
  </si>
  <si>
    <t>Усатенко Наталія Юріївна</t>
  </si>
  <si>
    <t>4949201810001005</t>
  </si>
  <si>
    <t>4900201410000370</t>
  </si>
  <si>
    <t>4900201410000360</t>
  </si>
  <si>
    <t>Хмельницький</t>
  </si>
  <si>
    <t>Головчук Альона Михайлівна</t>
  </si>
  <si>
    <t>2249202011012818</t>
  </si>
  <si>
    <t>Рівне</t>
  </si>
  <si>
    <t>Оленюк Євгеній Юрійович</t>
  </si>
  <si>
    <t>1700201610000372</t>
  </si>
  <si>
    <t>Харків</t>
  </si>
  <si>
    <t>Букатіна Олена Володимирівна</t>
  </si>
  <si>
    <t>Житомир</t>
  </si>
  <si>
    <t>Андрійчук Ірина Сергіївна</t>
  </si>
  <si>
    <t>0505202011024273</t>
  </si>
  <si>
    <t>Кам'янське</t>
  </si>
  <si>
    <t>Полтава</t>
  </si>
  <si>
    <t>Шматко Владислав Юрійович</t>
  </si>
  <si>
    <t>1600201610001633</t>
  </si>
  <si>
    <t>Чернівці</t>
  </si>
  <si>
    <t>Орлецький Віктор Степанович</t>
  </si>
  <si>
    <t>2508201710001304</t>
  </si>
  <si>
    <t>Мелітополь</t>
  </si>
  <si>
    <t>Міщенко Наталля Володимирівна</t>
  </si>
  <si>
    <t>0749202011026488</t>
  </si>
  <si>
    <t>Дніпро</t>
  </si>
  <si>
    <t>Подірякова Світлана Василівна</t>
  </si>
  <si>
    <t>0300201610002634</t>
  </si>
  <si>
    <t>Миколаїв</t>
  </si>
  <si>
    <t>Путілін Ігор Костянтинович</t>
  </si>
  <si>
    <t>1400201710000734</t>
  </si>
  <si>
    <t>06 Закарпатська дирекція</t>
  </si>
  <si>
    <t>Ужгород</t>
  </si>
  <si>
    <t>Пентій Ірина Йосипівна</t>
  </si>
  <si>
    <t>0600201710002409</t>
  </si>
  <si>
    <t>Запоріжжя</t>
  </si>
  <si>
    <t>Позивай Ірина Олексіївна</t>
  </si>
  <si>
    <t>Гранкіна Олена Василівна</t>
  </si>
  <si>
    <t>0700200710003335</t>
  </si>
  <si>
    <t>Одеса</t>
  </si>
  <si>
    <t>Левицька Олена Володимирівна</t>
  </si>
  <si>
    <t>4900201310001331</t>
  </si>
  <si>
    <t>Тернопіль</t>
  </si>
  <si>
    <t>Яцечко Оксана Іванівна</t>
  </si>
  <si>
    <t>Херсон</t>
  </si>
  <si>
    <t>Шкляр Дмитро Аронович</t>
  </si>
  <si>
    <t>Кременчук</t>
  </si>
  <si>
    <t>Черевко Ірина Іванівна</t>
  </si>
  <si>
    <t>1649202011023527</t>
  </si>
  <si>
    <t>Бердянськ</t>
  </si>
  <si>
    <t>Кропивницький</t>
  </si>
  <si>
    <t>Мандрика Віта Василівна</t>
  </si>
  <si>
    <t>Луцьк</t>
  </si>
  <si>
    <t>Гіляровська Наталія Вікторівна</t>
  </si>
  <si>
    <t>4918952</t>
  </si>
  <si>
    <t>02 Волинська дирекція</t>
  </si>
  <si>
    <t xml:space="preserve">03 Дніпропетровська дирекція </t>
  </si>
  <si>
    <t>22 Хмельницька дирекція</t>
  </si>
  <si>
    <t>17 Рівненська дирекція</t>
  </si>
  <si>
    <t>20 Харківська Дирекція</t>
  </si>
  <si>
    <t>05 Житомирська дирекція</t>
  </si>
  <si>
    <t>16 Полтавська дирекція</t>
  </si>
  <si>
    <t>07 Запорізька дирекція</t>
  </si>
  <si>
    <t>14 Миколаївська дирекція</t>
  </si>
  <si>
    <t>15 Одеська дирекція</t>
  </si>
  <si>
    <t xml:space="preserve">19 Тернопільська дирекція </t>
  </si>
  <si>
    <t>21 Херсонська дирекція</t>
  </si>
  <si>
    <t>10 Кіровоградська дирекція</t>
  </si>
  <si>
    <t>Кривий Ріг</t>
  </si>
  <si>
    <t>25 Чернівецька дирекція</t>
  </si>
  <si>
    <t>01 Вінницька дирекція</t>
  </si>
  <si>
    <t>04 Донецька дирекція</t>
  </si>
  <si>
    <t>08 Івано-Франківська дирекція</t>
  </si>
  <si>
    <t>12 Луганська дирекція</t>
  </si>
  <si>
    <t>13 Львівська дирекція</t>
  </si>
  <si>
    <t>18 Сумська дирекція</t>
  </si>
  <si>
    <t>23 Черкаська дирекція</t>
  </si>
  <si>
    <t>24 Чернігівська дирекція</t>
  </si>
  <si>
    <t>27 Київська дирекція</t>
  </si>
  <si>
    <t>Шудря Світлана Робертівна</t>
  </si>
  <si>
    <t>2700201210009828</t>
  </si>
  <si>
    <t>Якименко Олександр Валентинович</t>
  </si>
  <si>
    <t>0749202011026490</t>
  </si>
  <si>
    <t>Демченко Вікторія Миколаївна</t>
  </si>
  <si>
    <t>0300201410004354</t>
  </si>
  <si>
    <t>Кузьменко Наталія Вікторівна</t>
  </si>
  <si>
    <t>2300201010002357</t>
  </si>
  <si>
    <t>Черкаси</t>
  </si>
  <si>
    <t>4916744</t>
  </si>
  <si>
    <t>Суми</t>
  </si>
  <si>
    <t>Сітало Наталья Олександрівна</t>
  </si>
  <si>
    <t>1800200610001087</t>
  </si>
  <si>
    <t>Конюхов Віталій Володимирович</t>
  </si>
  <si>
    <t>49136734</t>
  </si>
  <si>
    <t>Вінниця</t>
  </si>
  <si>
    <t>4916027</t>
  </si>
  <si>
    <t>Дедеш Марина Валеріївна</t>
  </si>
  <si>
    <t>0400201610004782</t>
  </si>
  <si>
    <t>Маріуполь</t>
  </si>
  <si>
    <t>Івано-Франківськ</t>
  </si>
  <si>
    <t>Дорош Надія Ярославівна</t>
  </si>
  <si>
    <t>0800201710000293</t>
  </si>
  <si>
    <t>Сєвєродонецьк</t>
  </si>
  <si>
    <t>Богідаєв Олександр Володимирович</t>
  </si>
  <si>
    <t>4949201814915616</t>
  </si>
  <si>
    <t>Краматорськ</t>
  </si>
  <si>
    <t>Удовенко Ірина Вячеславівна</t>
  </si>
  <si>
    <t>0449202011033460</t>
  </si>
  <si>
    <t>Чернігів</t>
  </si>
  <si>
    <t>Львів</t>
  </si>
  <si>
    <t>1300201410000663</t>
  </si>
  <si>
    <t xml:space="preserve">Лозинська Галина Василівна  </t>
  </si>
  <si>
    <t>Реберг Галина Миколаївна</t>
  </si>
  <si>
    <t>4918477</t>
  </si>
  <si>
    <t>2000200810001094</t>
  </si>
  <si>
    <t>1010202011008541</t>
  </si>
  <si>
    <t>2400200210001020</t>
  </si>
  <si>
    <t>Посада працівника (наприклад, бухгалтер 1 категорії, бухгалтер, Начальник ділниці відділу...)</t>
  </si>
  <si>
    <t xml:space="preserve">Начальник ділниці </t>
  </si>
  <si>
    <t>Дільниця кур'єрської доставки</t>
  </si>
  <si>
    <t>Дільниця кур’єрської доставки</t>
  </si>
  <si>
    <t>Начальник Управління кур’єрської доставки</t>
  </si>
  <si>
    <t>Разом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</si>
</sst>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8">
    <xf numFmtId="0" fontId="0" fillId="0" borderId="0" xfId="0"/>
    <xf numFmtId="0" fontId="2" fillId="0" borderId="0" xfId="0" applyFont="1" applyFill="1"/>
    <xf numFmtId="0" fontId="1" fillId="0" borderId="0" xfId="0" applyFont="1" applyFill="1" applyAlignment="1" applyProtection="1">
      <protection locked="0"/>
    </xf>
    <xf numFmtId="49" fontId="1" fillId="0" borderId="0" xfId="0" applyNumberFormat="1" applyFont="1" applyFill="1" applyAlignme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Protection="1">
      <protection locked="0"/>
    </xf>
    <xf numFmtId="49" fontId="1" fillId="0" borderId="0" xfId="0" applyNumberFormat="1" applyFont="1" applyFill="1"/>
    <xf numFmtId="0" fontId="1" fillId="0" borderId="0" xfId="0" applyFont="1" applyFill="1" applyAlignment="1">
      <alignment horizontal="center" vertical="top"/>
    </xf>
    <xf numFmtId="0" fontId="1" fillId="0" borderId="1" xfId="0" applyFont="1" applyFill="1" applyBorder="1" applyAlignment="1" applyProtection="1">
      <alignment horizontal="center" vertical="top"/>
      <protection locked="0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center" vertical="top" wrapText="1"/>
    </xf>
    <xf numFmtId="49" fontId="1" fillId="0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>
      <alignment vertical="top"/>
    </xf>
    <xf numFmtId="0" fontId="3" fillId="0" borderId="1" xfId="0" applyFont="1" applyFill="1" applyBorder="1" applyAlignment="1" applyProtection="1">
      <alignment horizontal="left" vertical="top" wrapText="1"/>
      <protection locked="0"/>
    </xf>
    <xf numFmtId="0" fontId="3" fillId="0" borderId="1" xfId="0" applyFont="1" applyFill="1" applyBorder="1" applyAlignment="1" applyProtection="1">
      <alignment horizontal="center" vertical="top" wrapText="1"/>
    </xf>
    <xf numFmtId="0" fontId="3" fillId="0" borderId="1" xfId="0" applyFont="1" applyFill="1" applyBorder="1" applyAlignment="1" applyProtection="1">
      <alignment horizontal="center" vertical="top" wrapText="1"/>
      <protection locked="0"/>
    </xf>
    <xf numFmtId="49" fontId="3" fillId="0" borderId="1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0" applyFont="1" applyFill="1" applyAlignment="1">
      <alignment vertical="top"/>
    </xf>
    <xf numFmtId="0" fontId="4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>
      <alignment horizontal="center" vertical="top"/>
    </xf>
    <xf numFmtId="49" fontId="1" fillId="0" borderId="1" xfId="0" applyNumberFormat="1" applyFont="1" applyFill="1" applyBorder="1" applyAlignment="1">
      <alignment vertical="top"/>
    </xf>
    <xf numFmtId="0" fontId="3" fillId="0" borderId="1" xfId="1" applyFont="1" applyFill="1" applyBorder="1" applyAlignment="1" applyProtection="1">
      <alignment horizontal="left" vertical="top" wrapText="1"/>
      <protection locked="0"/>
    </xf>
    <xf numFmtId="49" fontId="3" fillId="0" borderId="1" xfId="1" applyNumberFormat="1" applyFont="1" applyFill="1" applyBorder="1" applyAlignment="1" applyProtection="1">
      <alignment horizontal="left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49" fontId="1" fillId="0" borderId="1" xfId="0" applyNumberFormat="1" applyFont="1" applyFill="1" applyBorder="1" applyAlignment="1" applyProtection="1">
      <alignment horizontal="left" vertical="top" wrapText="1"/>
      <protection locked="0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49" fontId="1" fillId="0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center" vertical="top"/>
      <protection locked="0"/>
    </xf>
    <xf numFmtId="0" fontId="1" fillId="0" borderId="1" xfId="0" applyFont="1" applyFill="1" applyBorder="1" applyAlignment="1" applyProtection="1">
      <alignment horizontal="center" vertical="top" wrapText="1"/>
    </xf>
    <xf numFmtId="0" fontId="3" fillId="0" borderId="1" xfId="0" applyFont="1" applyFill="1" applyBorder="1" applyAlignment="1">
      <alignment vertical="top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49" fontId="1" fillId="0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center" vertical="top"/>
      <protection locked="0"/>
    </xf>
    <xf numFmtId="0" fontId="1" fillId="0" borderId="1" xfId="0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showGridLines="0" zoomScale="84" zoomScaleNormal="84" workbookViewId="0">
      <pane xSplit="4" ySplit="5" topLeftCell="F30" activePane="bottomRight" state="frozen"/>
      <selection pane="topRight" activeCell="E1" sqref="E1"/>
      <selection pane="bottomLeft" activeCell="A6" sqref="A6"/>
      <selection pane="bottomRight" activeCell="D37" sqref="D37"/>
    </sheetView>
  </sheetViews>
  <sheetFormatPr defaultColWidth="9.140625" defaultRowHeight="15.75" x14ac:dyDescent="0.25"/>
  <cols>
    <col min="1" max="1" width="7.5703125" style="1" customWidth="1"/>
    <col min="2" max="2" width="34.7109375" style="1" customWidth="1"/>
    <col min="3" max="3" width="18.140625" style="1" customWidth="1"/>
    <col min="4" max="4" width="13.42578125" style="1" customWidth="1"/>
    <col min="5" max="5" width="21.7109375" style="1" customWidth="1"/>
    <col min="6" max="6" width="51.42578125" style="1" customWidth="1"/>
    <col min="7" max="8" width="41.28515625" style="1" customWidth="1"/>
    <col min="9" max="9" width="42.85546875" style="5" customWidth="1"/>
    <col min="10" max="10" width="30.85546875" style="1" customWidth="1"/>
    <col min="11" max="11" width="111.28515625" style="1" hidden="1" customWidth="1"/>
    <col min="12" max="12" width="4.85546875" style="1" hidden="1" customWidth="1"/>
    <col min="13" max="16384" width="9.140625" style="1"/>
  </cols>
  <sheetData>
    <row r="1" spans="1:12" x14ac:dyDescent="0.25">
      <c r="A1" s="2" t="s">
        <v>19</v>
      </c>
      <c r="B1" s="2"/>
      <c r="C1" s="2"/>
      <c r="D1" s="2"/>
      <c r="E1" s="2"/>
      <c r="F1" s="2"/>
      <c r="G1" s="2"/>
      <c r="H1" s="2"/>
      <c r="I1" s="3"/>
      <c r="J1" s="2"/>
    </row>
    <row r="2" spans="1:12" x14ac:dyDescent="0.25">
      <c r="B2" s="4"/>
      <c r="C2" s="4"/>
      <c r="D2" s="4"/>
      <c r="E2" s="4"/>
      <c r="F2" s="4"/>
    </row>
    <row r="3" spans="1:12" s="6" customFormat="1" x14ac:dyDescent="0.25">
      <c r="A3" s="35" t="s">
        <v>4</v>
      </c>
      <c r="B3" s="35" t="s">
        <v>0</v>
      </c>
      <c r="C3" s="33" t="s">
        <v>1</v>
      </c>
      <c r="D3" s="36" t="s">
        <v>7</v>
      </c>
      <c r="E3" s="33" t="s">
        <v>3</v>
      </c>
      <c r="F3" s="33" t="s">
        <v>11</v>
      </c>
      <c r="G3" s="33" t="s">
        <v>21</v>
      </c>
      <c r="H3" s="33" t="s">
        <v>143</v>
      </c>
      <c r="I3" s="34" t="s">
        <v>14</v>
      </c>
      <c r="J3" s="33" t="s">
        <v>15</v>
      </c>
      <c r="K3" s="10"/>
      <c r="L3" s="10"/>
    </row>
    <row r="4" spans="1:12" s="6" customFormat="1" ht="134.25" customHeight="1" x14ac:dyDescent="0.25">
      <c r="A4" s="35"/>
      <c r="B4" s="35"/>
      <c r="C4" s="33"/>
      <c r="D4" s="36"/>
      <c r="E4" s="33"/>
      <c r="F4" s="33" t="s">
        <v>5</v>
      </c>
      <c r="G4" s="33" t="s">
        <v>5</v>
      </c>
      <c r="H4" s="33"/>
      <c r="I4" s="34"/>
      <c r="J4" s="33"/>
      <c r="K4" s="10"/>
      <c r="L4" s="10"/>
    </row>
    <row r="5" spans="1:12" s="6" customFormat="1" x14ac:dyDescent="0.25">
      <c r="A5" s="11">
        <v>1</v>
      </c>
      <c r="B5" s="11">
        <v>2</v>
      </c>
      <c r="C5" s="12">
        <v>3</v>
      </c>
      <c r="D5" s="13" t="s">
        <v>17</v>
      </c>
      <c r="E5" s="12" t="s">
        <v>18</v>
      </c>
      <c r="F5" s="12">
        <v>6</v>
      </c>
      <c r="G5" s="12">
        <v>7</v>
      </c>
      <c r="H5" s="12">
        <v>8</v>
      </c>
      <c r="I5" s="14">
        <v>9</v>
      </c>
      <c r="J5" s="12">
        <v>10</v>
      </c>
      <c r="K5" s="10"/>
      <c r="L5" s="10"/>
    </row>
    <row r="6" spans="1:12" x14ac:dyDescent="0.25">
      <c r="A6" s="15">
        <v>1</v>
      </c>
      <c r="B6" s="16" t="s">
        <v>96</v>
      </c>
      <c r="C6" s="16" t="s">
        <v>120</v>
      </c>
      <c r="D6" s="17">
        <v>1</v>
      </c>
      <c r="E6" s="18"/>
      <c r="F6" s="16" t="s">
        <v>145</v>
      </c>
      <c r="G6" s="16" t="s">
        <v>118</v>
      </c>
      <c r="H6" s="16" t="s">
        <v>144</v>
      </c>
      <c r="I6" s="19" t="s">
        <v>119</v>
      </c>
      <c r="J6" s="16" t="s">
        <v>12</v>
      </c>
      <c r="K6" s="20"/>
      <c r="L6" s="20"/>
    </row>
    <row r="7" spans="1:12" x14ac:dyDescent="0.25">
      <c r="A7" s="15">
        <v>2</v>
      </c>
      <c r="B7" s="16" t="s">
        <v>81</v>
      </c>
      <c r="C7" s="16" t="s">
        <v>78</v>
      </c>
      <c r="D7" s="17">
        <v>1</v>
      </c>
      <c r="E7" s="18"/>
      <c r="F7" s="16" t="s">
        <v>146</v>
      </c>
      <c r="G7" s="16" t="s">
        <v>79</v>
      </c>
      <c r="H7" s="16" t="s">
        <v>144</v>
      </c>
      <c r="I7" s="19" t="s">
        <v>114</v>
      </c>
      <c r="J7" s="16" t="s">
        <v>12</v>
      </c>
      <c r="K7" s="20"/>
      <c r="L7" s="20"/>
    </row>
    <row r="8" spans="1:12" x14ac:dyDescent="0.25">
      <c r="A8" s="15">
        <v>3</v>
      </c>
      <c r="B8" s="16" t="s">
        <v>82</v>
      </c>
      <c r="C8" s="16" t="s">
        <v>41</v>
      </c>
      <c r="D8" s="17">
        <v>1</v>
      </c>
      <c r="E8" s="18"/>
      <c r="F8" s="16" t="s">
        <v>146</v>
      </c>
      <c r="G8" s="16" t="s">
        <v>63</v>
      </c>
      <c r="H8" s="16" t="s">
        <v>144</v>
      </c>
      <c r="I8" s="19" t="s">
        <v>80</v>
      </c>
      <c r="J8" s="16" t="s">
        <v>12</v>
      </c>
      <c r="K8" s="20"/>
      <c r="L8" s="20"/>
    </row>
    <row r="9" spans="1:12" x14ac:dyDescent="0.25">
      <c r="A9" s="15">
        <v>4</v>
      </c>
      <c r="B9" s="16" t="s">
        <v>82</v>
      </c>
      <c r="C9" s="16" t="s">
        <v>51</v>
      </c>
      <c r="D9" s="17">
        <v>1</v>
      </c>
      <c r="E9" s="18"/>
      <c r="F9" s="16" t="s">
        <v>146</v>
      </c>
      <c r="G9" s="16" t="s">
        <v>52</v>
      </c>
      <c r="H9" s="16" t="s">
        <v>144</v>
      </c>
      <c r="I9" s="19" t="s">
        <v>53</v>
      </c>
      <c r="J9" s="16" t="s">
        <v>12</v>
      </c>
      <c r="K9" s="20"/>
      <c r="L9" s="20"/>
    </row>
    <row r="10" spans="1:12" x14ac:dyDescent="0.25">
      <c r="A10" s="15">
        <v>5</v>
      </c>
      <c r="B10" s="16" t="s">
        <v>82</v>
      </c>
      <c r="C10" s="16" t="s">
        <v>94</v>
      </c>
      <c r="D10" s="17">
        <v>1</v>
      </c>
      <c r="E10" s="18"/>
      <c r="F10" s="16" t="s">
        <v>146</v>
      </c>
      <c r="G10" s="16" t="s">
        <v>109</v>
      </c>
      <c r="H10" s="16" t="s">
        <v>144</v>
      </c>
      <c r="I10" s="19" t="s">
        <v>110</v>
      </c>
      <c r="J10" s="16" t="s">
        <v>12</v>
      </c>
      <c r="K10" s="20"/>
      <c r="L10" s="20"/>
    </row>
    <row r="11" spans="1:12" x14ac:dyDescent="0.25">
      <c r="A11" s="15">
        <v>6</v>
      </c>
      <c r="B11" s="16" t="s">
        <v>97</v>
      </c>
      <c r="C11" s="16" t="s">
        <v>131</v>
      </c>
      <c r="D11" s="17">
        <v>1</v>
      </c>
      <c r="E11" s="21"/>
      <c r="F11" s="16" t="s">
        <v>146</v>
      </c>
      <c r="G11" s="16" t="s">
        <v>132</v>
      </c>
      <c r="H11" s="16" t="s">
        <v>144</v>
      </c>
      <c r="I11" s="19" t="s">
        <v>133</v>
      </c>
      <c r="J11" s="16" t="s">
        <v>12</v>
      </c>
      <c r="K11" s="20"/>
      <c r="L11" s="20"/>
    </row>
    <row r="12" spans="1:12" x14ac:dyDescent="0.25">
      <c r="A12" s="15">
        <v>7</v>
      </c>
      <c r="B12" s="16" t="s">
        <v>97</v>
      </c>
      <c r="C12" s="16" t="s">
        <v>124</v>
      </c>
      <c r="D12" s="17">
        <v>1</v>
      </c>
      <c r="E12" s="18"/>
      <c r="F12" s="16" t="s">
        <v>146</v>
      </c>
      <c r="G12" s="16" t="s">
        <v>122</v>
      </c>
      <c r="H12" s="16" t="s">
        <v>144</v>
      </c>
      <c r="I12" s="19" t="s">
        <v>123</v>
      </c>
      <c r="J12" s="16" t="s">
        <v>12</v>
      </c>
      <c r="K12" s="20"/>
      <c r="L12" s="20"/>
    </row>
    <row r="13" spans="1:12" x14ac:dyDescent="0.25">
      <c r="A13" s="15">
        <v>8</v>
      </c>
      <c r="B13" s="16" t="s">
        <v>86</v>
      </c>
      <c r="C13" s="16" t="s">
        <v>38</v>
      </c>
      <c r="D13" s="17">
        <v>1</v>
      </c>
      <c r="E13" s="18"/>
      <c r="F13" s="16" t="s">
        <v>146</v>
      </c>
      <c r="G13" s="16" t="s">
        <v>39</v>
      </c>
      <c r="H13" s="16" t="s">
        <v>144</v>
      </c>
      <c r="I13" s="19" t="s">
        <v>40</v>
      </c>
      <c r="J13" s="16" t="s">
        <v>12</v>
      </c>
      <c r="K13" s="20"/>
      <c r="L13" s="20"/>
    </row>
    <row r="14" spans="1:12" x14ac:dyDescent="0.25">
      <c r="A14" s="15">
        <v>9</v>
      </c>
      <c r="B14" s="16" t="s">
        <v>57</v>
      </c>
      <c r="C14" s="16" t="s">
        <v>58</v>
      </c>
      <c r="D14" s="17">
        <v>1</v>
      </c>
      <c r="E14" s="18"/>
      <c r="F14" s="16" t="s">
        <v>146</v>
      </c>
      <c r="G14" s="16" t="s">
        <v>59</v>
      </c>
      <c r="H14" s="16" t="s">
        <v>144</v>
      </c>
      <c r="I14" s="19" t="s">
        <v>60</v>
      </c>
      <c r="J14" s="16" t="s">
        <v>12</v>
      </c>
      <c r="K14" s="20"/>
      <c r="L14" s="20"/>
    </row>
    <row r="15" spans="1:12" x14ac:dyDescent="0.25">
      <c r="A15" s="15">
        <v>10</v>
      </c>
      <c r="B15" s="16" t="s">
        <v>88</v>
      </c>
      <c r="C15" s="16" t="s">
        <v>48</v>
      </c>
      <c r="D15" s="17">
        <v>1</v>
      </c>
      <c r="E15" s="18"/>
      <c r="F15" s="16" t="s">
        <v>146</v>
      </c>
      <c r="G15" s="16" t="s">
        <v>49</v>
      </c>
      <c r="H15" s="16" t="s">
        <v>144</v>
      </c>
      <c r="I15" s="19" t="s">
        <v>50</v>
      </c>
      <c r="J15" s="16" t="s">
        <v>12</v>
      </c>
      <c r="K15" s="20"/>
      <c r="L15" s="20"/>
    </row>
    <row r="16" spans="1:12" x14ac:dyDescent="0.25">
      <c r="A16" s="15">
        <v>11</v>
      </c>
      <c r="B16" s="16" t="s">
        <v>88</v>
      </c>
      <c r="C16" s="16" t="s">
        <v>61</v>
      </c>
      <c r="D16" s="17">
        <v>1</v>
      </c>
      <c r="E16" s="18"/>
      <c r="F16" s="16" t="s">
        <v>146</v>
      </c>
      <c r="G16" s="16" t="s">
        <v>62</v>
      </c>
      <c r="H16" s="16" t="s">
        <v>144</v>
      </c>
      <c r="I16" s="19" t="s">
        <v>64</v>
      </c>
      <c r="J16" s="16" t="s">
        <v>12</v>
      </c>
      <c r="K16" s="20"/>
      <c r="L16" s="20"/>
    </row>
    <row r="17" spans="1:12" x14ac:dyDescent="0.25">
      <c r="A17" s="15">
        <v>12</v>
      </c>
      <c r="B17" s="16" t="s">
        <v>88</v>
      </c>
      <c r="C17" s="16" t="s">
        <v>75</v>
      </c>
      <c r="D17" s="17">
        <v>1</v>
      </c>
      <c r="E17" s="18"/>
      <c r="F17" s="16" t="s">
        <v>146</v>
      </c>
      <c r="G17" s="16" t="s">
        <v>107</v>
      </c>
      <c r="H17" s="16" t="s">
        <v>144</v>
      </c>
      <c r="I17" s="19" t="s">
        <v>108</v>
      </c>
      <c r="J17" s="16" t="s">
        <v>12</v>
      </c>
      <c r="K17" s="20"/>
      <c r="L17" s="20"/>
    </row>
    <row r="18" spans="1:12" ht="15" customHeight="1" x14ac:dyDescent="0.25">
      <c r="A18" s="15">
        <v>13</v>
      </c>
      <c r="B18" s="16" t="s">
        <v>98</v>
      </c>
      <c r="C18" s="16" t="s">
        <v>125</v>
      </c>
      <c r="D18" s="17">
        <v>1</v>
      </c>
      <c r="E18" s="18"/>
      <c r="F18" s="16" t="s">
        <v>146</v>
      </c>
      <c r="G18" s="16" t="s">
        <v>126</v>
      </c>
      <c r="H18" s="16" t="s">
        <v>144</v>
      </c>
      <c r="I18" s="19" t="s">
        <v>127</v>
      </c>
      <c r="J18" s="16" t="s">
        <v>12</v>
      </c>
      <c r="K18" s="20"/>
      <c r="L18" s="20"/>
    </row>
    <row r="19" spans="1:12" x14ac:dyDescent="0.25">
      <c r="A19" s="15">
        <v>14</v>
      </c>
      <c r="B19" s="16" t="s">
        <v>93</v>
      </c>
      <c r="C19" s="16" t="s">
        <v>76</v>
      </c>
      <c r="D19" s="17">
        <v>1</v>
      </c>
      <c r="E19" s="18"/>
      <c r="F19" s="16" t="s">
        <v>146</v>
      </c>
      <c r="G19" s="16" t="s">
        <v>77</v>
      </c>
      <c r="H19" s="16" t="s">
        <v>144</v>
      </c>
      <c r="I19" s="19" t="s">
        <v>141</v>
      </c>
      <c r="J19" s="16" t="s">
        <v>12</v>
      </c>
      <c r="K19" s="20"/>
      <c r="L19" s="20"/>
    </row>
    <row r="20" spans="1:12" x14ac:dyDescent="0.25">
      <c r="A20" s="15">
        <v>15</v>
      </c>
      <c r="B20" s="16" t="s">
        <v>99</v>
      </c>
      <c r="C20" s="16" t="s">
        <v>128</v>
      </c>
      <c r="D20" s="17">
        <v>1</v>
      </c>
      <c r="E20" s="18"/>
      <c r="F20" s="16" t="s">
        <v>146</v>
      </c>
      <c r="G20" s="16" t="s">
        <v>129</v>
      </c>
      <c r="H20" s="16" t="s">
        <v>144</v>
      </c>
      <c r="I20" s="19" t="s">
        <v>130</v>
      </c>
      <c r="J20" s="16" t="s">
        <v>12</v>
      </c>
      <c r="K20" s="20"/>
      <c r="L20" s="20"/>
    </row>
    <row r="21" spans="1:12" x14ac:dyDescent="0.25">
      <c r="A21" s="15">
        <v>16</v>
      </c>
      <c r="B21" s="16" t="s">
        <v>100</v>
      </c>
      <c r="C21" s="16" t="s">
        <v>135</v>
      </c>
      <c r="D21" s="17">
        <v>1</v>
      </c>
      <c r="E21" s="18"/>
      <c r="F21" s="16" t="s">
        <v>146</v>
      </c>
      <c r="G21" s="16" t="s">
        <v>137</v>
      </c>
      <c r="H21" s="16" t="s">
        <v>144</v>
      </c>
      <c r="I21" s="19" t="s">
        <v>136</v>
      </c>
      <c r="J21" s="16" t="s">
        <v>12</v>
      </c>
      <c r="K21" s="20"/>
      <c r="L21" s="20"/>
    </row>
    <row r="22" spans="1:12" x14ac:dyDescent="0.25">
      <c r="A22" s="15">
        <v>17</v>
      </c>
      <c r="B22" s="16" t="s">
        <v>89</v>
      </c>
      <c r="C22" s="16" t="s">
        <v>54</v>
      </c>
      <c r="D22" s="17">
        <v>1</v>
      </c>
      <c r="E22" s="18"/>
      <c r="F22" s="16" t="s">
        <v>146</v>
      </c>
      <c r="G22" s="16" t="s">
        <v>55</v>
      </c>
      <c r="H22" s="16" t="s">
        <v>144</v>
      </c>
      <c r="I22" s="19" t="s">
        <v>56</v>
      </c>
      <c r="J22" s="16" t="s">
        <v>12</v>
      </c>
      <c r="K22" s="20"/>
      <c r="L22" s="20"/>
    </row>
    <row r="23" spans="1:12" x14ac:dyDescent="0.25">
      <c r="A23" s="15">
        <v>18</v>
      </c>
      <c r="B23" s="16" t="s">
        <v>90</v>
      </c>
      <c r="C23" s="16" t="s">
        <v>65</v>
      </c>
      <c r="D23" s="17">
        <v>1</v>
      </c>
      <c r="E23" s="18"/>
      <c r="F23" s="16" t="s">
        <v>146</v>
      </c>
      <c r="G23" s="16" t="s">
        <v>66</v>
      </c>
      <c r="H23" s="16" t="s">
        <v>144</v>
      </c>
      <c r="I23" s="19" t="s">
        <v>67</v>
      </c>
      <c r="J23" s="16" t="s">
        <v>12</v>
      </c>
      <c r="K23" s="20"/>
      <c r="L23" s="20"/>
    </row>
    <row r="24" spans="1:12" x14ac:dyDescent="0.25">
      <c r="A24" s="15">
        <v>19</v>
      </c>
      <c r="B24" s="15" t="s">
        <v>87</v>
      </c>
      <c r="C24" s="15" t="s">
        <v>42</v>
      </c>
      <c r="D24" s="22">
        <v>1</v>
      </c>
      <c r="E24" s="18"/>
      <c r="F24" s="16" t="s">
        <v>146</v>
      </c>
      <c r="G24" s="15" t="s">
        <v>43</v>
      </c>
      <c r="H24" s="16" t="s">
        <v>144</v>
      </c>
      <c r="I24" s="23" t="s">
        <v>44</v>
      </c>
      <c r="J24" s="16" t="s">
        <v>12</v>
      </c>
      <c r="K24" s="20"/>
      <c r="L24" s="20"/>
    </row>
    <row r="25" spans="1:12" x14ac:dyDescent="0.25">
      <c r="A25" s="15">
        <v>20</v>
      </c>
      <c r="B25" s="16" t="s">
        <v>87</v>
      </c>
      <c r="C25" s="16" t="s">
        <v>72</v>
      </c>
      <c r="D25" s="17">
        <v>1</v>
      </c>
      <c r="E25" s="18"/>
      <c r="F25" s="16" t="s">
        <v>146</v>
      </c>
      <c r="G25" s="16" t="s">
        <v>73</v>
      </c>
      <c r="H25" s="16" t="s">
        <v>144</v>
      </c>
      <c r="I25" s="19" t="s">
        <v>74</v>
      </c>
      <c r="J25" s="16" t="s">
        <v>12</v>
      </c>
      <c r="K25" s="20"/>
      <c r="L25" s="20"/>
    </row>
    <row r="26" spans="1:12" x14ac:dyDescent="0.25">
      <c r="A26" s="15">
        <v>21</v>
      </c>
      <c r="B26" s="16" t="s">
        <v>84</v>
      </c>
      <c r="C26" s="16" t="s">
        <v>33</v>
      </c>
      <c r="D26" s="17">
        <v>1</v>
      </c>
      <c r="E26" s="18"/>
      <c r="F26" s="16" t="s">
        <v>146</v>
      </c>
      <c r="G26" s="16" t="s">
        <v>34</v>
      </c>
      <c r="H26" s="16" t="s">
        <v>144</v>
      </c>
      <c r="I26" s="19" t="s">
        <v>35</v>
      </c>
      <c r="J26" s="16" t="s">
        <v>12</v>
      </c>
      <c r="K26" s="20" t="s">
        <v>9</v>
      </c>
      <c r="L26" s="20" t="s">
        <v>13</v>
      </c>
    </row>
    <row r="27" spans="1:12" x14ac:dyDescent="0.25">
      <c r="A27" s="15">
        <v>22</v>
      </c>
      <c r="B27" s="16" t="s">
        <v>101</v>
      </c>
      <c r="C27" s="16" t="s">
        <v>115</v>
      </c>
      <c r="D27" s="17">
        <v>1</v>
      </c>
      <c r="E27" s="18"/>
      <c r="F27" s="16" t="s">
        <v>146</v>
      </c>
      <c r="G27" s="24" t="s">
        <v>116</v>
      </c>
      <c r="H27" s="16" t="s">
        <v>144</v>
      </c>
      <c r="I27" s="25" t="s">
        <v>117</v>
      </c>
      <c r="J27" s="16" t="s">
        <v>12</v>
      </c>
      <c r="K27" s="20"/>
      <c r="L27" s="20"/>
    </row>
    <row r="28" spans="1:12" x14ac:dyDescent="0.25">
      <c r="A28" s="15">
        <v>23</v>
      </c>
      <c r="B28" s="16" t="s">
        <v>91</v>
      </c>
      <c r="C28" s="16" t="s">
        <v>68</v>
      </c>
      <c r="D28" s="17">
        <v>1</v>
      </c>
      <c r="E28" s="18"/>
      <c r="F28" s="16" t="s">
        <v>146</v>
      </c>
      <c r="G28" s="16" t="s">
        <v>69</v>
      </c>
      <c r="H28" s="16" t="s">
        <v>144</v>
      </c>
      <c r="I28" s="19" t="s">
        <v>139</v>
      </c>
      <c r="J28" s="16" t="s">
        <v>12</v>
      </c>
      <c r="K28" s="20"/>
      <c r="L28" s="20"/>
    </row>
    <row r="29" spans="1:12" x14ac:dyDescent="0.25">
      <c r="A29" s="15">
        <v>24</v>
      </c>
      <c r="B29" s="16" t="s">
        <v>85</v>
      </c>
      <c r="C29" s="16" t="s">
        <v>36</v>
      </c>
      <c r="D29" s="17">
        <v>1</v>
      </c>
      <c r="E29" s="18"/>
      <c r="F29" s="16" t="s">
        <v>146</v>
      </c>
      <c r="G29" s="16" t="s">
        <v>37</v>
      </c>
      <c r="H29" s="16" t="s">
        <v>144</v>
      </c>
      <c r="I29" s="19" t="s">
        <v>140</v>
      </c>
      <c r="J29" s="16" t="s">
        <v>12</v>
      </c>
      <c r="K29" s="20" t="s">
        <v>10</v>
      </c>
      <c r="L29" s="20"/>
    </row>
    <row r="30" spans="1:12" x14ac:dyDescent="0.25">
      <c r="A30" s="15">
        <v>25</v>
      </c>
      <c r="B30" s="16" t="s">
        <v>92</v>
      </c>
      <c r="C30" s="16" t="s">
        <v>70</v>
      </c>
      <c r="D30" s="17">
        <v>1</v>
      </c>
      <c r="E30" s="18"/>
      <c r="F30" s="16" t="s">
        <v>146</v>
      </c>
      <c r="G30" s="16" t="s">
        <v>71</v>
      </c>
      <c r="H30" s="16" t="s">
        <v>144</v>
      </c>
      <c r="I30" s="19" t="s">
        <v>121</v>
      </c>
      <c r="J30" s="16" t="s">
        <v>12</v>
      </c>
      <c r="K30" s="20"/>
      <c r="L30" s="20"/>
    </row>
    <row r="31" spans="1:12" x14ac:dyDescent="0.25">
      <c r="A31" s="15">
        <v>26</v>
      </c>
      <c r="B31" s="16" t="s">
        <v>83</v>
      </c>
      <c r="C31" s="16" t="s">
        <v>30</v>
      </c>
      <c r="D31" s="17">
        <v>1</v>
      </c>
      <c r="E31" s="21"/>
      <c r="F31" s="16" t="s">
        <v>146</v>
      </c>
      <c r="G31" s="16" t="s">
        <v>31</v>
      </c>
      <c r="H31" s="16" t="s">
        <v>144</v>
      </c>
      <c r="I31" s="19" t="s">
        <v>32</v>
      </c>
      <c r="J31" s="16" t="s">
        <v>12</v>
      </c>
      <c r="K31" s="20" t="s">
        <v>8</v>
      </c>
      <c r="L31" s="20" t="s">
        <v>12</v>
      </c>
    </row>
    <row r="32" spans="1:12" x14ac:dyDescent="0.25">
      <c r="A32" s="15">
        <v>27</v>
      </c>
      <c r="B32" s="16" t="s">
        <v>102</v>
      </c>
      <c r="C32" s="16" t="s">
        <v>113</v>
      </c>
      <c r="D32" s="17">
        <v>1</v>
      </c>
      <c r="E32" s="18"/>
      <c r="F32" s="16" t="s">
        <v>146</v>
      </c>
      <c r="G32" s="26" t="s">
        <v>111</v>
      </c>
      <c r="H32" s="16" t="s">
        <v>144</v>
      </c>
      <c r="I32" s="27" t="s">
        <v>112</v>
      </c>
      <c r="J32" s="16" t="s">
        <v>12</v>
      </c>
      <c r="K32" s="20"/>
      <c r="L32" s="20"/>
    </row>
    <row r="33" spans="1:12" x14ac:dyDescent="0.25">
      <c r="A33" s="15">
        <v>28</v>
      </c>
      <c r="B33" s="16" t="s">
        <v>103</v>
      </c>
      <c r="C33" s="16" t="s">
        <v>134</v>
      </c>
      <c r="D33" s="17">
        <v>1</v>
      </c>
      <c r="E33" s="18"/>
      <c r="F33" s="16" t="s">
        <v>146</v>
      </c>
      <c r="G33" s="16" t="s">
        <v>138</v>
      </c>
      <c r="H33" s="16" t="s">
        <v>144</v>
      </c>
      <c r="I33" s="19" t="s">
        <v>142</v>
      </c>
      <c r="J33" s="15" t="s">
        <v>13</v>
      </c>
      <c r="K33" s="20"/>
      <c r="L33" s="20"/>
    </row>
    <row r="34" spans="1:12" x14ac:dyDescent="0.25">
      <c r="A34" s="15">
        <v>29</v>
      </c>
      <c r="B34" s="16" t="s">
        <v>95</v>
      </c>
      <c r="C34" s="16" t="s">
        <v>45</v>
      </c>
      <c r="D34" s="17">
        <v>1</v>
      </c>
      <c r="E34" s="18"/>
      <c r="F34" s="16" t="s">
        <v>146</v>
      </c>
      <c r="G34" s="16" t="s">
        <v>46</v>
      </c>
      <c r="H34" s="16" t="s">
        <v>144</v>
      </c>
      <c r="I34" s="19" t="s">
        <v>47</v>
      </c>
      <c r="J34" s="16" t="s">
        <v>12</v>
      </c>
      <c r="K34" s="20"/>
      <c r="L34" s="20"/>
    </row>
    <row r="35" spans="1:12" x14ac:dyDescent="0.25">
      <c r="A35" s="15">
        <v>30</v>
      </c>
      <c r="B35" s="16" t="s">
        <v>104</v>
      </c>
      <c r="C35" s="16" t="s">
        <v>2</v>
      </c>
      <c r="D35" s="17">
        <v>1</v>
      </c>
      <c r="E35" s="18"/>
      <c r="F35" s="16" t="s">
        <v>146</v>
      </c>
      <c r="G35" s="16" t="s">
        <v>105</v>
      </c>
      <c r="H35" s="16" t="s">
        <v>144</v>
      </c>
      <c r="I35" s="19" t="s">
        <v>106</v>
      </c>
      <c r="J35" s="16" t="s">
        <v>12</v>
      </c>
      <c r="K35" s="20"/>
      <c r="L35" s="20"/>
    </row>
    <row r="36" spans="1:12" x14ac:dyDescent="0.25">
      <c r="A36" s="15"/>
      <c r="B36" s="16" t="s">
        <v>148</v>
      </c>
      <c r="C36" s="16"/>
      <c r="D36" s="37">
        <f>SUM(D6:D35)</f>
        <v>30</v>
      </c>
      <c r="E36" s="37">
        <v>0</v>
      </c>
      <c r="F36" s="15"/>
      <c r="G36" s="15"/>
      <c r="H36" s="15"/>
      <c r="I36" s="23"/>
      <c r="J36" s="15"/>
    </row>
  </sheetData>
  <autoFilter ref="A5:M8">
    <sortState ref="A6:L35">
      <sortCondition ref="B5:B8"/>
    </sortState>
  </autoFilter>
  <dataConsolidate/>
  <mergeCells count="10">
    <mergeCell ref="G3:G4"/>
    <mergeCell ref="H3:H4"/>
    <mergeCell ref="I3:I4"/>
    <mergeCell ref="J3:J4"/>
    <mergeCell ref="A3:A4"/>
    <mergeCell ref="B3:B4"/>
    <mergeCell ref="C3:C4"/>
    <mergeCell ref="D3:D4"/>
    <mergeCell ref="E3:E4"/>
    <mergeCell ref="F3:F4"/>
  </mergeCells>
  <dataValidations count="1">
    <dataValidation type="list" allowBlank="1" showInputMessage="1" showErrorMessage="1" sqref="J34:J35 J6:J32">
      <formula1>$L$6:$L$7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showGridLines="0" tabSelected="1" zoomScale="77" zoomScaleNormal="77" workbookViewId="0">
      <pane xSplit="4" ySplit="5" topLeftCell="G6" activePane="bottomRight" state="frozen"/>
      <selection pane="topRight" activeCell="E1" sqref="E1"/>
      <selection pane="bottomLeft" activeCell="A6" sqref="A6"/>
      <selection pane="bottomRight" activeCell="A9" sqref="A9:J9"/>
    </sheetView>
  </sheetViews>
  <sheetFormatPr defaultColWidth="9.140625" defaultRowHeight="15.75" x14ac:dyDescent="0.25"/>
  <cols>
    <col min="1" max="1" width="7.5703125" style="7" customWidth="1"/>
    <col min="2" max="2" width="34.7109375" style="7" customWidth="1"/>
    <col min="3" max="3" width="18.140625" style="7" customWidth="1"/>
    <col min="4" max="4" width="13.42578125" style="7" customWidth="1"/>
    <col min="5" max="5" width="21.7109375" style="7" customWidth="1"/>
    <col min="6" max="6" width="51.42578125" style="7" customWidth="1"/>
    <col min="7" max="8" width="41.28515625" style="7" customWidth="1"/>
    <col min="9" max="9" width="42.85546875" style="9" customWidth="1"/>
    <col min="10" max="10" width="30.85546875" style="7" customWidth="1"/>
    <col min="11" max="11" width="111.28515625" style="7" hidden="1" customWidth="1"/>
    <col min="12" max="12" width="4.85546875" style="7" hidden="1" customWidth="1"/>
    <col min="13" max="16384" width="9.140625" style="7"/>
  </cols>
  <sheetData>
    <row r="1" spans="1:12" x14ac:dyDescent="0.25">
      <c r="A1" s="2" t="s">
        <v>19</v>
      </c>
      <c r="B1" s="2"/>
      <c r="C1" s="2"/>
      <c r="D1" s="2"/>
      <c r="E1" s="2"/>
      <c r="F1" s="2"/>
      <c r="G1" s="2"/>
      <c r="H1" s="2"/>
      <c r="I1" s="3"/>
      <c r="J1" s="2"/>
    </row>
    <row r="2" spans="1:12" x14ac:dyDescent="0.25">
      <c r="B2" s="8"/>
      <c r="C2" s="8"/>
      <c r="D2" s="8"/>
      <c r="E2" s="8"/>
      <c r="F2" s="8"/>
    </row>
    <row r="3" spans="1:12" s="6" customFormat="1" x14ac:dyDescent="0.25">
      <c r="A3" s="35" t="s">
        <v>4</v>
      </c>
      <c r="B3" s="35" t="s">
        <v>0</v>
      </c>
      <c r="C3" s="33" t="s">
        <v>1</v>
      </c>
      <c r="D3" s="36" t="s">
        <v>7</v>
      </c>
      <c r="E3" s="33" t="s">
        <v>3</v>
      </c>
      <c r="F3" s="33" t="s">
        <v>11</v>
      </c>
      <c r="G3" s="33" t="s">
        <v>21</v>
      </c>
      <c r="H3" s="33" t="s">
        <v>6</v>
      </c>
      <c r="I3" s="34" t="s">
        <v>14</v>
      </c>
      <c r="J3" s="33" t="s">
        <v>15</v>
      </c>
      <c r="K3" s="10"/>
      <c r="L3" s="10"/>
    </row>
    <row r="4" spans="1:12" s="6" customFormat="1" ht="134.25" customHeight="1" x14ac:dyDescent="0.25">
      <c r="A4" s="35"/>
      <c r="B4" s="35"/>
      <c r="C4" s="33"/>
      <c r="D4" s="36"/>
      <c r="E4" s="33"/>
      <c r="F4" s="33" t="s">
        <v>5</v>
      </c>
      <c r="G4" s="33" t="s">
        <v>5</v>
      </c>
      <c r="H4" s="33"/>
      <c r="I4" s="34"/>
      <c r="J4" s="33"/>
      <c r="K4" s="10"/>
      <c r="L4" s="10"/>
    </row>
    <row r="5" spans="1:12" s="6" customFormat="1" x14ac:dyDescent="0.25">
      <c r="A5" s="30">
        <v>1</v>
      </c>
      <c r="B5" s="30">
        <v>2</v>
      </c>
      <c r="C5" s="28">
        <v>3</v>
      </c>
      <c r="D5" s="31" t="s">
        <v>17</v>
      </c>
      <c r="E5" s="28" t="s">
        <v>18</v>
      </c>
      <c r="F5" s="28">
        <v>6</v>
      </c>
      <c r="G5" s="28">
        <v>7</v>
      </c>
      <c r="H5" s="28">
        <v>8</v>
      </c>
      <c r="I5" s="29">
        <v>9</v>
      </c>
      <c r="J5" s="28">
        <v>10</v>
      </c>
      <c r="K5" s="10"/>
      <c r="L5" s="10"/>
    </row>
    <row r="6" spans="1:12" ht="31.5" x14ac:dyDescent="0.25">
      <c r="A6" s="32">
        <v>1</v>
      </c>
      <c r="B6" s="16" t="s">
        <v>16</v>
      </c>
      <c r="C6" s="16" t="s">
        <v>2</v>
      </c>
      <c r="D6" s="17">
        <v>1</v>
      </c>
      <c r="E6" s="21"/>
      <c r="F6" s="16" t="s">
        <v>20</v>
      </c>
      <c r="G6" s="16" t="s">
        <v>22</v>
      </c>
      <c r="H6" s="16" t="s">
        <v>147</v>
      </c>
      <c r="I6" s="19" t="s">
        <v>27</v>
      </c>
      <c r="J6" s="15" t="s">
        <v>13</v>
      </c>
      <c r="K6" s="20" t="s">
        <v>8</v>
      </c>
      <c r="L6" s="20" t="s">
        <v>12</v>
      </c>
    </row>
    <row r="7" spans="1:12" ht="31.5" x14ac:dyDescent="0.25">
      <c r="A7" s="15">
        <v>2</v>
      </c>
      <c r="B7" s="16" t="s">
        <v>16</v>
      </c>
      <c r="C7" s="16" t="s">
        <v>2</v>
      </c>
      <c r="D7" s="17">
        <v>1</v>
      </c>
      <c r="E7" s="18"/>
      <c r="F7" s="16" t="s">
        <v>20</v>
      </c>
      <c r="G7" s="16" t="s">
        <v>23</v>
      </c>
      <c r="H7" s="16" t="s">
        <v>24</v>
      </c>
      <c r="I7" s="19" t="s">
        <v>28</v>
      </c>
      <c r="J7" s="16" t="s">
        <v>12</v>
      </c>
      <c r="K7" s="20" t="s">
        <v>9</v>
      </c>
      <c r="L7" s="20" t="s">
        <v>13</v>
      </c>
    </row>
    <row r="8" spans="1:12" x14ac:dyDescent="0.25">
      <c r="A8" s="15">
        <v>3</v>
      </c>
      <c r="B8" s="16" t="s">
        <v>16</v>
      </c>
      <c r="C8" s="16" t="s">
        <v>2</v>
      </c>
      <c r="D8" s="17">
        <v>1</v>
      </c>
      <c r="E8" s="18"/>
      <c r="F8" s="16" t="s">
        <v>20</v>
      </c>
      <c r="G8" s="16" t="s">
        <v>26</v>
      </c>
      <c r="H8" s="16" t="s">
        <v>25</v>
      </c>
      <c r="I8" s="19" t="s">
        <v>29</v>
      </c>
      <c r="J8" s="16" t="s">
        <v>12</v>
      </c>
      <c r="K8" s="20" t="s">
        <v>10</v>
      </c>
      <c r="L8" s="20"/>
    </row>
    <row r="9" spans="1:12" s="20" customFormat="1" ht="18.75" customHeight="1" x14ac:dyDescent="0.25">
      <c r="A9" s="15"/>
      <c r="B9" s="16" t="s">
        <v>148</v>
      </c>
      <c r="C9" s="16"/>
      <c r="D9" s="37">
        <f>SUM(D6,D7,D8)</f>
        <v>3</v>
      </c>
      <c r="E9" s="37">
        <v>0</v>
      </c>
      <c r="F9" s="15"/>
      <c r="G9" s="15"/>
      <c r="H9" s="15"/>
      <c r="I9" s="23"/>
      <c r="J9" s="15"/>
    </row>
  </sheetData>
  <autoFilter ref="A5:M8"/>
  <dataConsolidate/>
  <mergeCells count="10">
    <mergeCell ref="J3:J4"/>
    <mergeCell ref="A3:A4"/>
    <mergeCell ref="C3:C4"/>
    <mergeCell ref="B3:B4"/>
    <mergeCell ref="D3:D4"/>
    <mergeCell ref="F3:F4"/>
    <mergeCell ref="I3:I4"/>
    <mergeCell ref="E3:E4"/>
    <mergeCell ref="G3:G4"/>
    <mergeCell ref="H3:H4"/>
  </mergeCells>
  <dataValidations count="1">
    <dataValidation type="list" allowBlank="1" showInputMessage="1" showErrorMessage="1" sqref="J7:J8">
      <formula1>$L$6:$L$7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ДКД</vt:lpstr>
      <vt:lpstr>УКД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lena_</dc:creator>
  <cp:lastModifiedBy>Руденко Гліб Борисович</cp:lastModifiedBy>
  <dcterms:created xsi:type="dcterms:W3CDTF">2019-05-25T15:33:47Z</dcterms:created>
  <dcterms:modified xsi:type="dcterms:W3CDTF">2021-02-18T09:49:24Z</dcterms:modified>
</cp:coreProperties>
</file>