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9" i="1" l="1"/>
  <c r="D9" i="1"/>
  <c r="A9" i="1"/>
  <c r="Q23" i="1" l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2" i="1"/>
  <c r="B7" i="1" l="1"/>
  <c r="H7" i="1"/>
  <c r="E7" i="1"/>
  <c r="C6" i="1" l="1"/>
  <c r="D6" i="1"/>
  <c r="E6" i="1"/>
  <c r="F6" i="1"/>
  <c r="G6" i="1"/>
  <c r="H6" i="1"/>
  <c r="I6" i="1"/>
  <c r="J6" i="1"/>
  <c r="B6" i="1"/>
  <c r="N5" i="1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<sst xmlns="http://schemas.openxmlformats.org/spreadsheetml/2006/main" count="7" uniqueCount="7">
  <si>
    <t>I</t>
  </si>
  <si>
    <t>U1</t>
  </si>
  <si>
    <t>U2</t>
  </si>
  <si>
    <t>U2/U1</t>
  </si>
  <si>
    <t>усиление</t>
  </si>
  <si>
    <t>угол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</si>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</sst>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G9" sqref="G9"/>
    </sheetView>
  </sheetViews>
  <sheetFormatPr defaultRowHeight="15" x14ac:dyDescent="0.25"/>
  <sheetData>
    <row r="1" spans="1:17" x14ac:dyDescent="0.25">
      <c r="A1" t="s">
        <v>0</v>
      </c>
      <c r="B1" s="1">
        <v>22</v>
      </c>
      <c r="C1" s="1"/>
      <c r="D1" s="1"/>
      <c r="E1" s="1">
        <v>30</v>
      </c>
      <c r="F1" s="1"/>
      <c r="G1" s="1"/>
      <c r="H1" s="1">
        <v>40</v>
      </c>
      <c r="I1" s="1"/>
      <c r="J1" s="1"/>
      <c r="K1" s="1">
        <v>0</v>
      </c>
      <c r="L1" s="1"/>
      <c r="M1" s="1"/>
      <c r="P1" t="s">
        <v>5</v>
      </c>
      <c r="Q1" t="s">
        <v>6</v>
      </c>
    </row>
    <row r="2" spans="1:17" x14ac:dyDescent="0.25">
      <c r="A2" t="s">
        <v>1</v>
      </c>
      <c r="B2">
        <v>102.1</v>
      </c>
      <c r="C2">
        <v>101.7</v>
      </c>
      <c r="D2">
        <v>101.6</v>
      </c>
      <c r="E2">
        <v>102.5</v>
      </c>
      <c r="F2">
        <v>102.9</v>
      </c>
      <c r="G2">
        <v>103.4</v>
      </c>
      <c r="H2">
        <v>103.4</v>
      </c>
      <c r="I2">
        <v>103.4</v>
      </c>
      <c r="J2">
        <v>104.1</v>
      </c>
      <c r="K2">
        <v>90.6</v>
      </c>
      <c r="L2">
        <v>91</v>
      </c>
      <c r="M2">
        <v>91.9</v>
      </c>
      <c r="P2">
        <v>0</v>
      </c>
      <c r="Q2">
        <v>306</v>
      </c>
    </row>
    <row r="3" spans="1:17" x14ac:dyDescent="0.25">
      <c r="A3" t="s">
        <v>2</v>
      </c>
      <c r="B3">
        <v>79.7</v>
      </c>
      <c r="C3">
        <v>79.3</v>
      </c>
      <c r="D3">
        <v>79.2</v>
      </c>
      <c r="E3">
        <v>80.3</v>
      </c>
      <c r="F3">
        <v>80.5</v>
      </c>
      <c r="G3">
        <v>80.7</v>
      </c>
      <c r="H3">
        <v>80.5</v>
      </c>
      <c r="I3">
        <v>80.599999999999994</v>
      </c>
      <c r="J3">
        <v>80.8</v>
      </c>
      <c r="K3">
        <v>69.3</v>
      </c>
      <c r="L3">
        <v>69.3</v>
      </c>
      <c r="M3">
        <v>70.3</v>
      </c>
      <c r="P3">
        <v>20</v>
      </c>
      <c r="Q3">
        <v>580</v>
      </c>
    </row>
    <row r="4" spans="1:17" x14ac:dyDescent="0.25">
      <c r="P4">
        <v>40</v>
      </c>
      <c r="Q4">
        <v>1043</v>
      </c>
    </row>
    <row r="5" spans="1:17" x14ac:dyDescent="0.25">
      <c r="A5" t="s">
        <v>3</v>
      </c>
      <c r="B5">
        <f>B3/B2</f>
        <v>0.78060724779627821</v>
      </c>
      <c r="C5">
        <f t="shared" ref="C5:M5" si="0">C3/C2</f>
        <v>0.7797443461160275</v>
      </c>
      <c r="D5">
        <f t="shared" si="0"/>
        <v>0.77952755905511817</v>
      </c>
      <c r="E5">
        <f t="shared" si="0"/>
        <v>0.78341463414634138</v>
      </c>
      <c r="F5">
        <f t="shared" si="0"/>
        <v>0.78231292517006801</v>
      </c>
      <c r="G5">
        <f t="shared" si="0"/>
        <v>0.78046421663442933</v>
      </c>
      <c r="H5">
        <f t="shared" si="0"/>
        <v>0.77852998065764023</v>
      </c>
      <c r="I5">
        <f t="shared" si="0"/>
        <v>0.77949709864603467</v>
      </c>
      <c r="J5">
        <f t="shared" si="0"/>
        <v>0.77617675312199808</v>
      </c>
      <c r="K5">
        <f t="shared" si="0"/>
        <v>0.76490066225165565</v>
      </c>
      <c r="L5">
        <f t="shared" si="0"/>
        <v>0.7615384615384615</v>
      </c>
      <c r="M5">
        <f t="shared" si="0"/>
        <v>0.76496191512513589</v>
      </c>
      <c r="N5">
        <f>(K5+L5+M5)/3</f>
        <v>0.76380034630508431</v>
      </c>
      <c r="P5">
        <v>60</v>
      </c>
      <c r="Q5">
        <v>1486</v>
      </c>
    </row>
    <row r="6" spans="1:17" x14ac:dyDescent="0.25">
      <c r="A6" t="s">
        <v>4</v>
      </c>
      <c r="B6">
        <f>B5/$N$5</f>
        <v>1.0220043124783826</v>
      </c>
      <c r="C6">
        <f t="shared" ref="C6:J6" si="1">C5/$N$5</f>
        <v>1.0208745647839426</v>
      </c>
      <c r="D6">
        <f t="shared" si="1"/>
        <v>1.0205907379148424</v>
      </c>
      <c r="E6">
        <f t="shared" si="1"/>
        <v>1.0256798624616263</v>
      </c>
      <c r="F6">
        <f t="shared" si="1"/>
        <v>1.024237458066809</v>
      </c>
      <c r="G6">
        <f t="shared" si="1"/>
        <v>1.0218170499790387</v>
      </c>
      <c r="H6">
        <f t="shared" si="1"/>
        <v>1.0192846657163892</v>
      </c>
      <c r="I6">
        <f t="shared" si="1"/>
        <v>1.0205508578477138</v>
      </c>
      <c r="J6">
        <f t="shared" si="1"/>
        <v>1.0162037198291218</v>
      </c>
      <c r="P6">
        <v>80</v>
      </c>
      <c r="Q6">
        <v>1672</v>
      </c>
    </row>
    <row r="7" spans="1:17" x14ac:dyDescent="0.25">
      <c r="B7">
        <f>SUM(B6:D6)/3</f>
        <v>1.0211565383923891</v>
      </c>
      <c r="E7">
        <f>SUM(E6:G6)/3</f>
        <v>1.0239114568358247</v>
      </c>
      <c r="H7">
        <f>SUM(H6:J6)/3</f>
        <v>1.0186797477977416</v>
      </c>
      <c r="P7">
        <v>100</v>
      </c>
      <c r="Q7">
        <v>1520</v>
      </c>
    </row>
    <row r="8" spans="1:17" x14ac:dyDescent="0.25">
      <c r="P8">
        <v>120</v>
      </c>
      <c r="Q8">
        <v>1118</v>
      </c>
    </row>
    <row r="9" spans="1:17" x14ac:dyDescent="0.25">
      <c r="A9">
        <f>(ABS(B6-B7)+ABS(C6-B7)+ABS(D6-B7))/3</f>
        <v>5.6518272399556457E-4</v>
      </c>
      <c r="D9">
        <f>(ABS(E6-E7)+ABS(F6-E7)+ABS(G6-E7))/3</f>
        <v>1.3962712378573123E-3</v>
      </c>
      <c r="G9">
        <f>(ABS(H6-H7)+ABS(I6-H7)+ABS(J6-H7))/3</f>
        <v>1.6506853124131915E-3</v>
      </c>
      <c r="P9">
        <v>140</v>
      </c>
      <c r="Q9">
        <v>591</v>
      </c>
    </row>
    <row r="10" spans="1:17" x14ac:dyDescent="0.25">
      <c r="P10">
        <v>160</v>
      </c>
      <c r="Q10">
        <v>333</v>
      </c>
    </row>
    <row r="11" spans="1:17" x14ac:dyDescent="0.25">
      <c r="P11">
        <v>180</v>
      </c>
      <c r="Q11">
        <v>313</v>
      </c>
    </row>
    <row r="12" spans="1:17" x14ac:dyDescent="0.25">
      <c r="P12">
        <v>200</v>
      </c>
      <c r="Q12">
        <v>617</v>
      </c>
    </row>
    <row r="13" spans="1:17" x14ac:dyDescent="0.25">
      <c r="P13">
        <v>220</v>
      </c>
      <c r="Q13">
        <v>1132</v>
      </c>
    </row>
    <row r="14" spans="1:17" x14ac:dyDescent="0.25">
      <c r="P14">
        <v>240</v>
      </c>
      <c r="Q14">
        <v>1412</v>
      </c>
    </row>
    <row r="15" spans="1:17" x14ac:dyDescent="0.25">
      <c r="P15">
        <v>260</v>
      </c>
      <c r="Q15">
        <v>1587</v>
      </c>
    </row>
    <row r="16" spans="1:17" x14ac:dyDescent="0.25">
      <c r="P16">
        <v>280</v>
      </c>
      <c r="Q16">
        <v>1394</v>
      </c>
    </row>
    <row r="17" spans="16:17" x14ac:dyDescent="0.25">
      <c r="P17">
        <v>300</v>
      </c>
      <c r="Q17">
        <v>1068</v>
      </c>
    </row>
    <row r="18" spans="16:17" x14ac:dyDescent="0.25">
      <c r="P18">
        <v>320</v>
      </c>
      <c r="Q18">
        <v>577</v>
      </c>
    </row>
    <row r="19" spans="16:17" x14ac:dyDescent="0.25">
      <c r="P19">
        <v>340</v>
      </c>
      <c r="Q19">
        <v>314</v>
      </c>
    </row>
    <row r="20" spans="16:17" x14ac:dyDescent="0.25">
      <c r="P20">
        <v>360</v>
      </c>
      <c r="Q20">
        <v>317</v>
      </c>
    </row>
    <row r="22" spans="16:17" x14ac:dyDescent="0.25">
      <c r="P22">
        <v>0</v>
      </c>
      <c r="Q22">
        <f>Q2/$Q$6</f>
        <v>0.18301435406698566</v>
      </c>
    </row>
    <row r="23" spans="16:17" x14ac:dyDescent="0.25">
      <c r="P23">
        <v>20</v>
      </c>
      <c r="Q23">
        <f t="shared" ref="Q23:Q40" si="2">Q3/$Q$6</f>
        <v>0.34688995215311003</v>
      </c>
    </row>
    <row r="24" spans="16:17" x14ac:dyDescent="0.25">
      <c r="P24">
        <v>40</v>
      </c>
      <c r="Q24">
        <f t="shared" si="2"/>
        <v>0.62380382775119614</v>
      </c>
    </row>
    <row r="25" spans="16:17" x14ac:dyDescent="0.25">
      <c r="P25">
        <v>60</v>
      </c>
      <c r="Q25">
        <f t="shared" si="2"/>
        <v>0.88875598086124397</v>
      </c>
    </row>
    <row r="26" spans="16:17" x14ac:dyDescent="0.25">
      <c r="P26">
        <v>80</v>
      </c>
      <c r="Q26">
        <f t="shared" si="2"/>
        <v>1</v>
      </c>
    </row>
    <row r="27" spans="16:17" x14ac:dyDescent="0.25">
      <c r="P27">
        <v>100</v>
      </c>
      <c r="Q27">
        <f t="shared" si="2"/>
        <v>0.90909090909090906</v>
      </c>
    </row>
    <row r="28" spans="16:17" x14ac:dyDescent="0.25">
      <c r="P28">
        <v>120</v>
      </c>
      <c r="Q28">
        <f t="shared" si="2"/>
        <v>0.66866028708133973</v>
      </c>
    </row>
    <row r="29" spans="16:17" x14ac:dyDescent="0.25">
      <c r="P29">
        <v>140</v>
      </c>
      <c r="Q29">
        <f t="shared" si="2"/>
        <v>0.3534688995215311</v>
      </c>
    </row>
    <row r="30" spans="16:17" x14ac:dyDescent="0.25">
      <c r="P30">
        <v>160</v>
      </c>
      <c r="Q30">
        <f t="shared" si="2"/>
        <v>0.19916267942583732</v>
      </c>
    </row>
    <row r="31" spans="16:17" x14ac:dyDescent="0.25">
      <c r="P31">
        <v>180</v>
      </c>
      <c r="Q31">
        <f t="shared" si="2"/>
        <v>0.18720095693779903</v>
      </c>
    </row>
    <row r="32" spans="16:17" x14ac:dyDescent="0.25">
      <c r="P32">
        <v>200</v>
      </c>
      <c r="Q32">
        <f t="shared" si="2"/>
        <v>0.36901913875598086</v>
      </c>
    </row>
    <row r="33" spans="16:17" x14ac:dyDescent="0.25">
      <c r="P33">
        <v>220</v>
      </c>
      <c r="Q33">
        <f t="shared" si="2"/>
        <v>0.67703349282296654</v>
      </c>
    </row>
    <row r="34" spans="16:17" x14ac:dyDescent="0.25">
      <c r="P34">
        <v>240</v>
      </c>
      <c r="Q34">
        <f t="shared" si="2"/>
        <v>0.84449760765550241</v>
      </c>
    </row>
    <row r="35" spans="16:17" x14ac:dyDescent="0.25">
      <c r="P35">
        <v>260</v>
      </c>
      <c r="Q35">
        <f t="shared" si="2"/>
        <v>0.94916267942583732</v>
      </c>
    </row>
    <row r="36" spans="16:17" x14ac:dyDescent="0.25">
      <c r="P36">
        <v>280</v>
      </c>
      <c r="Q36">
        <f t="shared" si="2"/>
        <v>0.83373205741626799</v>
      </c>
    </row>
    <row r="37" spans="16:17" x14ac:dyDescent="0.25">
      <c r="P37">
        <v>300</v>
      </c>
      <c r="Q37">
        <f t="shared" si="2"/>
        <v>0.63875598086124397</v>
      </c>
    </row>
    <row r="38" spans="16:17" x14ac:dyDescent="0.25">
      <c r="P38">
        <v>320</v>
      </c>
      <c r="Q38">
        <f t="shared" si="2"/>
        <v>0.34509569377990429</v>
      </c>
    </row>
    <row r="39" spans="16:17" x14ac:dyDescent="0.25">
      <c r="P39">
        <v>340</v>
      </c>
      <c r="Q39">
        <f t="shared" si="2"/>
        <v>0.18779904306220097</v>
      </c>
    </row>
    <row r="40" spans="16:17" x14ac:dyDescent="0.25">
      <c r="P40">
        <v>360</v>
      </c>
      <c r="Q40">
        <f t="shared" si="2"/>
        <v>0.1895933014354067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2018-03-09T22:22:28Z</dcterms:modified>
</cp:coreProperties>
</file>