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2"/>
  <c r="N3"/>
  <c r="N4"/>
  <c r="N5"/>
  <c r="N6"/>
  <c r="N7"/>
  <c r="N8"/>
  <c r="N9"/>
  <c r="N2"/>
  <c r="L3"/>
  <c r="L4"/>
  <c r="L2"/>
  <c r="J3"/>
  <c r="J4"/>
  <c r="J2"/>
  <c r="H3"/>
  <c r="H4"/>
  <c r="H5"/>
  <c r="H6"/>
  <c r="H2"/>
  <c r="F3"/>
  <c r="F4"/>
  <c r="F5"/>
  <c r="F6"/>
  <c r="F2"/>
  <c r="D3"/>
  <c r="D4"/>
  <c r="D5"/>
  <c r="D6"/>
  <c r="D7"/>
  <c r="D8"/>
  <c r="D9"/>
  <c r="D10"/>
  <c r="D11"/>
  <c r="D2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<sst xmlns="http://schemas.openxmlformats.org/spreadsheetml/2006/main" count="16" uniqueCount="16">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</sst>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xVal>
            <c:numRef>
              <c:f>Лист1!$C$2:$C$11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5</c:v>
                </c:pt>
                <c:pt idx="1">
                  <c:v>3.1111111111111107</c:v>
                </c:pt>
                <c:pt idx="2">
                  <c:v>1.4444444444444438</c:v>
                </c:pt>
                <c:pt idx="3">
                  <c:v>0</c:v>
                </c:pt>
                <c:pt idx="4">
                  <c:v>-1.2222222222222223</c:v>
                </c:pt>
                <c:pt idx="5">
                  <c:v>-2.2222222222222223</c:v>
                </c:pt>
                <c:pt idx="6">
                  <c:v>-3</c:v>
                </c:pt>
                <c:pt idx="7">
                  <c:v>-3.5555555555555554</c:v>
                </c:pt>
                <c:pt idx="8">
                  <c:v>-3.8888888888888888</c:v>
                </c:pt>
                <c:pt idx="9">
                  <c:v>-4</c:v>
                </c:pt>
              </c:numCache>
            </c:numRef>
          </c:yVal>
        </c:ser>
        <c:ser>
          <c:idx val="1"/>
          <c:order val="1"/>
          <c:xVal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6</c:v>
                </c:pt>
                <c:pt idx="1">
                  <c:v>5.8518518518518521</c:v>
                </c:pt>
                <c:pt idx="2">
                  <c:v>5.4074074074074074</c:v>
                </c:pt>
                <c:pt idx="3">
                  <c:v>4.666666666666667</c:v>
                </c:pt>
                <c:pt idx="4">
                  <c:v>3.6296296296296298</c:v>
                </c:pt>
                <c:pt idx="5">
                  <c:v>2.2962962962962967</c:v>
                </c:pt>
                <c:pt idx="6">
                  <c:v>0.66666666666666696</c:v>
                </c:pt>
                <c:pt idx="7">
                  <c:v>-1.2592592592592586</c:v>
                </c:pt>
                <c:pt idx="8">
                  <c:v>-3.481481481481481</c:v>
                </c:pt>
                <c:pt idx="9">
                  <c:v>-6</c:v>
                </c:pt>
              </c:numCache>
            </c:numRef>
          </c:yVal>
        </c:ser>
        <c:ser>
          <c:idx val="2"/>
          <c:order val="2"/>
          <c:xVal>
            <c:numRef>
              <c:f>Лист1!$E$2:$E$6</c:f>
              <c:numCache>
                <c:formatCode>General</c:formatCode>
                <c:ptCount val="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</c:numCache>
            </c:numRef>
          </c:xVal>
          <c:yVal>
            <c:numRef>
              <c:f>Лист1!$F$2:$F$6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8</c:v>
                </c:pt>
                <c:pt idx="3">
                  <c:v>7.5</c:v>
                </c:pt>
                <c:pt idx="4">
                  <c:v>6</c:v>
                </c:pt>
              </c:numCache>
            </c:numRef>
          </c:yVal>
        </c:ser>
        <c:ser>
          <c:idx val="3"/>
          <c:order val="3"/>
          <c:xVal>
            <c:numRef>
              <c:f>Лист1!$G$2:$G$6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xVal>
          <c:yVal>
            <c:numRef>
              <c:f>Лист1!$H$2:$H$6</c:f>
              <c:numCache>
                <c:formatCode>General</c:formatCode>
                <c:ptCount val="5"/>
                <c:pt idx="0">
                  <c:v>4</c:v>
                </c:pt>
                <c:pt idx="1">
                  <c:v>4.4375</c:v>
                </c:pt>
                <c:pt idx="2">
                  <c:v>4.75</c:v>
                </c:pt>
                <c:pt idx="3">
                  <c:v>4.9375</c:v>
                </c:pt>
                <c:pt idx="4">
                  <c:v>5</c:v>
                </c:pt>
              </c:numCache>
            </c:numRef>
          </c:yVal>
        </c:ser>
        <c:ser>
          <c:idx val="4"/>
          <c:order val="4"/>
          <c:xVal>
            <c:numRef>
              <c:f>Лист1!$I$2:$I$4</c:f>
              <c:numCache>
                <c:formatCode>General</c:formatCode>
                <c:ptCount val="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</c:numCache>
            </c:numRef>
          </c:xVal>
          <c:yVal>
            <c:numRef>
              <c:f>Лист1!$J$2:$J$4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</c:ser>
        <c:ser>
          <c:idx val="5"/>
          <c:order val="5"/>
          <c:xVal>
            <c:numRef>
              <c:f>Лист1!$K$2:$K$4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xVal>
          <c:yVal>
            <c:numRef>
              <c:f>Лист1!$L$2:$L$4</c:f>
              <c:numCache>
                <c:formatCode>General</c:formatCode>
                <c:ptCount val="3"/>
                <c:pt idx="0">
                  <c:v>-4</c:v>
                </c:pt>
                <c:pt idx="1">
                  <c:v>-5</c:v>
                </c:pt>
                <c:pt idx="2">
                  <c:v>-6</c:v>
                </c:pt>
              </c:numCache>
            </c:numRef>
          </c:yVal>
        </c:ser>
        <c:ser>
          <c:idx val="6"/>
          <c:order val="6"/>
          <c:xVal>
            <c:numRef>
              <c:f>Лист1!$M$2:$M$9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</c:numCache>
            </c:numRef>
          </c:yVal>
        </c:ser>
        <c:ser>
          <c:idx val="7"/>
          <c:order val="7"/>
          <c:xVal>
            <c:numRef>
              <c:f>Лист1!$O$2:$O$9</c:f>
              <c:numCache>
                <c:formatCode>General</c:formatCode>
                <c:ptCount val="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Лист1!$P$2:$P$9</c:f>
              <c:numCache>
                <c:formatCode>General</c:formatCode>
                <c:ptCount val="8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</c:numCache>
            </c:numRef>
          </c:yVal>
        </c:ser>
        <c:axId val="97087872"/>
        <c:axId val="97089408"/>
      </c:scatterChart>
      <c:valAx>
        <c:axId val="97087872"/>
        <c:scaling>
          <c:orientation val="minMax"/>
        </c:scaling>
        <c:axPos val="b"/>
        <c:numFmt formatCode="General" sourceLinked="1"/>
        <c:tickLblPos val="nextTo"/>
        <c:crossAx val="97089408"/>
        <c:crosses val="autoZero"/>
        <c:crossBetween val="midCat"/>
      </c:valAx>
      <c:valAx>
        <c:axId val="97089408"/>
        <c:scaling>
          <c:orientation val="minMax"/>
        </c:scaling>
        <c:axPos val="l"/>
        <c:majorGridlines/>
        <c:numFmt formatCode="General" sourceLinked="1"/>
        <c:tickLblPos val="nextTo"/>
        <c:crossAx val="9708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9</xdr:col>
      <xdr:colOff>523875</xdr:colOff>
      <xdr:row>35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P19" sqref="P19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</v>
      </c>
      <c r="B2">
        <f>-4/27*A2^2+6</f>
        <v>6</v>
      </c>
      <c r="C2">
        <v>-2</v>
      </c>
      <c r="D2">
        <f>1/9*(C2-7)^2-4</f>
        <v>5</v>
      </c>
      <c r="E2">
        <v>-4</v>
      </c>
      <c r="F2">
        <f>-0.5*(E2+2)^2+8</f>
        <v>6</v>
      </c>
      <c r="G2">
        <v>-6</v>
      </c>
      <c r="H2">
        <f>-1/16*(G2+2)^2+5</f>
        <v>4</v>
      </c>
      <c r="I2">
        <v>-6</v>
      </c>
      <c r="J2">
        <f>I2+10</f>
        <v>4</v>
      </c>
      <c r="K2">
        <v>7</v>
      </c>
      <c r="L2">
        <f>-K2+3</f>
        <v>-4</v>
      </c>
      <c r="M2">
        <v>-6</v>
      </c>
      <c r="N2">
        <f>0.5*M2-1</f>
        <v>-4</v>
      </c>
      <c r="O2">
        <v>-5</v>
      </c>
      <c r="P2">
        <f>0.5*O2-2.5</f>
        <v>-5</v>
      </c>
    </row>
    <row r="3" spans="1:16">
      <c r="A3">
        <v>1</v>
      </c>
      <c r="B3">
        <f t="shared" ref="B3:B11" si="0">-4/27*A3^2+6</f>
        <v>5.8518518518518521</v>
      </c>
      <c r="C3">
        <v>-1</v>
      </c>
      <c r="D3">
        <f t="shared" ref="D3:D11" si="1">1/9*(C3-7)^2-4</f>
        <v>3.1111111111111107</v>
      </c>
      <c r="E3">
        <v>-3</v>
      </c>
      <c r="F3">
        <f t="shared" ref="F3:F6" si="2">-0.5*(E3+2)^2+8</f>
        <v>7.5</v>
      </c>
      <c r="G3">
        <v>-5</v>
      </c>
      <c r="H3">
        <f t="shared" ref="H3:H6" si="3">-1/16*(G3+2)^2+5</f>
        <v>4.4375</v>
      </c>
      <c r="I3">
        <v>-5</v>
      </c>
      <c r="J3">
        <f t="shared" ref="J3:J4" si="4">I3+10</f>
        <v>5</v>
      </c>
      <c r="K3">
        <v>8</v>
      </c>
      <c r="L3">
        <f t="shared" ref="L3:L4" si="5">-K3+3</f>
        <v>-5</v>
      </c>
      <c r="M3">
        <v>-5</v>
      </c>
      <c r="N3">
        <f t="shared" ref="N3:N9" si="6">0.5*M3-1</f>
        <v>-3.5</v>
      </c>
      <c r="O3">
        <v>-4</v>
      </c>
      <c r="P3">
        <f t="shared" ref="P3:P9" si="7">0.5*O3-2.5</f>
        <v>-4.5</v>
      </c>
    </row>
    <row r="4" spans="1:16">
      <c r="A4">
        <v>2</v>
      </c>
      <c r="B4">
        <f t="shared" si="0"/>
        <v>5.4074074074074074</v>
      </c>
      <c r="C4">
        <v>0</v>
      </c>
      <c r="D4">
        <f t="shared" si="1"/>
        <v>1.4444444444444438</v>
      </c>
      <c r="E4">
        <v>-2</v>
      </c>
      <c r="F4">
        <f t="shared" si="2"/>
        <v>8</v>
      </c>
      <c r="G4">
        <v>-4</v>
      </c>
      <c r="H4">
        <f t="shared" si="3"/>
        <v>4.75</v>
      </c>
      <c r="I4">
        <v>-4</v>
      </c>
      <c r="J4">
        <f t="shared" si="4"/>
        <v>6</v>
      </c>
      <c r="K4">
        <v>9</v>
      </c>
      <c r="L4">
        <f t="shared" si="5"/>
        <v>-6</v>
      </c>
      <c r="M4">
        <v>-4</v>
      </c>
      <c r="N4">
        <f t="shared" si="6"/>
        <v>-3</v>
      </c>
      <c r="O4">
        <v>-3</v>
      </c>
      <c r="P4">
        <f t="shared" si="7"/>
        <v>-4</v>
      </c>
    </row>
    <row r="5" spans="1:16">
      <c r="A5">
        <v>3</v>
      </c>
      <c r="B5">
        <f t="shared" si="0"/>
        <v>4.666666666666667</v>
      </c>
      <c r="C5">
        <v>1</v>
      </c>
      <c r="D5">
        <f t="shared" si="1"/>
        <v>0</v>
      </c>
      <c r="E5">
        <v>-1</v>
      </c>
      <c r="F5">
        <f t="shared" si="2"/>
        <v>7.5</v>
      </c>
      <c r="G5">
        <v>-3</v>
      </c>
      <c r="H5">
        <f t="shared" si="3"/>
        <v>4.9375</v>
      </c>
      <c r="M5">
        <v>-3</v>
      </c>
      <c r="N5">
        <f t="shared" si="6"/>
        <v>-2.5</v>
      </c>
      <c r="O5">
        <v>-2</v>
      </c>
      <c r="P5">
        <f t="shared" si="7"/>
        <v>-3.5</v>
      </c>
    </row>
    <row r="6" spans="1:16">
      <c r="A6">
        <v>4</v>
      </c>
      <c r="B6">
        <f t="shared" si="0"/>
        <v>3.6296296296296298</v>
      </c>
      <c r="C6">
        <v>2</v>
      </c>
      <c r="D6">
        <f t="shared" si="1"/>
        <v>-1.2222222222222223</v>
      </c>
      <c r="E6">
        <v>0</v>
      </c>
      <c r="F6">
        <f t="shared" si="2"/>
        <v>6</v>
      </c>
      <c r="G6">
        <v>-2</v>
      </c>
      <c r="H6">
        <f t="shared" si="3"/>
        <v>5</v>
      </c>
      <c r="M6">
        <v>-2</v>
      </c>
      <c r="N6">
        <f t="shared" si="6"/>
        <v>-2</v>
      </c>
      <c r="O6">
        <v>-1</v>
      </c>
      <c r="P6">
        <f t="shared" si="7"/>
        <v>-3</v>
      </c>
    </row>
    <row r="7" spans="1:16">
      <c r="A7">
        <v>5</v>
      </c>
      <c r="B7">
        <f t="shared" si="0"/>
        <v>2.2962962962962967</v>
      </c>
      <c r="C7">
        <v>3</v>
      </c>
      <c r="D7">
        <f t="shared" si="1"/>
        <v>-2.2222222222222223</v>
      </c>
      <c r="M7">
        <v>-1</v>
      </c>
      <c r="N7">
        <f t="shared" si="6"/>
        <v>-1.5</v>
      </c>
      <c r="O7">
        <v>0</v>
      </c>
      <c r="P7">
        <f t="shared" si="7"/>
        <v>-2.5</v>
      </c>
    </row>
    <row r="8" spans="1:16">
      <c r="A8">
        <v>6</v>
      </c>
      <c r="B8">
        <f t="shared" si="0"/>
        <v>0.66666666666666696</v>
      </c>
      <c r="C8">
        <v>4</v>
      </c>
      <c r="D8">
        <f t="shared" si="1"/>
        <v>-3</v>
      </c>
      <c r="M8">
        <v>0</v>
      </c>
      <c r="N8">
        <f t="shared" si="6"/>
        <v>-1</v>
      </c>
      <c r="O8">
        <v>1</v>
      </c>
      <c r="P8">
        <f t="shared" si="7"/>
        <v>-2</v>
      </c>
    </row>
    <row r="9" spans="1:16">
      <c r="A9">
        <v>7</v>
      </c>
      <c r="B9">
        <f t="shared" si="0"/>
        <v>-1.2592592592592586</v>
      </c>
      <c r="C9">
        <v>5</v>
      </c>
      <c r="D9">
        <f t="shared" si="1"/>
        <v>-3.5555555555555554</v>
      </c>
      <c r="M9">
        <v>1</v>
      </c>
      <c r="N9">
        <f t="shared" si="6"/>
        <v>-0.5</v>
      </c>
      <c r="O9">
        <v>2</v>
      </c>
      <c r="P9">
        <f t="shared" si="7"/>
        <v>-1.5</v>
      </c>
    </row>
    <row r="10" spans="1:16">
      <c r="A10">
        <v>8</v>
      </c>
      <c r="B10">
        <f t="shared" si="0"/>
        <v>-3.481481481481481</v>
      </c>
      <c r="C10">
        <v>6</v>
      </c>
      <c r="D10">
        <f t="shared" si="1"/>
        <v>-3.8888888888888888</v>
      </c>
    </row>
    <row r="11" spans="1:16">
      <c r="A11">
        <v>9</v>
      </c>
      <c r="B11">
        <f t="shared" si="0"/>
        <v>-6</v>
      </c>
      <c r="C11">
        <v>7</v>
      </c>
      <c r="D11">
        <f t="shared" si="1"/>
        <v>-4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2025-02-03T09:36:03Z</dcterms:modified>
</cp:coreProperties>
</file>