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ebs\Desktop\majesty\Documents\Assignments\"/>
    </mc:Choice>
  </mc:AlternateContent>
  <xr:revisionPtr revIDLastSave="0" documentId="8_{A4897CFC-506E-43A1-8C82-6AA2DD57113F}" xr6:coauthVersionLast="28" xr6:coauthVersionMax="28" xr10:uidLastSave="{00000000-0000-0000-0000-000000000000}"/>
  <bookViews>
    <workbookView xWindow="0" yWindow="0" windowWidth="20490" windowHeight="7530" activeTab="1" xr2:uid="{D5FE068F-4642-4121-A564-8310A9B621A3}"/>
  </bookViews>
  <sheets>
    <sheet name="Лист1" sheetId="1" r:id="rId1"/>
    <sheet name="Лист2" sheetId="2" r:id="rId2"/>
    <sheet name="Лист3" sheetId="3" r:id="rId3"/>
    <sheet name="Лист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4" l="1"/>
  <c r="L2" i="4"/>
  <c r="K2" i="4"/>
  <c r="F2" i="4"/>
  <c r="E2" i="4"/>
  <c r="D2" i="4"/>
  <c r="L2" i="3"/>
  <c r="I2" i="3"/>
  <c r="D1" i="3"/>
  <c r="S2" i="2"/>
  <c r="R2" i="2"/>
  <c r="L2" i="2"/>
  <c r="K2" i="2"/>
  <c r="E2" i="2"/>
  <c r="D2" i="2"/>
  <c r="I24" i="1" l="1"/>
  <c r="I7" i="1"/>
  <c r="I16" i="1"/>
  <c r="H24" i="1"/>
  <c r="H16" i="1"/>
  <c r="B15" i="1"/>
  <c r="C15" i="1"/>
  <c r="C23" i="1"/>
  <c r="B23" i="1"/>
  <c r="C7" i="1"/>
  <c r="H7" i="1"/>
  <c r="B7" i="1"/>
</calcChain>
</file>

<file path=xl/sharedStrings.xml><?xml version="1.0" encoding="utf-8"?>
<sst xmlns="http://schemas.openxmlformats.org/spreadsheetml/2006/main" count="1966" uniqueCount="1271">
  <si>
    <t>Год</t>
  </si>
  <si>
    <t>Слово "ныне"</t>
  </si>
  <si>
    <t>Средняя частота</t>
  </si>
  <si>
    <t>Слово "сейчас"</t>
  </si>
  <si>
    <t>Частота употребления (основной)</t>
  </si>
  <si>
    <t>Частота употребления (поэтический)</t>
  </si>
  <si>
    <t>Средняя частота (18 век)</t>
  </si>
  <si>
    <t>Динамика употребления слова "ныне" в поэтическом подкорпусе</t>
  </si>
  <si>
    <t>Динамика упортебления слова "ныне" в основном корпусе</t>
  </si>
  <si>
    <t>поэтический подкорпус</t>
  </si>
  <si>
    <t>основной корпус</t>
  </si>
  <si>
    <t>Средняя частота (19 век)</t>
  </si>
  <si>
    <t>Средняя частота (20 век)</t>
  </si>
  <si>
    <t>Динамика употребления слова "сейчас" в основном корпусе</t>
  </si>
  <si>
    <t>Динамика употребления слова "сейчас" в поэтическом подкорпусе</t>
  </si>
  <si>
    <t>Итоговые данные:</t>
  </si>
  <si>
    <t xml:space="preserve">Вывод: из полученных данных следует, что слово "ныне", начиная с 18 века, употреблялось все меньше - средняя частота за период с 1701 по 1975 гг. снизилась с 990,5 до 77,25. </t>
  </si>
  <si>
    <t>Частота употребления слова "сейчас", напротив, за этот же период только возрастала. Частота употребления выросла с 2 в 18 веке до 642 в 20 веке (в основном корпусе). Сохраняется тенденция и для поэтического подкорпуса:</t>
  </si>
  <si>
    <t>с 0 в 18 веке частота выросла до 251,25 в 20.</t>
  </si>
  <si>
    <t xml:space="preserve">Средняя частота </t>
  </si>
  <si>
    <t>Ныне</t>
  </si>
  <si>
    <t xml:space="preserve">Сейчас </t>
  </si>
  <si>
    <t>Век</t>
  </si>
  <si>
    <t>При этом примечательно, что, согласно данным поэтического подкорпуса, в котором также наблюдалось снижение частоты употребления, слово "ныне" употребляется сравнительно чаще, чем в основном - в 1975г. Средняя частота составила 162,25.</t>
  </si>
  <si>
    <t>1799-1801</t>
  </si>
  <si>
    <t>1798-1799</t>
  </si>
  <si>
    <t>1794-1795</t>
  </si>
  <si>
    <t>1792-1796</t>
  </si>
  <si>
    <t>1791-1792</t>
  </si>
  <si>
    <t>1790-1792</t>
  </si>
  <si>
    <t>1790-1791</t>
  </si>
  <si>
    <t>1789-1809</t>
  </si>
  <si>
    <t>1788-1822</t>
  </si>
  <si>
    <t>1788-1789</t>
  </si>
  <si>
    <t>1787-1800</t>
  </si>
  <si>
    <t>1786-1799</t>
  </si>
  <si>
    <t>1786-1788</t>
  </si>
  <si>
    <t>1786-1787</t>
  </si>
  <si>
    <t>1785-1786</t>
  </si>
  <si>
    <t>1784-1792</t>
  </si>
  <si>
    <t>1784-1785</t>
  </si>
  <si>
    <t>1783-1786</t>
  </si>
  <si>
    <t>1783-1784</t>
  </si>
  <si>
    <t>1782-1789</t>
  </si>
  <si>
    <t>1781-1789</t>
  </si>
  <si>
    <t>1781-1782</t>
  </si>
  <si>
    <t>1780-1802</t>
  </si>
  <si>
    <t>1780-1800</t>
  </si>
  <si>
    <t>1780-1785</t>
  </si>
  <si>
    <t>1779-1790</t>
  </si>
  <si>
    <t>1778-1793</t>
  </si>
  <si>
    <t>1777-1778</t>
  </si>
  <si>
    <t>1776-1863</t>
  </si>
  <si>
    <t>1773-1791</t>
  </si>
  <si>
    <t>1773-1774</t>
  </si>
  <si>
    <t>1771-1779</t>
  </si>
  <si>
    <t>1770-1811</t>
  </si>
  <si>
    <t>1769-1770</t>
  </si>
  <si>
    <t>1768-1769</t>
  </si>
  <si>
    <t>1767-1800</t>
  </si>
  <si>
    <t>1767-1779</t>
  </si>
  <si>
    <t>1766-1794</t>
  </si>
  <si>
    <t>1766-1780</t>
  </si>
  <si>
    <t>1766-1777</t>
  </si>
  <si>
    <t>1766-1768</t>
  </si>
  <si>
    <t>1765-1765</t>
  </si>
  <si>
    <t>1764-1766</t>
  </si>
  <si>
    <t>1764-1765</t>
  </si>
  <si>
    <t>1763-1776</t>
  </si>
  <si>
    <t>1763-1775</t>
  </si>
  <si>
    <t>1763-1774</t>
  </si>
  <si>
    <t>1763-1763</t>
  </si>
  <si>
    <t>1762-1763</t>
  </si>
  <si>
    <t>1761-1765</t>
  </si>
  <si>
    <t>1761-1761</t>
  </si>
  <si>
    <t>1760-1775</t>
  </si>
  <si>
    <t>1760-1769</t>
  </si>
  <si>
    <t>1758-1759</t>
  </si>
  <si>
    <t>1756-1756</t>
  </si>
  <si>
    <t>1755-1757</t>
  </si>
  <si>
    <t>1754-1758</t>
  </si>
  <si>
    <t>1751-1752</t>
  </si>
  <si>
    <t>1748 | 1823</t>
  </si>
  <si>
    <t>1741-1752</t>
  </si>
  <si>
    <t>1739-1764</t>
  </si>
  <si>
    <t>1730-1735</t>
  </si>
  <si>
    <t>1716-1718</t>
  </si>
  <si>
    <t>1898-1925</t>
  </si>
  <si>
    <t>1897-1908</t>
  </si>
  <si>
    <t>1896-1898</t>
  </si>
  <si>
    <t>1895-1900</t>
  </si>
  <si>
    <t>1895-1897</t>
  </si>
  <si>
    <t>1894-1899</t>
  </si>
  <si>
    <t>1893-1916</t>
  </si>
  <si>
    <t>1893-1906</t>
  </si>
  <si>
    <t>1893-1896</t>
  </si>
  <si>
    <t>1893-1895</t>
  </si>
  <si>
    <t>1890-1894</t>
  </si>
  <si>
    <t>1890-1891</t>
  </si>
  <si>
    <t>1889-1906</t>
  </si>
  <si>
    <t>1889-1895</t>
  </si>
  <si>
    <t>1889-1892</t>
  </si>
  <si>
    <t>1889-1890</t>
  </si>
  <si>
    <t>1887-1894</t>
  </si>
  <si>
    <t>1887-1889</t>
  </si>
  <si>
    <t>1886-1887</t>
  </si>
  <si>
    <t>1885-1886</t>
  </si>
  <si>
    <t>1884-1886</t>
  </si>
  <si>
    <t>1884-1885</t>
  </si>
  <si>
    <t>1883-1887</t>
  </si>
  <si>
    <t>1883-1884</t>
  </si>
  <si>
    <t>1881-1891</t>
  </si>
  <si>
    <t>1881-1889</t>
  </si>
  <si>
    <t>1881-1882</t>
  </si>
  <si>
    <t>1880-1890</t>
  </si>
  <si>
    <t>1880-1881</t>
  </si>
  <si>
    <t>1879-1881</t>
  </si>
  <si>
    <t>1879-1880</t>
  </si>
  <si>
    <t>1878-1889</t>
  </si>
  <si>
    <t>1878-1879</t>
  </si>
  <si>
    <t>1877-1883</t>
  </si>
  <si>
    <t>1877-1880</t>
  </si>
  <si>
    <t>1875-1885</t>
  </si>
  <si>
    <t>1875-1883</t>
  </si>
  <si>
    <t>1875-1881</t>
  </si>
  <si>
    <t>1875-1880</t>
  </si>
  <si>
    <t>1875-1879</t>
  </si>
  <si>
    <t>1874-1877</t>
  </si>
  <si>
    <t>1874-1876</t>
  </si>
  <si>
    <t>1873-1884</t>
  </si>
  <si>
    <t>1872-1876</t>
  </si>
  <si>
    <t>1871-1908</t>
  </si>
  <si>
    <t>1871-1874</t>
  </si>
  <si>
    <t>1871-1872</t>
  </si>
  <si>
    <t>1870-1900</t>
  </si>
  <si>
    <t>1870-1880</t>
  </si>
  <si>
    <t>1869-1886</t>
  </si>
  <si>
    <t>1869-1872</t>
  </si>
  <si>
    <t>1869-1870</t>
  </si>
  <si>
    <t>1868-1883</t>
  </si>
  <si>
    <t>1868-1870</t>
  </si>
  <si>
    <t>1867-1869</t>
  </si>
  <si>
    <t>1866-1880</t>
  </si>
  <si>
    <t>1865-1868</t>
  </si>
  <si>
    <t>1863-1874</t>
  </si>
  <si>
    <t>1863-1871</t>
  </si>
  <si>
    <t>1863-1864</t>
  </si>
  <si>
    <t>1862-1889</t>
  </si>
  <si>
    <t>1862-1875</t>
  </si>
  <si>
    <t>1861-1863</t>
  </si>
  <si>
    <t>1860-1911</t>
  </si>
  <si>
    <t>1860-1877</t>
  </si>
  <si>
    <t>1860-1870</t>
  </si>
  <si>
    <t>1860-1866</t>
  </si>
  <si>
    <t>1860-1865</t>
  </si>
  <si>
    <t>1859-1862</t>
  </si>
  <si>
    <t>1858-1889</t>
  </si>
  <si>
    <t>1858-1862</t>
  </si>
  <si>
    <t>1857-1875</t>
  </si>
  <si>
    <t>1857-1865</t>
  </si>
  <si>
    <t>1857-1858</t>
  </si>
  <si>
    <t>1856-1894</t>
  </si>
  <si>
    <t>1856-1860</t>
  </si>
  <si>
    <t>1856-1857</t>
  </si>
  <si>
    <t>1855-1864</t>
  </si>
  <si>
    <t>1854-1857</t>
  </si>
  <si>
    <t>1853-1861</t>
  </si>
  <si>
    <t>1853-1856</t>
  </si>
  <si>
    <t>1852-1874</t>
  </si>
  <si>
    <t>1851-1886</t>
  </si>
  <si>
    <t>1850-1881</t>
  </si>
  <si>
    <t>1850-1866</t>
  </si>
  <si>
    <t>1850-1860</t>
  </si>
  <si>
    <t>1850-1852</t>
  </si>
  <si>
    <t>1849-1856</t>
  </si>
  <si>
    <t>1849-1852</t>
  </si>
  <si>
    <t>1849-1850</t>
  </si>
  <si>
    <t>1848-1850</t>
  </si>
  <si>
    <t>1847-1852</t>
  </si>
  <si>
    <t>1846-1863</t>
  </si>
  <si>
    <t>1846-1849</t>
  </si>
  <si>
    <t>1846-1847</t>
  </si>
  <si>
    <t>1843-1847</t>
  </si>
  <si>
    <t>1842-1866</t>
  </si>
  <si>
    <t>1842-1859</t>
  </si>
  <si>
    <t>1842-1850</t>
  </si>
  <si>
    <t>1842-1843</t>
  </si>
  <si>
    <t>1841-1846</t>
  </si>
  <si>
    <t>1841-1843</t>
  </si>
  <si>
    <t>1840-1862</t>
  </si>
  <si>
    <t>1838-1852</t>
  </si>
  <si>
    <t>1838-1844</t>
  </si>
  <si>
    <t>1838-1839</t>
  </si>
  <si>
    <t>1837-1838</t>
  </si>
  <si>
    <t>1836-1841</t>
  </si>
  <si>
    <t>1836-1837</t>
  </si>
  <si>
    <t>1835-1841</t>
  </si>
  <si>
    <t>1835-1836</t>
  </si>
  <si>
    <t>1834-1874</t>
  </si>
  <si>
    <t>1833-1843</t>
  </si>
  <si>
    <t>1833-1835</t>
  </si>
  <si>
    <t>1833-1834</t>
  </si>
  <si>
    <t>1831-1840</t>
  </si>
  <si>
    <t>1830-1870</t>
  </si>
  <si>
    <t>1830-1841</t>
  </si>
  <si>
    <t>1830-1839</t>
  </si>
  <si>
    <t>1830-1838</t>
  </si>
  <si>
    <t>1830-1837</t>
  </si>
  <si>
    <t>1830-1835</t>
  </si>
  <si>
    <t>1830-1832</t>
  </si>
  <si>
    <t>1828-1832</t>
  </si>
  <si>
    <t>1827-1832</t>
  </si>
  <si>
    <t>1825-1843</t>
  </si>
  <si>
    <t>1825-1833</t>
  </si>
  <si>
    <t>1825-1830</t>
  </si>
  <si>
    <t>1825-1826</t>
  </si>
  <si>
    <t>1824-1845</t>
  </si>
  <si>
    <t>1824-1826</t>
  </si>
  <si>
    <t>1824-1825</t>
  </si>
  <si>
    <t>1823-1828</t>
  </si>
  <si>
    <t>1823-1825</t>
  </si>
  <si>
    <t>1823-1824</t>
  </si>
  <si>
    <t>1822-1825</t>
  </si>
  <si>
    <t>1822-1823</t>
  </si>
  <si>
    <t>1821-1825</t>
  </si>
  <si>
    <t>1821-1823</t>
  </si>
  <si>
    <t>1820-1822</t>
  </si>
  <si>
    <t>1818-1820</t>
  </si>
  <si>
    <t>1816-1862</t>
  </si>
  <si>
    <t>1816-1820</t>
  </si>
  <si>
    <t>1816-1817</t>
  </si>
  <si>
    <t>1815-1820</t>
  </si>
  <si>
    <t>1813-1820</t>
  </si>
  <si>
    <t>1811-1818</t>
  </si>
  <si>
    <t>1811-1812</t>
  </si>
  <si>
    <t>1809-1820</t>
  </si>
  <si>
    <t>1808-1820</t>
  </si>
  <si>
    <t>1808-1818</t>
  </si>
  <si>
    <t>1806-1818</t>
  </si>
  <si>
    <t>1806-1809</t>
  </si>
  <si>
    <t>1806-1808</t>
  </si>
  <si>
    <t>1803-1818</t>
  </si>
  <si>
    <t>1801-1802</t>
  </si>
  <si>
    <t>1800-1824</t>
  </si>
  <si>
    <t>1800-1801</t>
  </si>
  <si>
    <t>1999-2003</t>
  </si>
  <si>
    <t>1999-2001</t>
  </si>
  <si>
    <t>1999-2000</t>
  </si>
  <si>
    <t>1998-2007</t>
  </si>
  <si>
    <t>1998-2004</t>
  </si>
  <si>
    <t>1998-2000</t>
  </si>
  <si>
    <t>1998-1999</t>
  </si>
  <si>
    <t>1997-2008</t>
  </si>
  <si>
    <t>1997-2002</t>
  </si>
  <si>
    <t>1997-1999</t>
  </si>
  <si>
    <t>1996-1998</t>
  </si>
  <si>
    <t>1996-1997</t>
  </si>
  <si>
    <t>1995-1999</t>
  </si>
  <si>
    <t>1995-1996</t>
  </si>
  <si>
    <t>1994-2002</t>
  </si>
  <si>
    <t>1992-2012</t>
  </si>
  <si>
    <t>1992-1999</t>
  </si>
  <si>
    <t>1992-1998</t>
  </si>
  <si>
    <t>1991-1995</t>
  </si>
  <si>
    <t>1991-1994</t>
  </si>
  <si>
    <t>1990-2002</t>
  </si>
  <si>
    <t>1990-2000</t>
  </si>
  <si>
    <t>1990-1999</t>
  </si>
  <si>
    <t>1990-1998</t>
  </si>
  <si>
    <t>1990-1995</t>
  </si>
  <si>
    <t>1990-1993</t>
  </si>
  <si>
    <t>1990-1991</t>
  </si>
  <si>
    <t>1989-1996</t>
  </si>
  <si>
    <t>1989-1993</t>
  </si>
  <si>
    <t>1988-2000</t>
  </si>
  <si>
    <t>1988-1998</t>
  </si>
  <si>
    <t>1988-1990</t>
  </si>
  <si>
    <t>1988-1989</t>
  </si>
  <si>
    <t>1987-2000</t>
  </si>
  <si>
    <t>1987-1998</t>
  </si>
  <si>
    <t>1987-1997</t>
  </si>
  <si>
    <t>1986-2000</t>
  </si>
  <si>
    <t>1986-1990</t>
  </si>
  <si>
    <t>1986-1988</t>
  </si>
  <si>
    <t>1986-1987</t>
  </si>
  <si>
    <t>1985-2002</t>
  </si>
  <si>
    <t>1985-2001</t>
  </si>
  <si>
    <t>1985-2000</t>
  </si>
  <si>
    <t>1985-1995</t>
  </si>
  <si>
    <t>1985-1994</t>
  </si>
  <si>
    <t>1984-2001</t>
  </si>
  <si>
    <t>1984-1994</t>
  </si>
  <si>
    <t>1984-1990</t>
  </si>
  <si>
    <t>1984-1989</t>
  </si>
  <si>
    <t>1983-1997</t>
  </si>
  <si>
    <t>1983-1989</t>
  </si>
  <si>
    <t>1983-1984</t>
  </si>
  <si>
    <t>1982-1985</t>
  </si>
  <si>
    <t>1981-1989</t>
  </si>
  <si>
    <t>1981-1987</t>
  </si>
  <si>
    <t>1980-2006</t>
  </si>
  <si>
    <t>1980-1994</t>
  </si>
  <si>
    <t>1980-1990</t>
  </si>
  <si>
    <t>1980-1989</t>
  </si>
  <si>
    <t>1978-1996</t>
  </si>
  <si>
    <t>1978-1995</t>
  </si>
  <si>
    <t>1978-1982</t>
  </si>
  <si>
    <t>1978-1980</t>
  </si>
  <si>
    <t>1978 | 1989</t>
  </si>
  <si>
    <t>1977-1989</t>
  </si>
  <si>
    <t>1977-1979</t>
  </si>
  <si>
    <t>1976-1999</t>
  </si>
  <si>
    <t>1976-1982</t>
  </si>
  <si>
    <t>1975-2003</t>
  </si>
  <si>
    <t>1975-1998</t>
  </si>
  <si>
    <t>1975-1987</t>
  </si>
  <si>
    <t>1975-1977</t>
  </si>
  <si>
    <t>1974-1978</t>
  </si>
  <si>
    <t>1974-1976</t>
  </si>
  <si>
    <t>1974-1975</t>
  </si>
  <si>
    <t>1973-1983</t>
  </si>
  <si>
    <t>1973-1978</t>
  </si>
  <si>
    <t>1972-1979</t>
  </si>
  <si>
    <t>1972-1977</t>
  </si>
  <si>
    <t>1972-1973</t>
  </si>
  <si>
    <t>1971-1998</t>
  </si>
  <si>
    <t>1971-1977</t>
  </si>
  <si>
    <t>1971-1974</t>
  </si>
  <si>
    <t>1970-2000</t>
  </si>
  <si>
    <t>1970-1992</t>
  </si>
  <si>
    <t>1970-1985</t>
  </si>
  <si>
    <t>1970-1981</t>
  </si>
  <si>
    <t>1970-1980</t>
  </si>
  <si>
    <t>1970-1977</t>
  </si>
  <si>
    <t>1970-1975</t>
  </si>
  <si>
    <t>1970-1974</t>
  </si>
  <si>
    <t>1969-1980</t>
  </si>
  <si>
    <t>1969-1975</t>
  </si>
  <si>
    <t>1969-1971</t>
  </si>
  <si>
    <t>1968-1991</t>
  </si>
  <si>
    <t>1968-1988</t>
  </si>
  <si>
    <t>1968-1969</t>
  </si>
  <si>
    <t>1967-1989</t>
  </si>
  <si>
    <t>1967-1974</t>
  </si>
  <si>
    <t>1967-1969</t>
  </si>
  <si>
    <t>1967-1968</t>
  </si>
  <si>
    <t>1966-1973</t>
  </si>
  <si>
    <t>1966-1970</t>
  </si>
  <si>
    <t>1966-1969</t>
  </si>
  <si>
    <t>1965-1982</t>
  </si>
  <si>
    <t>1965-1970</t>
  </si>
  <si>
    <t>1964-1973</t>
  </si>
  <si>
    <t>1964-1967</t>
  </si>
  <si>
    <t>1964-1965</t>
  </si>
  <si>
    <t>1963-1970</t>
  </si>
  <si>
    <t>1963-1964</t>
  </si>
  <si>
    <t>1962-1995</t>
  </si>
  <si>
    <t>1962-1976</t>
  </si>
  <si>
    <t>1962-1969</t>
  </si>
  <si>
    <t>1961-1967</t>
  </si>
  <si>
    <t>1961-1962</t>
  </si>
  <si>
    <t>1960-2000</t>
  </si>
  <si>
    <t>1960-1980</t>
  </si>
  <si>
    <t>1960-1979</t>
  </si>
  <si>
    <t>1960-1977</t>
  </si>
  <si>
    <t>1960-1970</t>
  </si>
  <si>
    <t>1960-1969</t>
  </si>
  <si>
    <t>1960-1967</t>
  </si>
  <si>
    <t>1960-1966</t>
  </si>
  <si>
    <t>1960-1965</t>
  </si>
  <si>
    <t>1960-1962</t>
  </si>
  <si>
    <t>1959-1964</t>
  </si>
  <si>
    <t>1959-1963</t>
  </si>
  <si>
    <t>1959-1961</t>
  </si>
  <si>
    <t>1958-1973</t>
  </si>
  <si>
    <t>1958-1968</t>
  </si>
  <si>
    <t>1958-1959</t>
  </si>
  <si>
    <t>1957-1985</t>
  </si>
  <si>
    <t>1957-1965</t>
  </si>
  <si>
    <t>1957-1964</t>
  </si>
  <si>
    <t>1957-1958</t>
  </si>
  <si>
    <t>1956-1969</t>
  </si>
  <si>
    <t>1956-1965</t>
  </si>
  <si>
    <t>1956-1960</t>
  </si>
  <si>
    <t>1956-1957</t>
  </si>
  <si>
    <t>1955-1990</t>
  </si>
  <si>
    <t>1955-1975</t>
  </si>
  <si>
    <t>1955-1965</t>
  </si>
  <si>
    <t>1955-1963</t>
  </si>
  <si>
    <t>1955-1959</t>
  </si>
  <si>
    <t>1954-1987</t>
  </si>
  <si>
    <t>1954-1979</t>
  </si>
  <si>
    <t>1954-1961</t>
  </si>
  <si>
    <t>1951-1956</t>
  </si>
  <si>
    <t>1950-1980</t>
  </si>
  <si>
    <t>1950-1964</t>
  </si>
  <si>
    <t>1950-1953</t>
  </si>
  <si>
    <t>1950-1951</t>
  </si>
  <si>
    <t>1949-1956</t>
  </si>
  <si>
    <t>1949-1955</t>
  </si>
  <si>
    <t>1949-1952</t>
  </si>
  <si>
    <t>1948-1969</t>
  </si>
  <si>
    <t>1948-1954</t>
  </si>
  <si>
    <t>1947-1953</t>
  </si>
  <si>
    <t>1946-1976</t>
  </si>
  <si>
    <t>1946 | 1976</t>
  </si>
  <si>
    <t>1945-1960</t>
  </si>
  <si>
    <t>1945-1957</t>
  </si>
  <si>
    <t>1945-1955</t>
  </si>
  <si>
    <t>1945-1950</t>
  </si>
  <si>
    <t>1945-1949</t>
  </si>
  <si>
    <t>1945-1948</t>
  </si>
  <si>
    <t>1945-1946</t>
  </si>
  <si>
    <t>1944-1947</t>
  </si>
  <si>
    <t>1944-1946</t>
  </si>
  <si>
    <t>1943-1958</t>
  </si>
  <si>
    <t>1943-1949</t>
  </si>
  <si>
    <t>1943-1946</t>
  </si>
  <si>
    <t>1943-1945</t>
  </si>
  <si>
    <t>1942-1946</t>
  </si>
  <si>
    <t>1942-1943</t>
  </si>
  <si>
    <t>1941-1948</t>
  </si>
  <si>
    <t>1941-1945</t>
  </si>
  <si>
    <t>1941-1943</t>
  </si>
  <si>
    <t>1941-1942</t>
  </si>
  <si>
    <t>1940-1973</t>
  </si>
  <si>
    <t>1940-1956</t>
  </si>
  <si>
    <t>1940-1950</t>
  </si>
  <si>
    <t>1940-1948</t>
  </si>
  <si>
    <t>1940-1947</t>
  </si>
  <si>
    <t>1940-1943</t>
  </si>
  <si>
    <t>1940-1942</t>
  </si>
  <si>
    <t>1940-1941</t>
  </si>
  <si>
    <t>1939-1945</t>
  </si>
  <si>
    <t>1939-1941</t>
  </si>
  <si>
    <t>1939-1940</t>
  </si>
  <si>
    <t>1938-1947</t>
  </si>
  <si>
    <t>1938-1944</t>
  </si>
  <si>
    <t>1938-1939</t>
  </si>
  <si>
    <t>1937-1960</t>
  </si>
  <si>
    <t>1937-1954</t>
  </si>
  <si>
    <t>1937-1948</t>
  </si>
  <si>
    <t>1937-1939</t>
  </si>
  <si>
    <t>1936-1979</t>
  </si>
  <si>
    <t>1936-1948</t>
  </si>
  <si>
    <t>1936-1941</t>
  </si>
  <si>
    <t>1935-1950</t>
  </si>
  <si>
    <t>1935-1945</t>
  </si>
  <si>
    <t>1935-1943</t>
  </si>
  <si>
    <t>1935-1940</t>
  </si>
  <si>
    <t>1935-1937</t>
  </si>
  <si>
    <t>1934-1969</t>
  </si>
  <si>
    <t>1934-1945</t>
  </si>
  <si>
    <t>1934-1944</t>
  </si>
  <si>
    <t>1934-1939</t>
  </si>
  <si>
    <t>1934-1938</t>
  </si>
  <si>
    <t>1934-1936</t>
  </si>
  <si>
    <t>1934-1935</t>
  </si>
  <si>
    <t>1933-1965</t>
  </si>
  <si>
    <t>1932-1942</t>
  </si>
  <si>
    <t>1931-1935</t>
  </si>
  <si>
    <t>1930-1963</t>
  </si>
  <si>
    <t>1930-1960</t>
  </si>
  <si>
    <t>1930-1959</t>
  </si>
  <si>
    <t>1930-1950</t>
  </si>
  <si>
    <t>1930-1939</t>
  </si>
  <si>
    <t>1930-1934</t>
  </si>
  <si>
    <t>1930-1932</t>
  </si>
  <si>
    <t>1930-1931</t>
  </si>
  <si>
    <t>1929-1934</t>
  </si>
  <si>
    <t>1929-1933</t>
  </si>
  <si>
    <t>1929-1931</t>
  </si>
  <si>
    <t>1929-1930</t>
  </si>
  <si>
    <t>1928-1944</t>
  </si>
  <si>
    <t>1928-1940</t>
  </si>
  <si>
    <t>1928-1935</t>
  </si>
  <si>
    <t>1928-1933</t>
  </si>
  <si>
    <t>1928-1931</t>
  </si>
  <si>
    <t>1928-1929</t>
  </si>
  <si>
    <t>1927-1961</t>
  </si>
  <si>
    <t>1927-1948</t>
  </si>
  <si>
    <t>1927-1944</t>
  </si>
  <si>
    <t>1927-1933</t>
  </si>
  <si>
    <t>1927-1928</t>
  </si>
  <si>
    <t>1927 | 1959</t>
  </si>
  <si>
    <t>1926-1964</t>
  </si>
  <si>
    <t>1926-1938</t>
  </si>
  <si>
    <t>1926-1934</t>
  </si>
  <si>
    <t>1926-1927</t>
  </si>
  <si>
    <t>1925-1935</t>
  </si>
  <si>
    <t>1925-1928</t>
  </si>
  <si>
    <t>1925-1926</t>
  </si>
  <si>
    <t>1924-1934</t>
  </si>
  <si>
    <t>1924-1932</t>
  </si>
  <si>
    <t>1924-1930</t>
  </si>
  <si>
    <t>1924-1925</t>
  </si>
  <si>
    <t>1923-1938</t>
  </si>
  <si>
    <t>1923-1926</t>
  </si>
  <si>
    <t>1923-1925</t>
  </si>
  <si>
    <t>1923-1924 | 1954</t>
  </si>
  <si>
    <t>1923-1924</t>
  </si>
  <si>
    <t>1922-1924</t>
  </si>
  <si>
    <t>1921-1922</t>
  </si>
  <si>
    <t>1920-1943</t>
  </si>
  <si>
    <t>1920-1940</t>
  </si>
  <si>
    <t>1920-1938</t>
  </si>
  <si>
    <t>1920-1929</t>
  </si>
  <si>
    <t>1920-1927</t>
  </si>
  <si>
    <t>1920-1921</t>
  </si>
  <si>
    <t>1919-1958</t>
  </si>
  <si>
    <t>1918-1925</t>
  </si>
  <si>
    <t>1918-1923</t>
  </si>
  <si>
    <t>1918-1922</t>
  </si>
  <si>
    <t>1918-1921</t>
  </si>
  <si>
    <t>1917-1924</t>
  </si>
  <si>
    <t>1917-1921</t>
  </si>
  <si>
    <t>1917-1918</t>
  </si>
  <si>
    <t>1916-1968</t>
  </si>
  <si>
    <t>1916-1921</t>
  </si>
  <si>
    <t>1916-1918</t>
  </si>
  <si>
    <t>1915-1916</t>
  </si>
  <si>
    <t>1914-1928</t>
  </si>
  <si>
    <t>1914-1918</t>
  </si>
  <si>
    <t>1913-1932</t>
  </si>
  <si>
    <t>1913-1916</t>
  </si>
  <si>
    <t>1913-1914</t>
  </si>
  <si>
    <t>1912-1936</t>
  </si>
  <si>
    <t>1912-1919</t>
  </si>
  <si>
    <t>1912-1914</t>
  </si>
  <si>
    <t>1912-1913</t>
  </si>
  <si>
    <t>1911-1919</t>
  </si>
  <si>
    <t>1911-1916</t>
  </si>
  <si>
    <t>1909-1915</t>
  </si>
  <si>
    <t>1909-1910</t>
  </si>
  <si>
    <t>1908-1914</t>
  </si>
  <si>
    <t>1907-1929</t>
  </si>
  <si>
    <t>1907-1913</t>
  </si>
  <si>
    <t>1906-1913</t>
  </si>
  <si>
    <t>1906-1908</t>
  </si>
  <si>
    <t>1906 | 1928</t>
  </si>
  <si>
    <t>1905-1907</t>
  </si>
  <si>
    <t>1905-1906</t>
  </si>
  <si>
    <t>1904-1956</t>
  </si>
  <si>
    <t>1904-1929</t>
  </si>
  <si>
    <t>1904-1918</t>
  </si>
  <si>
    <t>1904-1914</t>
  </si>
  <si>
    <t>1904-1911</t>
  </si>
  <si>
    <t>1904-1908</t>
  </si>
  <si>
    <t>1903-1915</t>
  </si>
  <si>
    <t>1903-1906</t>
  </si>
  <si>
    <t>1903-1905</t>
  </si>
  <si>
    <t>1903 | 1927</t>
  </si>
  <si>
    <t>1901-1902</t>
  </si>
  <si>
    <t>1900-1910</t>
  </si>
  <si>
    <t>1900-1904</t>
  </si>
  <si>
    <t>1900-1901</t>
  </si>
  <si>
    <t>ныне основной</t>
  </si>
  <si>
    <t>1798-1804</t>
  </si>
  <si>
    <t>1798-1801</t>
  </si>
  <si>
    <t>1797-1804</t>
  </si>
  <si>
    <t>1797-1797</t>
  </si>
  <si>
    <t>1796-1796</t>
  </si>
  <si>
    <t>1795-1795</t>
  </si>
  <si>
    <t>1793-1800</t>
  </si>
  <si>
    <t>1793-1796</t>
  </si>
  <si>
    <t>1792-1800</t>
  </si>
  <si>
    <t>1790-1799</t>
  </si>
  <si>
    <t>1789-1797</t>
  </si>
  <si>
    <t>1781-1783</t>
  </si>
  <si>
    <t>1780-1801</t>
  </si>
  <si>
    <t>1779-1796</t>
  </si>
  <si>
    <t>1778-1844</t>
  </si>
  <si>
    <t>1776-1799</t>
  </si>
  <si>
    <t>1775-1782</t>
  </si>
  <si>
    <t>1774-1797</t>
  </si>
  <si>
    <t>1772-1808</t>
  </si>
  <si>
    <t>1772-1773</t>
  </si>
  <si>
    <t>1771-1774</t>
  </si>
  <si>
    <t>1770-1781</t>
  </si>
  <si>
    <t>1770-1780</t>
  </si>
  <si>
    <t>1770-1773</t>
  </si>
  <si>
    <t>1769-1778</t>
  </si>
  <si>
    <t>1767-1782</t>
  </si>
  <si>
    <t>1765-1775</t>
  </si>
  <si>
    <t>1763-1767</t>
  </si>
  <si>
    <t>1762-1762</t>
  </si>
  <si>
    <t>1760-1761</t>
  </si>
  <si>
    <t>1759-1759</t>
  </si>
  <si>
    <t>1756-1761</t>
  </si>
  <si>
    <t>1754-1754</t>
  </si>
  <si>
    <t>1753-1759</t>
  </si>
  <si>
    <t>1753-1754</t>
  </si>
  <si>
    <t>1753-1753</t>
  </si>
  <si>
    <t>1752-1752</t>
  </si>
  <si>
    <t>1751-1753</t>
  </si>
  <si>
    <t>1751-1751</t>
  </si>
  <si>
    <t>1750-1777</t>
  </si>
  <si>
    <t>1750-1754</t>
  </si>
  <si>
    <t>1750-1753</t>
  </si>
  <si>
    <t>1750-1751</t>
  </si>
  <si>
    <t>1750-1750</t>
  </si>
  <si>
    <t>1748-1748</t>
  </si>
  <si>
    <t>1747-1747</t>
  </si>
  <si>
    <t>1746-1746</t>
  </si>
  <si>
    <t>1745-1752</t>
  </si>
  <si>
    <t>1745-1745</t>
  </si>
  <si>
    <t>1743-1751</t>
  </si>
  <si>
    <t>1743-1743</t>
  </si>
  <si>
    <t>1742-1742</t>
  </si>
  <si>
    <t>1741-1741</t>
  </si>
  <si>
    <t>1740-1744</t>
  </si>
  <si>
    <t>1740-1742</t>
  </si>
  <si>
    <t>1739-1739</t>
  </si>
  <si>
    <t>1730-1730</t>
  </si>
  <si>
    <t>1729-1743</t>
  </si>
  <si>
    <t>1727-1729</t>
  </si>
  <si>
    <t>1721-1722</t>
  </si>
  <si>
    <t>Найдено:</t>
  </si>
  <si>
    <t>1970-1973</t>
  </si>
  <si>
    <t>1967-1973</t>
  </si>
  <si>
    <t>1967-1972</t>
  </si>
  <si>
    <t>1964-1969</t>
  </si>
  <si>
    <t>1961-1963</t>
  </si>
  <si>
    <t>1955-1958</t>
  </si>
  <si>
    <t>1954-1963</t>
  </si>
  <si>
    <t>1954-1956</t>
  </si>
  <si>
    <t>1953-1955</t>
  </si>
  <si>
    <t>1952-1956</t>
  </si>
  <si>
    <t>1950-1960</t>
  </si>
  <si>
    <t>1950-1956</t>
  </si>
  <si>
    <t>1949-1951</t>
  </si>
  <si>
    <t>1948-1953</t>
  </si>
  <si>
    <t>1945-1980</t>
  </si>
  <si>
    <t>1945-1953</t>
  </si>
  <si>
    <t>1944-1945</t>
  </si>
  <si>
    <t>1943-1956</t>
  </si>
  <si>
    <t>1943-1943</t>
  </si>
  <si>
    <t>1941-1952</t>
  </si>
  <si>
    <t>1941-1941</t>
  </si>
  <si>
    <t>1940-1965</t>
  </si>
  <si>
    <t>1939-1986</t>
  </si>
  <si>
    <t>1939-1956</t>
  </si>
  <si>
    <t>1938-1940</t>
  </si>
  <si>
    <t>1937-1956</t>
  </si>
  <si>
    <t>1935-1936</t>
  </si>
  <si>
    <t>1934-1949</t>
  </si>
  <si>
    <t>1933-1934</t>
  </si>
  <si>
    <t>1931-1951</t>
  </si>
  <si>
    <t>1931-1933</t>
  </si>
  <si>
    <t>1931-1931</t>
  </si>
  <si>
    <t>1929-1958</t>
  </si>
  <si>
    <t>1928-1942</t>
  </si>
  <si>
    <t>1928-1937</t>
  </si>
  <si>
    <t>1928-1928</t>
  </si>
  <si>
    <t>1926-1936</t>
  </si>
  <si>
    <t>1926-1926</t>
  </si>
  <si>
    <t>1924-1924</t>
  </si>
  <si>
    <t>1923-1932</t>
  </si>
  <si>
    <t>1923-1923</t>
  </si>
  <si>
    <t>1922-1936</t>
  </si>
  <si>
    <t>1922-1927</t>
  </si>
  <si>
    <t>1922-1923</t>
  </si>
  <si>
    <t>1921-1984</t>
  </si>
  <si>
    <t>1921-1929</t>
  </si>
  <si>
    <t>1921-1926</t>
  </si>
  <si>
    <t>1921-1923</t>
  </si>
  <si>
    <t>1921-1921</t>
  </si>
  <si>
    <t>1920-1937</t>
  </si>
  <si>
    <t>1920-1925</t>
  </si>
  <si>
    <t>1920-1922</t>
  </si>
  <si>
    <t>1919-1920</t>
  </si>
  <si>
    <t>1918-1929</t>
  </si>
  <si>
    <t>1918-1920</t>
  </si>
  <si>
    <t>1918-1919</t>
  </si>
  <si>
    <t>1918-1918</t>
  </si>
  <si>
    <t>1917-1964</t>
  </si>
  <si>
    <t>1917-1954</t>
  </si>
  <si>
    <t>1917-1919</t>
  </si>
  <si>
    <t>1916-1922</t>
  </si>
  <si>
    <t>1916-1917</t>
  </si>
  <si>
    <t>1915-1921</t>
  </si>
  <si>
    <t>1914-1933</t>
  </si>
  <si>
    <t>1914-1920</t>
  </si>
  <si>
    <t>1914-1916</t>
  </si>
  <si>
    <t>1914-1915</t>
  </si>
  <si>
    <t>1914-1914</t>
  </si>
  <si>
    <t>1913-1919</t>
  </si>
  <si>
    <t>1913-1918</t>
  </si>
  <si>
    <t>1913-1915</t>
  </si>
  <si>
    <t>1912-1912</t>
  </si>
  <si>
    <t>1911-1918</t>
  </si>
  <si>
    <t>1911-1912</t>
  </si>
  <si>
    <t>1910-1919</t>
  </si>
  <si>
    <t>1910-1911</t>
  </si>
  <si>
    <t>1908-1917</t>
  </si>
  <si>
    <t>1908-1912</t>
  </si>
  <si>
    <t>1908-1910</t>
  </si>
  <si>
    <t>1907-1908</t>
  </si>
  <si>
    <t>1906-1912</t>
  </si>
  <si>
    <t>1906-1909</t>
  </si>
  <si>
    <t>1905-1913</t>
  </si>
  <si>
    <t>1905-1905</t>
  </si>
  <si>
    <t>1903-1952</t>
  </si>
  <si>
    <t>1902-1902</t>
  </si>
  <si>
    <t>1900-1918</t>
  </si>
  <si>
    <t>1900-1907</t>
  </si>
  <si>
    <t>1900-1902</t>
  </si>
  <si>
    <t>1899-1899</t>
  </si>
  <si>
    <t>1898-1899</t>
  </si>
  <si>
    <t>1898-1898</t>
  </si>
  <si>
    <t>1897-1910</t>
  </si>
  <si>
    <t>1895-1899</t>
  </si>
  <si>
    <t>1890-1914</t>
  </si>
  <si>
    <t>1890-1899</t>
  </si>
  <si>
    <t>1880-1893</t>
  </si>
  <si>
    <t>1875-1876</t>
  </si>
  <si>
    <t>1875-1875</t>
  </si>
  <si>
    <t>1874-1886</t>
  </si>
  <si>
    <t>1873-1873</t>
  </si>
  <si>
    <t>1872-1874</t>
  </si>
  <si>
    <t>1872-1873</t>
  </si>
  <si>
    <t>1871-1871</t>
  </si>
  <si>
    <t>1870-1879</t>
  </si>
  <si>
    <t>1870-1876</t>
  </si>
  <si>
    <t>1869-1869</t>
  </si>
  <si>
    <t>1868-1869</t>
  </si>
  <si>
    <t>1867-1868</t>
  </si>
  <si>
    <t>1867-1867</t>
  </si>
  <si>
    <t>1866-1870</t>
  </si>
  <si>
    <t>1865-1882</t>
  </si>
  <si>
    <t>1865-1877</t>
  </si>
  <si>
    <t>1865-1875</t>
  </si>
  <si>
    <t>1865-1865</t>
  </si>
  <si>
    <t>1864-1868</t>
  </si>
  <si>
    <t>1862-1864</t>
  </si>
  <si>
    <t>1862-1863</t>
  </si>
  <si>
    <t>1862-1862</t>
  </si>
  <si>
    <t>1861-1861</t>
  </si>
  <si>
    <t>1860-1861</t>
  </si>
  <si>
    <t>1859-1860</t>
  </si>
  <si>
    <t>1856-1856</t>
  </si>
  <si>
    <t>1855-1862</t>
  </si>
  <si>
    <t>1855-1856</t>
  </si>
  <si>
    <t>1855-1855</t>
  </si>
  <si>
    <t>1854-1855</t>
  </si>
  <si>
    <t>1854-1854</t>
  </si>
  <si>
    <t>1851-1855</t>
  </si>
  <si>
    <t>1851-1852</t>
  </si>
  <si>
    <t>1850-1855</t>
  </si>
  <si>
    <t>1848-1858</t>
  </si>
  <si>
    <t>1844-1844</t>
  </si>
  <si>
    <t>1842-1857</t>
  </si>
  <si>
    <t>1840-1875</t>
  </si>
  <si>
    <t>1840-1849</t>
  </si>
  <si>
    <t>1837-1841</t>
  </si>
  <si>
    <t>1835-1845</t>
  </si>
  <si>
    <t>1834-1836</t>
  </si>
  <si>
    <t>1833-1857</t>
  </si>
  <si>
    <t>1832-1833</t>
  </si>
  <si>
    <t>1831-1844</t>
  </si>
  <si>
    <t>1831-1832</t>
  </si>
  <si>
    <t>1830-1869</t>
  </si>
  <si>
    <t>1829-1832</t>
  </si>
  <si>
    <t>1829-1831</t>
  </si>
  <si>
    <t>1829-1830</t>
  </si>
  <si>
    <t>1828-1850</t>
  </si>
  <si>
    <t>1828-1829</t>
  </si>
  <si>
    <t>1828-1828</t>
  </si>
  <si>
    <t>1827-1828</t>
  </si>
  <si>
    <t>1826-1828</t>
  </si>
  <si>
    <t>1826-1826</t>
  </si>
  <si>
    <t>1825-1829</t>
  </si>
  <si>
    <t>1825-1825</t>
  </si>
  <si>
    <t>1823-1823</t>
  </si>
  <si>
    <t>1821-1822</t>
  </si>
  <si>
    <t>1821-1821</t>
  </si>
  <si>
    <t>1820-1840</t>
  </si>
  <si>
    <t>1820-1828</t>
  </si>
  <si>
    <t>1820-1821</t>
  </si>
  <si>
    <t>1819-1820</t>
  </si>
  <si>
    <t>1818-1819</t>
  </si>
  <si>
    <t>1816-1816</t>
  </si>
  <si>
    <t>1814-1816</t>
  </si>
  <si>
    <t>1814-1815</t>
  </si>
  <si>
    <t>1812-1812</t>
  </si>
  <si>
    <t>1811-1815</t>
  </si>
  <si>
    <t>1805-1815</t>
  </si>
  <si>
    <t>1805-1814</t>
  </si>
  <si>
    <t>1805-1810</t>
  </si>
  <si>
    <t>1804-1805</t>
  </si>
  <si>
    <t>1802-1803</t>
  </si>
  <si>
    <t>18 век</t>
  </si>
  <si>
    <t>19 век</t>
  </si>
  <si>
    <t>20 век</t>
  </si>
  <si>
    <t>основной</t>
  </si>
  <si>
    <t>поэтический</t>
  </si>
  <si>
    <t>2015-2015</t>
  </si>
  <si>
    <t>2014-2015</t>
  </si>
  <si>
    <t>2012-2014</t>
  </si>
  <si>
    <t>2012-2013</t>
  </si>
  <si>
    <t>2011-2013</t>
  </si>
  <si>
    <t>2011-2012</t>
  </si>
  <si>
    <t>2010-2013</t>
  </si>
  <si>
    <t>2010-2012</t>
  </si>
  <si>
    <t>2010-2011</t>
  </si>
  <si>
    <t>2009-2015</t>
  </si>
  <si>
    <t>2009-2012</t>
  </si>
  <si>
    <t>2009-2011</t>
  </si>
  <si>
    <t>2009-2010</t>
  </si>
  <si>
    <t>2008-2013</t>
  </si>
  <si>
    <t>2008-2012</t>
  </si>
  <si>
    <t>2008-2011</t>
  </si>
  <si>
    <t>2008-2010</t>
  </si>
  <si>
    <t>2008-2009</t>
  </si>
  <si>
    <t>2008-2008</t>
  </si>
  <si>
    <t>2007-2011</t>
  </si>
  <si>
    <t>2007-2010</t>
  </si>
  <si>
    <t>2007-2008</t>
  </si>
  <si>
    <t>2006-2011</t>
  </si>
  <si>
    <t>2006-2010</t>
  </si>
  <si>
    <t>2006-2009</t>
  </si>
  <si>
    <t>2006-2008</t>
  </si>
  <si>
    <t>2006-2007</t>
  </si>
  <si>
    <t>2005-2010</t>
  </si>
  <si>
    <t>2005-2008</t>
  </si>
  <si>
    <t>2005-2007</t>
  </si>
  <si>
    <t>2005-2006</t>
  </si>
  <si>
    <t>2004-2011</t>
  </si>
  <si>
    <t>2004-2008</t>
  </si>
  <si>
    <t>2004-2006</t>
  </si>
  <si>
    <t>2003-2012</t>
  </si>
  <si>
    <t>2003-2008</t>
  </si>
  <si>
    <t>2003-2005</t>
  </si>
  <si>
    <t>2002-2004</t>
  </si>
  <si>
    <t>2002-2003</t>
  </si>
  <si>
    <t>2001-2011</t>
  </si>
  <si>
    <t>2001-2002</t>
  </si>
  <si>
    <t>2000-2010</t>
  </si>
  <si>
    <t>2000-2004</t>
  </si>
  <si>
    <t>2000-2003</t>
  </si>
  <si>
    <t>2000-2002</t>
  </si>
  <si>
    <t>2000-2001</t>
  </si>
  <si>
    <t>1997-2000</t>
  </si>
  <si>
    <t>1997-1998</t>
  </si>
  <si>
    <t>1996-1999</t>
  </si>
  <si>
    <t>1995-2005</t>
  </si>
  <si>
    <t>1995-2000</t>
  </si>
  <si>
    <t>1994-2003</t>
  </si>
  <si>
    <t>1994-1995</t>
  </si>
  <si>
    <t>1993-2003</t>
  </si>
  <si>
    <t>1993-2000</t>
  </si>
  <si>
    <t>1993-1997</t>
  </si>
  <si>
    <t>1993-1995</t>
  </si>
  <si>
    <t>1993-1994</t>
  </si>
  <si>
    <t>1991-2000</t>
  </si>
  <si>
    <t>1991-1999</t>
  </si>
  <si>
    <t>1991-1992</t>
  </si>
  <si>
    <t>1990-1996</t>
  </si>
  <si>
    <t>1990-1994</t>
  </si>
  <si>
    <t>1990-1992</t>
  </si>
  <si>
    <t>1989-2000</t>
  </si>
  <si>
    <t>1989-1990</t>
  </si>
  <si>
    <t>1988-1999</t>
  </si>
  <si>
    <t>1988-1996</t>
  </si>
  <si>
    <t>1988-1993</t>
  </si>
  <si>
    <t>1988-1992</t>
  </si>
  <si>
    <t>1987-2001</t>
  </si>
  <si>
    <t>1987-1999</t>
  </si>
  <si>
    <t>1987-1993</t>
  </si>
  <si>
    <t>1987-1989</t>
  </si>
  <si>
    <t>1985-1999</t>
  </si>
  <si>
    <t>1985-1991</t>
  </si>
  <si>
    <t>1985-1990</t>
  </si>
  <si>
    <t>1984-1986</t>
  </si>
  <si>
    <t>1983-1987</t>
  </si>
  <si>
    <t>1982-1986</t>
  </si>
  <si>
    <t>1981-1993</t>
  </si>
  <si>
    <t>1981-1985</t>
  </si>
  <si>
    <t>1981-1984</t>
  </si>
  <si>
    <t>1980-1998</t>
  </si>
  <si>
    <t>1980-1995</t>
  </si>
  <si>
    <t>1980-1993</t>
  </si>
  <si>
    <t>1980-1988</t>
  </si>
  <si>
    <t>1980-1983</t>
  </si>
  <si>
    <t>1980-1981</t>
  </si>
  <si>
    <t>1979-1985</t>
  </si>
  <si>
    <t>1979-1982</t>
  </si>
  <si>
    <t>1978-1994</t>
  </si>
  <si>
    <t>1978-1979</t>
  </si>
  <si>
    <t>1977-1995</t>
  </si>
  <si>
    <t>1976-1981</t>
  </si>
  <si>
    <t>1975-1999</t>
  </si>
  <si>
    <t>1975-1985</t>
  </si>
  <si>
    <t>1975-1979</t>
  </si>
  <si>
    <t>1974-1984</t>
  </si>
  <si>
    <t>1974-1983</t>
  </si>
  <si>
    <t>1973-2000</t>
  </si>
  <si>
    <t>1973-1996</t>
  </si>
  <si>
    <t>1973-1989</t>
  </si>
  <si>
    <t>1973-1974</t>
  </si>
  <si>
    <t>1972-1980</t>
  </si>
  <si>
    <t>1972-1978</t>
  </si>
  <si>
    <t>1972-1976 | 1980</t>
  </si>
  <si>
    <t>1972-1974</t>
  </si>
  <si>
    <t>1971-2000</t>
  </si>
  <si>
    <t>1971-1990</t>
  </si>
  <si>
    <t>1971-1986</t>
  </si>
  <si>
    <t>1971-1975</t>
  </si>
  <si>
    <t>1971-1972</t>
  </si>
  <si>
    <t>1970-1996</t>
  </si>
  <si>
    <t>1970-1990</t>
  </si>
  <si>
    <t>1970-1979</t>
  </si>
  <si>
    <t>1970-1972</t>
  </si>
  <si>
    <t>1970-1971</t>
  </si>
  <si>
    <t>1969-1989</t>
  </si>
  <si>
    <t>1969-1988</t>
  </si>
  <si>
    <t>1969-1981</t>
  </si>
  <si>
    <t>1969-1972</t>
  </si>
  <si>
    <t>1969-1970</t>
  </si>
  <si>
    <t>1968-2000</t>
  </si>
  <si>
    <t>1968-1997</t>
  </si>
  <si>
    <t>1968-1989</t>
  </si>
  <si>
    <t>1968-1979</t>
  </si>
  <si>
    <t>1968-1971</t>
  </si>
  <si>
    <t>1968-1970</t>
  </si>
  <si>
    <t>1967-1975</t>
  </si>
  <si>
    <t>1966-1972</t>
  </si>
  <si>
    <t>1966-1968 | 1997</t>
  </si>
  <si>
    <t>1966-1968</t>
  </si>
  <si>
    <t>1966-1967 | 1989</t>
  </si>
  <si>
    <t>1966-1967</t>
  </si>
  <si>
    <t>1965-1994</t>
  </si>
  <si>
    <t>1965-1990</t>
  </si>
  <si>
    <t>1965-1986</t>
  </si>
  <si>
    <t>1965-1985</t>
  </si>
  <si>
    <t>1965-1975</t>
  </si>
  <si>
    <t>1965-1972</t>
  </si>
  <si>
    <t>1965-1969</t>
  </si>
  <si>
    <t>1965-1967</t>
  </si>
  <si>
    <t>1965-1966</t>
  </si>
  <si>
    <t>1964-1997</t>
  </si>
  <si>
    <t>1964-1994</t>
  </si>
  <si>
    <t>1964-1980</t>
  </si>
  <si>
    <t>1964 | 1997</t>
  </si>
  <si>
    <t>1963-1972</t>
  </si>
  <si>
    <t>1963-1965 | 1974</t>
  </si>
  <si>
    <t>1963-1965</t>
  </si>
  <si>
    <t>1962-2000</t>
  </si>
  <si>
    <t>1962-1972</t>
  </si>
  <si>
    <t>1962-1965</t>
  </si>
  <si>
    <t>1962-1963</t>
  </si>
  <si>
    <t>1961-1994</t>
  </si>
  <si>
    <t>1961-1987</t>
  </si>
  <si>
    <t>1961-1972</t>
  </si>
  <si>
    <t>1960-2002</t>
  </si>
  <si>
    <t>1960-1999</t>
  </si>
  <si>
    <t>1960-1990</t>
  </si>
  <si>
    <t>1960-1985</t>
  </si>
  <si>
    <t>1960-1974</t>
  </si>
  <si>
    <t>1960-1973</t>
  </si>
  <si>
    <t>1960-1971</t>
  </si>
  <si>
    <t>1960-1968</t>
  </si>
  <si>
    <t>1960-1964</t>
  </si>
  <si>
    <t>1960-1963</t>
  </si>
  <si>
    <t>1960-1961</t>
  </si>
  <si>
    <t>1959-1967</t>
  </si>
  <si>
    <t>1959-1966</t>
  </si>
  <si>
    <t>1959-1962</t>
  </si>
  <si>
    <t>1958-1990</t>
  </si>
  <si>
    <t>1958-1988</t>
  </si>
  <si>
    <t>1958-1981</t>
  </si>
  <si>
    <t>1958-1980</t>
  </si>
  <si>
    <t>1958-1960</t>
  </si>
  <si>
    <t>1957-1960</t>
  </si>
  <si>
    <t>1957-1959</t>
  </si>
  <si>
    <t>1956-1998</t>
  </si>
  <si>
    <t>1956-1993</t>
  </si>
  <si>
    <t>1956-1992</t>
  </si>
  <si>
    <t>1956-1991</t>
  </si>
  <si>
    <t>1956-1977</t>
  </si>
  <si>
    <t>1955-1960</t>
  </si>
  <si>
    <t>1955-1956</t>
  </si>
  <si>
    <t>1954-1972</t>
  </si>
  <si>
    <t>1954-1962</t>
  </si>
  <si>
    <t>1953-1990</t>
  </si>
  <si>
    <t>1953-1965</t>
  </si>
  <si>
    <t>1953-1958</t>
  </si>
  <si>
    <t>1953-1954</t>
  </si>
  <si>
    <t>1952-1971</t>
  </si>
  <si>
    <t>1952-1957</t>
  </si>
  <si>
    <t>1952-1953</t>
  </si>
  <si>
    <t>1951-1961</t>
  </si>
  <si>
    <t>1950-2000</t>
  </si>
  <si>
    <t>1950-1987</t>
  </si>
  <si>
    <t>1950-1959</t>
  </si>
  <si>
    <t>1950-1958</t>
  </si>
  <si>
    <t>1949-1957</t>
  </si>
  <si>
    <t>1949-1953</t>
  </si>
  <si>
    <t>1948-1968</t>
  </si>
  <si>
    <t>1948-1960</t>
  </si>
  <si>
    <t>1948-1959</t>
  </si>
  <si>
    <t>1948-1955</t>
  </si>
  <si>
    <t>1948-1949</t>
  </si>
  <si>
    <t>1946-1948</t>
  </si>
  <si>
    <t>1946-1947</t>
  </si>
  <si>
    <t>1945-1964</t>
  </si>
  <si>
    <t>1945-1956</t>
  </si>
  <si>
    <t>1944-1960</t>
  </si>
  <si>
    <t>1944-1959</t>
  </si>
  <si>
    <t>1943-1951</t>
  </si>
  <si>
    <t>1943-1944</t>
  </si>
  <si>
    <t>1942-1952</t>
  </si>
  <si>
    <t>1942-1947</t>
  </si>
  <si>
    <t>1942-1944</t>
  </si>
  <si>
    <t>1941-1963</t>
  </si>
  <si>
    <t>1941-1944</t>
  </si>
  <si>
    <t>1940-1969</t>
  </si>
  <si>
    <t>1940-1967</t>
  </si>
  <si>
    <t>1940-1954</t>
  </si>
  <si>
    <t>1940-1953</t>
  </si>
  <si>
    <t>1940-1949</t>
  </si>
  <si>
    <t>1940-1946</t>
  </si>
  <si>
    <t>1940-1944</t>
  </si>
  <si>
    <t>1938-1967</t>
  </si>
  <si>
    <t>1938-1952</t>
  </si>
  <si>
    <t>1938-1948</t>
  </si>
  <si>
    <t>1937-1959</t>
  </si>
  <si>
    <t>1937-1940</t>
  </si>
  <si>
    <t>1937-1938 | 1973</t>
  </si>
  <si>
    <t>1936-1944</t>
  </si>
  <si>
    <t>1936-1939</t>
  </si>
  <si>
    <t>1936-1937</t>
  </si>
  <si>
    <t>1935-1946</t>
  </si>
  <si>
    <t>1935-1939</t>
  </si>
  <si>
    <t>1934-1937</t>
  </si>
  <si>
    <t>1933-1948</t>
  </si>
  <si>
    <t>1933-1937</t>
  </si>
  <si>
    <t>1933-1935</t>
  </si>
  <si>
    <t>1932-1935</t>
  </si>
  <si>
    <t>1931-1939</t>
  </si>
  <si>
    <t>1931-1932</t>
  </si>
  <si>
    <t>1930-1969</t>
  </si>
  <si>
    <t>1930-1945</t>
  </si>
  <si>
    <t>1930-1940</t>
  </si>
  <si>
    <t>1930-1938</t>
  </si>
  <si>
    <t>1930-1936</t>
  </si>
  <si>
    <t>1930-1935</t>
  </si>
  <si>
    <t>1929-1968</t>
  </si>
  <si>
    <t>1929-1953</t>
  </si>
  <si>
    <t>1929-1951</t>
  </si>
  <si>
    <t>1929-1944</t>
  </si>
  <si>
    <t>1929-1940</t>
  </si>
  <si>
    <t>1928-1938</t>
  </si>
  <si>
    <t>1928-1930</t>
  </si>
  <si>
    <t>1927-1935</t>
  </si>
  <si>
    <t>1927-1931</t>
  </si>
  <si>
    <t>1927-1929</t>
  </si>
  <si>
    <t>1926-1948</t>
  </si>
  <si>
    <t>1926-1937</t>
  </si>
  <si>
    <t>1926-1932</t>
  </si>
  <si>
    <t>1926-1931</t>
  </si>
  <si>
    <t>1926-1929</t>
  </si>
  <si>
    <t>1926-1928</t>
  </si>
  <si>
    <t>1925-1952</t>
  </si>
  <si>
    <t>1925-1940</t>
  </si>
  <si>
    <t>1925-1931</t>
  </si>
  <si>
    <t>1925-1930</t>
  </si>
  <si>
    <t>1925-1927 | 1937</t>
  </si>
  <si>
    <t>1925-1927</t>
  </si>
  <si>
    <t>1924-1929</t>
  </si>
  <si>
    <t>1923-1958</t>
  </si>
  <si>
    <t>1923-1930</t>
  </si>
  <si>
    <t>1923-1929</t>
  </si>
  <si>
    <t>1923-1928</t>
  </si>
  <si>
    <t>1923-1927</t>
  </si>
  <si>
    <t>1922-1928</t>
  </si>
  <si>
    <t>1922-1925</t>
  </si>
  <si>
    <t>1921-1937</t>
  </si>
  <si>
    <t>1921-1933</t>
  </si>
  <si>
    <t>1921-1925</t>
  </si>
  <si>
    <t>1920-1939</t>
  </si>
  <si>
    <t>1920-1935</t>
  </si>
  <si>
    <t>1920-1930</t>
  </si>
  <si>
    <t>1920-1928</t>
  </si>
  <si>
    <t>1920-1926</t>
  </si>
  <si>
    <t>1920-1924</t>
  </si>
  <si>
    <t>1920-1923</t>
  </si>
  <si>
    <t>1919-1922</t>
  </si>
  <si>
    <t>1919-1921</t>
  </si>
  <si>
    <t>1918-1924</t>
  </si>
  <si>
    <t>1917-1941</t>
  </si>
  <si>
    <t>1917-1925</t>
  </si>
  <si>
    <t>1917-1923</t>
  </si>
  <si>
    <t>1915-1925</t>
  </si>
  <si>
    <t>1915-1918</t>
  </si>
  <si>
    <t>1915-1917</t>
  </si>
  <si>
    <t>1914-1944</t>
  </si>
  <si>
    <t>1914-1938</t>
  </si>
  <si>
    <t>1914-1917</t>
  </si>
  <si>
    <t>1912-1922</t>
  </si>
  <si>
    <t>1912-1918</t>
  </si>
  <si>
    <t>1912-1917</t>
  </si>
  <si>
    <t>1912 | 1946</t>
  </si>
  <si>
    <t>1911-1913</t>
  </si>
  <si>
    <t>1910-1950</t>
  </si>
  <si>
    <t>1910-1940</t>
  </si>
  <si>
    <t>1910-1930</t>
  </si>
  <si>
    <t>1910-1922</t>
  </si>
  <si>
    <t>1910-1914</t>
  </si>
  <si>
    <t>1910-1912</t>
  </si>
  <si>
    <t>1909-1926</t>
  </si>
  <si>
    <t>1909-1913</t>
  </si>
  <si>
    <t>1908-1916</t>
  </si>
  <si>
    <t>1908-1915</t>
  </si>
  <si>
    <t>1907-1921</t>
  </si>
  <si>
    <t>1907-1915</t>
  </si>
  <si>
    <t>1907-1911</t>
  </si>
  <si>
    <t>1906-1915</t>
  </si>
  <si>
    <t>1906-1910</t>
  </si>
  <si>
    <t>1906-1907</t>
  </si>
  <si>
    <t>1905-1915</t>
  </si>
  <si>
    <t>1904-1945</t>
  </si>
  <si>
    <t>1904-1944</t>
  </si>
  <si>
    <t>1904-1942</t>
  </si>
  <si>
    <t>1904-1934</t>
  </si>
  <si>
    <t>1904-1916</t>
  </si>
  <si>
    <t>1904-1915</t>
  </si>
  <si>
    <t>1904-1909</t>
  </si>
  <si>
    <t>1904-1907</t>
  </si>
  <si>
    <t>1902-1926</t>
  </si>
  <si>
    <t>1902-1903</t>
  </si>
  <si>
    <t>1900-1917</t>
  </si>
  <si>
    <t>1900-1911</t>
  </si>
  <si>
    <t>1900-1909</t>
  </si>
  <si>
    <t>1899-1903</t>
  </si>
  <si>
    <t>1897-1905</t>
  </si>
  <si>
    <t>1897-1899</t>
  </si>
  <si>
    <t>1896-1901</t>
  </si>
  <si>
    <t>1895-1896</t>
  </si>
  <si>
    <t>1894-1910</t>
  </si>
  <si>
    <t>1894-1896</t>
  </si>
  <si>
    <t>1894-1895</t>
  </si>
  <si>
    <t>1893-1903</t>
  </si>
  <si>
    <t>1893-1900</t>
  </si>
  <si>
    <t>1893-1899</t>
  </si>
  <si>
    <t>1892-1902</t>
  </si>
  <si>
    <t>1892-1894</t>
  </si>
  <si>
    <t>1891-1913</t>
  </si>
  <si>
    <t>1890-1903</t>
  </si>
  <si>
    <t>1890-1900</t>
  </si>
  <si>
    <t>1890-1895</t>
  </si>
  <si>
    <t>1890-1892</t>
  </si>
  <si>
    <t>1888-1889</t>
  </si>
  <si>
    <t>1886-1898</t>
  </si>
  <si>
    <t>1885-1890</t>
  </si>
  <si>
    <t>1883-1893</t>
  </si>
  <si>
    <t>1882-1893</t>
  </si>
  <si>
    <t>1881-1888</t>
  </si>
  <si>
    <t>1880-1910</t>
  </si>
  <si>
    <t>1880-1895</t>
  </si>
  <si>
    <t>1880-1888</t>
  </si>
  <si>
    <t>1880-1885</t>
  </si>
  <si>
    <t>1879-1898</t>
  </si>
  <si>
    <t>1879-1883</t>
  </si>
  <si>
    <t>1878-1882</t>
  </si>
  <si>
    <t>1875-1900</t>
  </si>
  <si>
    <t>1874-1888</t>
  </si>
  <si>
    <t>1873-1879</t>
  </si>
  <si>
    <t>1871-1878</t>
  </si>
  <si>
    <t>1869-1873</t>
  </si>
  <si>
    <t>1862-1866</t>
  </si>
  <si>
    <t>1861-1862</t>
  </si>
  <si>
    <t>1858-1859</t>
  </si>
  <si>
    <t>1857-1863</t>
  </si>
  <si>
    <t>1856-1861</t>
  </si>
  <si>
    <t>1855-1858</t>
  </si>
  <si>
    <t>1854-1858</t>
  </si>
  <si>
    <t>1853-1860</t>
  </si>
  <si>
    <t>1850-1880</t>
  </si>
  <si>
    <t>1848-1863</t>
  </si>
  <si>
    <t>1847-1848</t>
  </si>
  <si>
    <t>1845-1855</t>
  </si>
  <si>
    <t>1843-1844</t>
  </si>
  <si>
    <t>1839-1841</t>
  </si>
  <si>
    <t>1835-1838</t>
  </si>
  <si>
    <t>1833-1842</t>
  </si>
  <si>
    <t>1813-1814</t>
  </si>
  <si>
    <t>1812-1813</t>
  </si>
  <si>
    <t>1787-1801</t>
  </si>
  <si>
    <t>1772-1774</t>
  </si>
  <si>
    <t>1983-1988</t>
  </si>
  <si>
    <t>1980-1986</t>
  </si>
  <si>
    <t>1979-1981</t>
  </si>
  <si>
    <t>1977-1978</t>
  </si>
  <si>
    <t>1963-1967</t>
  </si>
  <si>
    <t>1962-1968</t>
  </si>
  <si>
    <t>1961-1976</t>
  </si>
  <si>
    <t>1961-1964</t>
  </si>
  <si>
    <t>1959-1989</t>
  </si>
  <si>
    <t>1956-1958</t>
  </si>
  <si>
    <t>1956-1956</t>
  </si>
  <si>
    <t>1953-1968</t>
  </si>
  <si>
    <t>1953-1963</t>
  </si>
  <si>
    <t>1953-1956</t>
  </si>
  <si>
    <t>1950-1952</t>
  </si>
  <si>
    <t>1946-1961</t>
  </si>
  <si>
    <t>1944-1944</t>
  </si>
  <si>
    <t>1942-1942</t>
  </si>
  <si>
    <t>1941-1960</t>
  </si>
  <si>
    <t>1941-1956</t>
  </si>
  <si>
    <t>1938-1941</t>
  </si>
  <si>
    <t>1937-1937</t>
  </si>
  <si>
    <t>1936-1950</t>
  </si>
  <si>
    <t>1936-1936</t>
  </si>
  <si>
    <t>1935-1977</t>
  </si>
  <si>
    <t>1933-1954</t>
  </si>
  <si>
    <t>1933-1938</t>
  </si>
  <si>
    <t>1933-1936</t>
  </si>
  <si>
    <t>1932-1956</t>
  </si>
  <si>
    <t>1932-1933</t>
  </si>
  <si>
    <t>1931-1937</t>
  </si>
  <si>
    <t>1930-1933</t>
  </si>
  <si>
    <t>1929-1932</t>
  </si>
  <si>
    <t>1929-1929</t>
  </si>
  <si>
    <t>1928-1964</t>
  </si>
  <si>
    <t>1928-1956</t>
  </si>
  <si>
    <t>1927-1967</t>
  </si>
  <si>
    <t>1926-1940</t>
  </si>
  <si>
    <t>1926-1939</t>
  </si>
  <si>
    <t>1925-1925</t>
  </si>
  <si>
    <t>1924-1941</t>
  </si>
  <si>
    <t>1924-1931</t>
  </si>
  <si>
    <t>1922-1940</t>
  </si>
  <si>
    <t>1920-1965</t>
  </si>
  <si>
    <t>1920-1936</t>
  </si>
  <si>
    <t>1920-1920</t>
  </si>
  <si>
    <t>1919-1936</t>
  </si>
  <si>
    <t>1919-1923</t>
  </si>
  <si>
    <t>1916-1928</t>
  </si>
  <si>
    <t>1916-1916</t>
  </si>
  <si>
    <t>1915-1923</t>
  </si>
  <si>
    <t>1915-1919</t>
  </si>
  <si>
    <t>1914-1921</t>
  </si>
  <si>
    <t>1913-1941</t>
  </si>
  <si>
    <t>1913-1928</t>
  </si>
  <si>
    <t>1913-1921</t>
  </si>
  <si>
    <t>1913-1920</t>
  </si>
  <si>
    <t>1911-1915</t>
  </si>
  <si>
    <t>1911-1914</t>
  </si>
  <si>
    <t>1910-1921</t>
  </si>
  <si>
    <t>1905-1908</t>
  </si>
  <si>
    <t>1900-1914</t>
  </si>
  <si>
    <t>1899-1904</t>
  </si>
  <si>
    <t>1892-1896</t>
  </si>
  <si>
    <t>1889-1889</t>
  </si>
  <si>
    <t>1885-1885</t>
  </si>
  <si>
    <t>1883-1883</t>
  </si>
  <si>
    <t>1880-1909</t>
  </si>
  <si>
    <t>1872-1872</t>
  </si>
  <si>
    <t>1870-1870</t>
  </si>
  <si>
    <t>1866-1867</t>
  </si>
  <si>
    <t>1863-1865</t>
  </si>
  <si>
    <t>1860-1878</t>
  </si>
  <si>
    <t>1860-1869</t>
  </si>
  <si>
    <t>1845-1859</t>
  </si>
  <si>
    <t>1839-1840</t>
  </si>
  <si>
    <t>1835-1840</t>
  </si>
  <si>
    <t>1834-1851</t>
  </si>
  <si>
    <t>1829-1842</t>
  </si>
  <si>
    <t>1817-1820</t>
  </si>
  <si>
    <t>Сейчас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</si>
</sst>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1" fillId="2" borderId="7" xfId="0" applyFont="1" applyFill="1" applyBorder="1" applyAlignment="1">
      <alignment vertical="center" wrapText="1"/>
    </xf>
    <xf numFmtId="0" fontId="0" fillId="2" borderId="10" xfId="0" applyFill="1" applyBorder="1"/>
    <xf numFmtId="0" fontId="2" fillId="2" borderId="8" xfId="1" applyFill="1" applyBorder="1" applyAlignment="1">
      <alignment vertical="center" wrapText="1"/>
    </xf>
    <xf numFmtId="0" fontId="2" fillId="2" borderId="9" xfId="1" applyFill="1" applyBorder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 употребления слова </a:t>
            </a:r>
            <a:r>
              <a:rPr lang="en-US"/>
              <a:t>"</a:t>
            </a:r>
            <a:r>
              <a:rPr lang="ru-RU"/>
              <a:t>ныне</a:t>
            </a:r>
            <a:r>
              <a:rPr lang="en-US"/>
              <a:t>"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Лист1!$B$60</c:f>
              <c:strCache>
                <c:ptCount val="1"/>
                <c:pt idx="0">
                  <c:v>основной корпус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Лист1!$A$61:$A$63</c:f>
              <c:strCache>
                <c:ptCount val="3"/>
                <c:pt idx="0">
                  <c:v>Средняя частота (18 век)</c:v>
                </c:pt>
                <c:pt idx="1">
                  <c:v>Средняя частота (19 век)</c:v>
                </c:pt>
                <c:pt idx="2">
                  <c:v>Средняя частота (20 век)</c:v>
                </c:pt>
              </c:strCache>
            </c:strRef>
          </c:cat>
          <c:val>
            <c:numRef>
              <c:f>Лист1!$B$61:$B$63</c:f>
              <c:numCache>
                <c:formatCode>General</c:formatCode>
                <c:ptCount val="3"/>
                <c:pt idx="0">
                  <c:v>990.5</c:v>
                </c:pt>
                <c:pt idx="1">
                  <c:v>233</c:v>
                </c:pt>
                <c:pt idx="2">
                  <c:v>77.25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5-4A81-9A82-FE91137610D9}"/>
            </c:ext>
          </c:extLst>
        </c:ser>
        <c:ser>
          <c:idx val="1"/>
          <c:order val="1"/>
          <c:tx>
            <c:strRef>
              <c:f>Лист1!$C$60</c:f>
              <c:strCache>
                <c:ptCount val="1"/>
                <c:pt idx="0">
                  <c:v>поэтический подкорпус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Лист1!$A$61:$A$63</c:f>
              <c:strCache>
                <c:ptCount val="3"/>
                <c:pt idx="0">
                  <c:v>Средняя частота (18 век)</c:v>
                </c:pt>
                <c:pt idx="1">
                  <c:v>Средняя частота (19 век)</c:v>
                </c:pt>
                <c:pt idx="2">
                  <c:v>Средняя частота (20 век)</c:v>
                </c:pt>
              </c:strCache>
            </c:strRef>
          </c:cat>
          <c:val>
            <c:numRef>
              <c:f>Лист1!$C$61:$C$63</c:f>
              <c:numCache>
                <c:formatCode>General</c:formatCode>
                <c:ptCount val="3"/>
                <c:pt idx="0">
                  <c:v>957.75</c:v>
                </c:pt>
                <c:pt idx="1">
                  <c:v>259</c:v>
                </c:pt>
                <c:pt idx="2">
                  <c:v>162.25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5-4A81-9A82-FE9113761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072128"/>
        <c:axId val="499073112"/>
      </c:barChart>
      <c:catAx>
        <c:axId val="49907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073112"/>
        <c:crosses val="autoZero"/>
        <c:auto val="1"/>
        <c:lblAlgn val="ctr"/>
        <c:lblOffset val="100"/>
        <c:noMultiLvlLbl val="0"/>
      </c:catAx>
      <c:valAx>
        <c:axId val="49907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07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</a:t>
            </a:r>
            <a:r>
              <a:rPr lang="ru-RU" baseline="0"/>
              <a:t> употребления слова</a:t>
            </a:r>
            <a:r>
              <a:rPr lang="en-US" baseline="0"/>
              <a:t> "</a:t>
            </a:r>
            <a:r>
              <a:rPr lang="ru-RU" baseline="0"/>
              <a:t>сейчас</a:t>
            </a:r>
            <a:r>
              <a:rPr lang="en-US" baseline="0"/>
              <a:t>"</a:t>
            </a:r>
            <a:r>
              <a:rPr lang="ru-RU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Лист1!$H$60</c:f>
              <c:strCache>
                <c:ptCount val="1"/>
                <c:pt idx="0">
                  <c:v>основной корпус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Лист1!$G$61:$G$63</c:f>
              <c:strCache>
                <c:ptCount val="3"/>
                <c:pt idx="0">
                  <c:v>Средняя частота (18 век)</c:v>
                </c:pt>
                <c:pt idx="1">
                  <c:v>Средняя частота (19 век)</c:v>
                </c:pt>
                <c:pt idx="2">
                  <c:v>Средняя частота (20 век)</c:v>
                </c:pt>
              </c:strCache>
            </c:strRef>
          </c:cat>
          <c:val>
            <c:numRef>
              <c:f>Лист1!$H$61:$H$63</c:f>
              <c:numCache>
                <c:formatCode>General</c:formatCode>
                <c:ptCount val="3"/>
                <c:pt idx="0">
                  <c:v>2</c:v>
                </c:pt>
                <c:pt idx="1">
                  <c:v>190</c:v>
                </c:pt>
                <c:pt idx="2">
                  <c:v>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8-4400-A0C2-B51C83B25874}"/>
            </c:ext>
          </c:extLst>
        </c:ser>
        <c:ser>
          <c:idx val="1"/>
          <c:order val="1"/>
          <c:tx>
            <c:strRef>
              <c:f>Лист1!$I$60</c:f>
              <c:strCache>
                <c:ptCount val="1"/>
                <c:pt idx="0">
                  <c:v>поэтический подкорпус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Лист1!$G$61:$G$63</c:f>
              <c:strCache>
                <c:ptCount val="3"/>
                <c:pt idx="0">
                  <c:v>Средняя частота (18 век)</c:v>
                </c:pt>
                <c:pt idx="1">
                  <c:v>Средняя частота (19 век)</c:v>
                </c:pt>
                <c:pt idx="2">
                  <c:v>Средняя частота (20 век)</c:v>
                </c:pt>
              </c:strCache>
            </c:strRef>
          </c:cat>
          <c:val>
            <c:numRef>
              <c:f>Лист1!$I$61:$I$63</c:f>
              <c:numCache>
                <c:formatCode>General</c:formatCode>
                <c:ptCount val="3"/>
                <c:pt idx="0">
                  <c:v>0</c:v>
                </c:pt>
                <c:pt idx="1">
                  <c:v>74.25</c:v>
                </c:pt>
                <c:pt idx="2">
                  <c:v>251.25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8-4400-A0C2-B51C83B25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098304"/>
        <c:axId val="662094696"/>
      </c:barChart>
      <c:catAx>
        <c:axId val="66209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2094696"/>
        <c:crosses val="autoZero"/>
        <c:auto val="1"/>
        <c:lblAlgn val="ctr"/>
        <c:lblOffset val="100"/>
        <c:noMultiLvlLbl val="0"/>
      </c:catAx>
      <c:valAx>
        <c:axId val="66209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209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 употребления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Лист1!$B$96</c:f>
              <c:strCache>
                <c:ptCount val="1"/>
                <c:pt idx="0">
                  <c:v>Ныне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Лист1!$A$97:$A$99</c:f>
              <c:numCache>
                <c:formatCode>General</c:formatCode>
                <c:ptCount val="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</c:numCache>
            </c:numRef>
          </c:cat>
          <c:val>
            <c:numRef>
              <c:f>Лист1!$B$97:$B$99</c:f>
              <c:numCache>
                <c:formatCode>General</c:formatCode>
                <c:ptCount val="3"/>
                <c:pt idx="0">
                  <c:v>990.5</c:v>
                </c:pt>
                <c:pt idx="1">
                  <c:v>233</c:v>
                </c:pt>
                <c:pt idx="2">
                  <c:v>77.25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5-4CAD-BDE3-A53B1FD01235}"/>
            </c:ext>
          </c:extLst>
        </c:ser>
        <c:ser>
          <c:idx val="1"/>
          <c:order val="1"/>
          <c:tx>
            <c:strRef>
              <c:f>Лист1!$C$96</c:f>
              <c:strCache>
                <c:ptCount val="1"/>
                <c:pt idx="0">
                  <c:v>Сейчас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Лист1!$A$97:$A$99</c:f>
              <c:numCache>
                <c:formatCode>General</c:formatCode>
                <c:ptCount val="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</c:numCache>
            </c:numRef>
          </c:cat>
          <c:val>
            <c:numRef>
              <c:f>Лист1!$C$97:$C$99</c:f>
              <c:numCache>
                <c:formatCode>General</c:formatCode>
                <c:ptCount val="3"/>
                <c:pt idx="0">
                  <c:v>2</c:v>
                </c:pt>
                <c:pt idx="1">
                  <c:v>190</c:v>
                </c:pt>
                <c:pt idx="2">
                  <c:v>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5-4CAD-BDE3-A53B1FD01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061416"/>
        <c:axId val="513061744"/>
      </c:barChart>
      <c:catAx>
        <c:axId val="51306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061744"/>
        <c:crosses val="autoZero"/>
        <c:auto val="1"/>
        <c:lblAlgn val="ctr"/>
        <c:lblOffset val="100"/>
        <c:noMultiLvlLbl val="0"/>
      </c:catAx>
      <c:valAx>
        <c:axId val="5130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061416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Употребление</a:t>
            </a:r>
            <a:r>
              <a:rPr lang="ru-RU" baseline="0"/>
              <a:t> слова </a:t>
            </a:r>
            <a:r>
              <a:rPr lang="en-US" baseline="0"/>
              <a:t>'</a:t>
            </a:r>
            <a:r>
              <a:rPr lang="ru-RU" baseline="0"/>
              <a:t>ныне</a:t>
            </a:r>
            <a:r>
              <a:rPr lang="en-US" baseline="0"/>
              <a:t>'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Лист3!$K$3</c:f>
              <c:strCache>
                <c:ptCount val="1"/>
                <c:pt idx="0">
                  <c:v>основной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Лист3!$J$4:$J$6</c:f>
              <c:strCache>
                <c:ptCount val="3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</c:strCache>
            </c:strRef>
          </c:cat>
          <c:val>
            <c:numRef>
              <c:f>Лист3!$K$4:$K$6</c:f>
              <c:numCache>
                <c:formatCode>General</c:formatCode>
                <c:ptCount val="3"/>
                <c:pt idx="0">
                  <c:v>28.99</c:v>
                </c:pt>
                <c:pt idx="1">
                  <c:v>58.54</c:v>
                </c:pt>
                <c:pt idx="2">
                  <c:v>102.96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5-49E9-9A25-3744D7105F52}"/>
            </c:ext>
          </c:extLst>
        </c:ser>
        <c:ser>
          <c:idx val="1"/>
          <c:order val="1"/>
          <c:tx>
            <c:strRef>
              <c:f>Лист3!$L$3</c:f>
              <c:strCache>
                <c:ptCount val="1"/>
                <c:pt idx="0">
                  <c:v>поэтический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Лист3!$J$4:$J$6</c:f>
              <c:strCache>
                <c:ptCount val="3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</c:strCache>
            </c:strRef>
          </c:cat>
          <c:val>
            <c:numRef>
              <c:f>Лист3!$L$4:$L$6</c:f>
              <c:numCache>
                <c:formatCode>General</c:formatCode>
                <c:ptCount val="3"/>
                <c:pt idx="0">
                  <c:v>5.96</c:v>
                </c:pt>
                <c:pt idx="1">
                  <c:v>8.8699999999999992</c:v>
                </c:pt>
                <c:pt idx="2">
                  <c:v>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35-49E9-9A25-3744D7105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365424"/>
        <c:axId val="467371328"/>
      </c:barChart>
      <c:catAx>
        <c:axId val="46736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371328"/>
        <c:crosses val="autoZero"/>
        <c:auto val="1"/>
        <c:lblAlgn val="ctr"/>
        <c:lblOffset val="100"/>
        <c:noMultiLvlLbl val="0"/>
      </c:catAx>
      <c:valAx>
        <c:axId val="4673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36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Употребление</a:t>
            </a:r>
            <a:r>
              <a:rPr lang="ru-RU" baseline="0"/>
              <a:t> слова </a:t>
            </a:r>
            <a:r>
              <a:rPr lang="en-US" baseline="0"/>
              <a:t>'</a:t>
            </a:r>
            <a:r>
              <a:rPr lang="ru-RU" baseline="0"/>
              <a:t>сейчас</a:t>
            </a:r>
            <a:r>
              <a:rPr lang="en-US" baseline="0"/>
              <a:t>'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Лист4!$M$4</c:f>
              <c:strCache>
                <c:ptCount val="1"/>
                <c:pt idx="0">
                  <c:v>основной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Лист4!$L$5:$L$7</c:f>
              <c:strCache>
                <c:ptCount val="3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</c:strCache>
            </c:strRef>
          </c:cat>
          <c:val>
            <c:numRef>
              <c:f>Лист4!$M$5:$M$7</c:f>
              <c:numCache>
                <c:formatCode>General</c:formatCode>
                <c:ptCount val="3"/>
                <c:pt idx="0">
                  <c:v>0.43</c:v>
                </c:pt>
                <c:pt idx="1">
                  <c:v>197.44</c:v>
                </c:pt>
                <c:pt idx="2">
                  <c:v>1270.25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0-4E82-877C-D00E82049F67}"/>
            </c:ext>
          </c:extLst>
        </c:ser>
        <c:ser>
          <c:idx val="1"/>
          <c:order val="1"/>
          <c:tx>
            <c:strRef>
              <c:f>Лист4!$N$4</c:f>
              <c:strCache>
                <c:ptCount val="1"/>
                <c:pt idx="0">
                  <c:v>поэтический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Лист4!$L$5:$L$7</c:f>
              <c:strCache>
                <c:ptCount val="3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</c:strCache>
            </c:strRef>
          </c:cat>
          <c:val>
            <c:numRef>
              <c:f>Лист4!$N$5:$N$7</c:f>
              <c:numCache>
                <c:formatCode>General</c:formatCode>
                <c:ptCount val="3"/>
                <c:pt idx="0">
                  <c:v>0.12</c:v>
                </c:pt>
                <c:pt idx="1">
                  <c:v>3.42</c:v>
                </c:pt>
                <c:pt idx="2">
                  <c:v>15.22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50-4E82-877C-D00E82049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9254112"/>
        <c:axId val="559254440"/>
        <c:axId val="0"/>
      </c:bar3DChart>
      <c:catAx>
        <c:axId val="5592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254440"/>
        <c:crosses val="autoZero"/>
        <c:auto val="1"/>
        <c:lblAlgn val="ctr"/>
        <c:lblOffset val="100"/>
        <c:noMultiLvlLbl val="0"/>
      </c:catAx>
      <c:valAx>
        <c:axId val="55925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25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Употребление</a:t>
            </a:r>
            <a:r>
              <a:rPr lang="ru-RU" baseline="0"/>
              <a:t> слова </a:t>
            </a:r>
            <a:r>
              <a:rPr lang="en-US" baseline="0"/>
              <a:t>'</a:t>
            </a:r>
            <a:r>
              <a:rPr lang="ru-RU" baseline="0"/>
              <a:t>ныне</a:t>
            </a:r>
            <a:r>
              <a:rPr lang="en-US" baseline="0"/>
              <a:t>'</a:t>
            </a:r>
          </a:p>
          <a:p>
            <a:pPr>
              <a:defRPr/>
            </a:pPr>
            <a:endParaRPr lang="ru-RU"/>
          </a:p>
        </c:rich>
      </c:tx>
      <c:layout>
        <c:manualLayout>
          <c:xMode val="edge"/>
          <c:yMode val="edge"/>
          <c:x val="0.2900137795275590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Лист4!$M$10</c:f>
              <c:strCache>
                <c:ptCount val="1"/>
                <c:pt idx="0">
                  <c:v>основной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Лист4!$L$11:$L$13</c:f>
              <c:strCache>
                <c:ptCount val="3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</c:strCache>
            </c:strRef>
          </c:cat>
          <c:val>
            <c:numRef>
              <c:f>Лист4!$M$11:$M$13</c:f>
              <c:numCache>
                <c:formatCode>General</c:formatCode>
                <c:ptCount val="3"/>
                <c:pt idx="0">
                  <c:v>28.99</c:v>
                </c:pt>
                <c:pt idx="1">
                  <c:v>58.54</c:v>
                </c:pt>
                <c:pt idx="2">
                  <c:v>102.96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D-4CC2-82F7-7767E7B3DB05}"/>
            </c:ext>
          </c:extLst>
        </c:ser>
        <c:ser>
          <c:idx val="1"/>
          <c:order val="1"/>
          <c:tx>
            <c:strRef>
              <c:f>Лист4!$N$10</c:f>
              <c:strCache>
                <c:ptCount val="1"/>
                <c:pt idx="0">
                  <c:v>поэтический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Лист4!$L$11:$L$13</c:f>
              <c:strCache>
                <c:ptCount val="3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</c:strCache>
            </c:strRef>
          </c:cat>
          <c:val>
            <c:numRef>
              <c:f>Лист4!$N$11:$N$13</c:f>
              <c:numCache>
                <c:formatCode>General</c:formatCode>
                <c:ptCount val="3"/>
                <c:pt idx="0">
                  <c:v>5.96</c:v>
                </c:pt>
                <c:pt idx="1">
                  <c:v>8.8699999999999992</c:v>
                </c:pt>
                <c:pt idx="2">
                  <c:v>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3D-4CC2-82F7-7767E7B3D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9361064"/>
        <c:axId val="589357456"/>
        <c:axId val="0"/>
      </c:bar3DChart>
      <c:catAx>
        <c:axId val="58936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357456"/>
        <c:crosses val="autoZero"/>
        <c:auto val="1"/>
        <c:lblAlgn val="ctr"/>
        <c:lblOffset val="100"/>
        <c:noMultiLvlLbl val="0"/>
      </c:catAx>
      <c:valAx>
        <c:axId val="5893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36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9527</xdr:rowOff>
    </xdr:from>
    <xdr:to>
      <xdr:col>3</xdr:col>
      <xdr:colOff>19831</xdr:colOff>
      <xdr:row>39</xdr:row>
      <xdr:rowOff>161925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44C0E77-3C18-47BA-A275-907187FFB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0177"/>
          <a:ext cx="6134881" cy="24383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1</xdr:rowOff>
    </xdr:from>
    <xdr:to>
      <xdr:col>2</xdr:col>
      <xdr:colOff>2314575</xdr:colOff>
      <xdr:row>55</xdr:row>
      <xdr:rowOff>82057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24F96AA-530D-4814-97C2-B28FD3EBC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48651"/>
          <a:ext cx="6076950" cy="23680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200025</xdr:colOff>
      <xdr:row>64</xdr:row>
      <xdr:rowOff>9525</xdr:rowOff>
    </xdr:from>
    <xdr:to>
      <xdr:col>2</xdr:col>
      <xdr:colOff>1009650</xdr:colOff>
      <xdr:row>78</xdr:row>
      <xdr:rowOff>85725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2A7FD2C-1EA0-407B-AC83-B64344A49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28576</xdr:colOff>
      <xdr:row>26</xdr:row>
      <xdr:rowOff>133351</xdr:rowOff>
    </xdr:from>
    <xdr:to>
      <xdr:col>8</xdr:col>
      <xdr:colOff>2019299</xdr:colOff>
      <xdr:row>39</xdr:row>
      <xdr:rowOff>13465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20DC3433-3BD1-4FE8-9434-0DF8D2FFF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2426" y="5162551"/>
          <a:ext cx="5867399" cy="23566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600075</xdr:colOff>
      <xdr:row>42</xdr:row>
      <xdr:rowOff>38100</xdr:rowOff>
    </xdr:from>
    <xdr:to>
      <xdr:col>9</xdr:col>
      <xdr:colOff>296502</xdr:colOff>
      <xdr:row>55</xdr:row>
      <xdr:rowOff>152400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D984158-FC00-47AE-8EC4-32446B9A7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8439150"/>
          <a:ext cx="6592528" cy="259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14771</xdr:colOff>
      <xdr:row>64</xdr:row>
      <xdr:rowOff>10603</xdr:rowOff>
    </xdr:from>
    <xdr:to>
      <xdr:col>8</xdr:col>
      <xdr:colOff>708253</xdr:colOff>
      <xdr:row>78</xdr:row>
      <xdr:rowOff>59863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4B94AAB6-8E8D-48CB-A1CB-01271DD8F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886854</xdr:colOff>
      <xdr:row>103</xdr:row>
      <xdr:rowOff>127943</xdr:rowOff>
    </xdr:from>
    <xdr:to>
      <xdr:col>3</xdr:col>
      <xdr:colOff>902300</xdr:colOff>
      <xdr:row>117</xdr:row>
      <xdr:rowOff>168103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C3C81CF-10F1-4D67-9230-9732D3751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6</xdr:row>
      <xdr:rowOff>28575</xdr:rowOff>
    </xdr:from>
    <xdr:to>
      <xdr:col>14</xdr:col>
      <xdr:colOff>95250</xdr:colOff>
      <xdr:row>12</xdr:row>
      <xdr:rowOff>390525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B493F5A-8375-4722-B4DD-0085775BD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4</xdr:row>
      <xdr:rowOff>9525</xdr:rowOff>
    </xdr:from>
    <xdr:to>
      <xdr:col>10</xdr:col>
      <xdr:colOff>209550</xdr:colOff>
      <xdr:row>11</xdr:row>
      <xdr:rowOff>133350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605BD89-F9C0-4062-9E8D-CC6694791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9</xdr:row>
      <xdr:rowOff>0</xdr:rowOff>
    </xdr:from>
    <xdr:to>
      <xdr:col>13</xdr:col>
      <xdr:colOff>381000</xdr:colOff>
      <xdr:row>14</xdr:row>
      <xdr:rowOff>361950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332F6BD-2960-4578-A396-5BE7B264B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search1.ruscorpora.ru/search.xml?smoothing=3&amp;env=alpha&amp;mycorp=&amp;mysent=&amp;mysize=&amp;mysentsize=&amp;mydocsize=&amp;dpp=&amp;spp=&amp;spd=&amp;text=lexform&amp;mode=poetic&amp;sort=gr_tagging&amp;ext=10&amp;nodia=1&amp;req=%D0%BD%D1%8B%D0%BD%D0%B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30C7-88D8-469D-9F35-834821C8B764}">
  <dimension ref="A1:I99"/>
  <sheetViews>
    <sheetView zoomScale="74" workbookViewId="0">
      <selection activeCell="A86" sqref="A86"/>
    </sheetView>
  </sheetViews>
  <sheetFormatPr defaultRowHeight="15" x14ac:dyDescent="0.25"/>
  <cols>
    <col min="1" max="1" width="23.42578125" customWidth="1"/>
    <col min="2" max="2" width="33" customWidth="1"/>
    <col min="3" max="3" width="35.28515625" customWidth="1"/>
    <col min="4" max="4" width="37.7109375" customWidth="1"/>
    <col min="5" max="5" width="26.5703125" customWidth="1"/>
    <col min="7" max="7" width="25.5703125" customWidth="1"/>
    <col min="8" max="8" width="32.5703125" customWidth="1"/>
    <col min="9" max="9" width="36.140625" customWidth="1"/>
  </cols>
  <sheetData>
    <row r="1" spans="1:9" x14ac:dyDescent="0.25">
      <c r="A1" s="1" t="s">
        <v>1</v>
      </c>
      <c r="B1" s="5"/>
      <c r="G1" s="1" t="s">
        <v>3</v>
      </c>
      <c r="H1" s="5"/>
    </row>
    <row r="2" spans="1:9" x14ac:dyDescent="0.25">
      <c r="A2" s="1" t="s">
        <v>0</v>
      </c>
      <c r="B2" s="4" t="s">
        <v>4</v>
      </c>
      <c r="C2" s="1" t="s">
        <v>5</v>
      </c>
      <c r="G2" s="1" t="s">
        <v>0</v>
      </c>
      <c r="H2" s="1" t="s">
        <v>4</v>
      </c>
      <c r="I2" s="1" t="s">
        <v>5</v>
      </c>
    </row>
    <row r="3" spans="1:9" x14ac:dyDescent="0.25">
      <c r="A3" s="1">
        <v>1701</v>
      </c>
      <c r="B3" s="4">
        <v>279</v>
      </c>
      <c r="C3" s="1">
        <v>0</v>
      </c>
      <c r="G3" s="1">
        <v>1701</v>
      </c>
      <c r="H3" s="4">
        <v>0</v>
      </c>
      <c r="I3" s="1">
        <v>0</v>
      </c>
    </row>
    <row r="4" spans="1:9" x14ac:dyDescent="0.25">
      <c r="A4" s="1">
        <v>1725</v>
      </c>
      <c r="B4" s="4">
        <v>1924</v>
      </c>
      <c r="C4" s="1">
        <v>2193</v>
      </c>
      <c r="G4" s="1">
        <v>1725</v>
      </c>
      <c r="H4" s="4">
        <v>0</v>
      </c>
      <c r="I4" s="1">
        <v>0</v>
      </c>
    </row>
    <row r="5" spans="1:9" x14ac:dyDescent="0.25">
      <c r="A5" s="1">
        <v>1750</v>
      </c>
      <c r="B5" s="4">
        <v>1292</v>
      </c>
      <c r="C5" s="1">
        <v>1185</v>
      </c>
      <c r="G5" s="1">
        <v>1750</v>
      </c>
      <c r="H5" s="4">
        <v>4</v>
      </c>
      <c r="I5" s="1">
        <v>0</v>
      </c>
    </row>
    <row r="6" spans="1:9" ht="15.75" thickBot="1" x14ac:dyDescent="0.3">
      <c r="A6" s="1">
        <v>1775</v>
      </c>
      <c r="B6" s="6">
        <v>467</v>
      </c>
      <c r="C6" s="2">
        <v>453</v>
      </c>
      <c r="G6" s="1">
        <v>1775</v>
      </c>
      <c r="H6" s="6">
        <v>4</v>
      </c>
      <c r="I6" s="2">
        <v>0</v>
      </c>
    </row>
    <row r="7" spans="1:9" ht="15.75" thickBot="1" x14ac:dyDescent="0.3">
      <c r="A7" s="1" t="s">
        <v>19</v>
      </c>
      <c r="B7" s="7">
        <f>AVERAGE(B3,B4,B5,B6)</f>
        <v>990.5</v>
      </c>
      <c r="C7" s="3">
        <f>AVERAGE(C3:C6)</f>
        <v>957.75</v>
      </c>
      <c r="G7" s="1" t="s">
        <v>2</v>
      </c>
      <c r="H7" s="7">
        <f>AVERAGE(H3,H4,H5,H6)</f>
        <v>2</v>
      </c>
      <c r="I7" s="3">
        <f>AVERAGE(I3:I6)</f>
        <v>0</v>
      </c>
    </row>
    <row r="9" spans="1:9" x14ac:dyDescent="0.25">
      <c r="A9" s="1" t="s">
        <v>1</v>
      </c>
      <c r="B9" s="5"/>
    </row>
    <row r="10" spans="1:9" x14ac:dyDescent="0.25">
      <c r="A10" s="1" t="s">
        <v>0</v>
      </c>
      <c r="B10" s="4" t="s">
        <v>4</v>
      </c>
      <c r="C10" s="1" t="s">
        <v>5</v>
      </c>
      <c r="G10" s="1" t="s">
        <v>3</v>
      </c>
      <c r="H10" s="5"/>
    </row>
    <row r="11" spans="1:9" x14ac:dyDescent="0.25">
      <c r="A11" s="1">
        <v>1801</v>
      </c>
      <c r="B11" s="4">
        <v>350</v>
      </c>
      <c r="C11" s="1">
        <v>421</v>
      </c>
      <c r="G11" s="1" t="s">
        <v>0</v>
      </c>
      <c r="H11" s="1" t="s">
        <v>4</v>
      </c>
      <c r="I11" s="1" t="s">
        <v>5</v>
      </c>
    </row>
    <row r="12" spans="1:9" x14ac:dyDescent="0.25">
      <c r="A12" s="1">
        <v>1825</v>
      </c>
      <c r="B12" s="4">
        <v>322</v>
      </c>
      <c r="C12" s="1">
        <v>258</v>
      </c>
      <c r="G12" s="1">
        <v>1801</v>
      </c>
      <c r="H12" s="4">
        <v>3</v>
      </c>
      <c r="I12" s="1">
        <v>18</v>
      </c>
    </row>
    <row r="13" spans="1:9" x14ac:dyDescent="0.25">
      <c r="A13" s="1">
        <v>1850</v>
      </c>
      <c r="B13" s="4">
        <v>171</v>
      </c>
      <c r="C13" s="1">
        <v>174</v>
      </c>
      <c r="G13" s="1">
        <v>1825</v>
      </c>
      <c r="H13" s="4">
        <v>87</v>
      </c>
      <c r="I13" s="1">
        <v>57</v>
      </c>
    </row>
    <row r="14" spans="1:9" ht="15.75" thickBot="1" x14ac:dyDescent="0.3">
      <c r="A14" s="1">
        <v>1875</v>
      </c>
      <c r="B14" s="6">
        <v>89</v>
      </c>
      <c r="C14" s="2">
        <v>183</v>
      </c>
      <c r="G14" s="1">
        <v>1850</v>
      </c>
      <c r="H14" s="4">
        <v>241</v>
      </c>
      <c r="I14" s="1">
        <v>108</v>
      </c>
    </row>
    <row r="15" spans="1:9" ht="15.75" thickBot="1" x14ac:dyDescent="0.3">
      <c r="A15" s="1" t="s">
        <v>19</v>
      </c>
      <c r="B15" s="7">
        <f>AVERAGE(B11:B14)</f>
        <v>233</v>
      </c>
      <c r="C15" s="3">
        <f>AVERAGE(C11:C14)</f>
        <v>259</v>
      </c>
      <c r="G15" s="1">
        <v>1875</v>
      </c>
      <c r="H15" s="6">
        <v>429</v>
      </c>
      <c r="I15" s="2">
        <v>114</v>
      </c>
    </row>
    <row r="16" spans="1:9" ht="15.75" thickBot="1" x14ac:dyDescent="0.3">
      <c r="G16" s="1" t="s">
        <v>2</v>
      </c>
      <c r="H16" s="7">
        <f>AVERAGE(H12,H13,H14,H15)</f>
        <v>190</v>
      </c>
      <c r="I16" s="3">
        <f>AVERAGE(I12:I15)</f>
        <v>74.25</v>
      </c>
    </row>
    <row r="17" spans="1:9" x14ac:dyDescent="0.25">
      <c r="A17" s="1" t="s">
        <v>1</v>
      </c>
      <c r="B17" s="5"/>
    </row>
    <row r="18" spans="1:9" x14ac:dyDescent="0.25">
      <c r="A18" s="1" t="s">
        <v>0</v>
      </c>
      <c r="B18" s="4" t="s">
        <v>4</v>
      </c>
      <c r="C18" s="1" t="s">
        <v>5</v>
      </c>
      <c r="G18" s="1" t="s">
        <v>3</v>
      </c>
      <c r="H18" s="5"/>
    </row>
    <row r="19" spans="1:9" x14ac:dyDescent="0.25">
      <c r="A19" s="1">
        <v>1901</v>
      </c>
      <c r="B19" s="4">
        <v>78</v>
      </c>
      <c r="C19" s="1">
        <v>187</v>
      </c>
      <c r="G19" s="1" t="s">
        <v>0</v>
      </c>
      <c r="H19" s="1" t="s">
        <v>4</v>
      </c>
      <c r="I19" s="1" t="s">
        <v>5</v>
      </c>
    </row>
    <row r="20" spans="1:9" x14ac:dyDescent="0.25">
      <c r="A20" s="1">
        <v>1925</v>
      </c>
      <c r="B20" s="4">
        <v>75</v>
      </c>
      <c r="C20" s="1">
        <v>139</v>
      </c>
      <c r="G20" s="1">
        <v>1901</v>
      </c>
      <c r="H20" s="4">
        <v>389</v>
      </c>
      <c r="I20" s="1">
        <v>103</v>
      </c>
    </row>
    <row r="21" spans="1:9" x14ac:dyDescent="0.25">
      <c r="A21" s="1">
        <v>1950</v>
      </c>
      <c r="B21" s="4">
        <v>88</v>
      </c>
      <c r="C21" s="1">
        <v>175</v>
      </c>
      <c r="G21" s="1">
        <v>1925</v>
      </c>
      <c r="H21" s="4">
        <v>585</v>
      </c>
      <c r="I21" s="1">
        <v>267</v>
      </c>
    </row>
    <row r="22" spans="1:9" ht="15.75" thickBot="1" x14ac:dyDescent="0.3">
      <c r="A22" s="1">
        <v>1975</v>
      </c>
      <c r="B22" s="6">
        <v>68</v>
      </c>
      <c r="C22" s="2">
        <v>148</v>
      </c>
      <c r="G22" s="1">
        <v>1950</v>
      </c>
      <c r="H22" s="4">
        <v>659</v>
      </c>
      <c r="I22" s="1">
        <v>310</v>
      </c>
    </row>
    <row r="23" spans="1:9" ht="15.75" thickBot="1" x14ac:dyDescent="0.3">
      <c r="A23" s="1" t="s">
        <v>19</v>
      </c>
      <c r="B23" s="7">
        <f>AVERAGE(B19,B20,B21,B22)</f>
        <v>77.25</v>
      </c>
      <c r="C23" s="3">
        <f>AVERAGE(C19:C22)</f>
        <v>162.25</v>
      </c>
      <c r="G23" s="1">
        <v>1975</v>
      </c>
      <c r="H23" s="6">
        <v>935</v>
      </c>
      <c r="I23" s="2">
        <v>325</v>
      </c>
    </row>
    <row r="24" spans="1:9" ht="15.75" thickBot="1" x14ac:dyDescent="0.3">
      <c r="G24" s="1" t="s">
        <v>2</v>
      </c>
      <c r="H24" s="7">
        <f>AVERAGE(H20,H21,H22,H23)</f>
        <v>642</v>
      </c>
      <c r="I24" s="3">
        <f>AVERAGE(I20:I23)</f>
        <v>251.25</v>
      </c>
    </row>
    <row r="41" spans="1:7" x14ac:dyDescent="0.25">
      <c r="A41" t="s">
        <v>8</v>
      </c>
      <c r="G41" t="s">
        <v>13</v>
      </c>
    </row>
    <row r="42" spans="1:7" ht="40.5" customHeight="1" x14ac:dyDescent="0.25"/>
    <row r="57" spans="1:9" x14ac:dyDescent="0.25">
      <c r="A57" t="s">
        <v>7</v>
      </c>
      <c r="G57" t="s">
        <v>14</v>
      </c>
    </row>
    <row r="59" spans="1:9" x14ac:dyDescent="0.25">
      <c r="A59" t="s">
        <v>15</v>
      </c>
      <c r="G59" t="s">
        <v>15</v>
      </c>
    </row>
    <row r="60" spans="1:9" x14ac:dyDescent="0.25">
      <c r="A60" s="1"/>
      <c r="B60" s="1" t="s">
        <v>10</v>
      </c>
      <c r="C60" s="1" t="s">
        <v>9</v>
      </c>
      <c r="G60" s="1"/>
      <c r="H60" s="1" t="s">
        <v>10</v>
      </c>
      <c r="I60" s="1" t="s">
        <v>9</v>
      </c>
    </row>
    <row r="61" spans="1:9" x14ac:dyDescent="0.25">
      <c r="A61" s="1" t="s">
        <v>6</v>
      </c>
      <c r="B61" s="1">
        <v>990.5</v>
      </c>
      <c r="C61" s="1">
        <v>957.75</v>
      </c>
      <c r="G61" s="1" t="s">
        <v>6</v>
      </c>
      <c r="H61" s="1">
        <v>2</v>
      </c>
      <c r="I61" s="1">
        <v>0</v>
      </c>
    </row>
    <row r="62" spans="1:9" x14ac:dyDescent="0.25">
      <c r="A62" s="1" t="s">
        <v>11</v>
      </c>
      <c r="B62" s="1">
        <v>233</v>
      </c>
      <c r="C62" s="1">
        <v>259</v>
      </c>
      <c r="G62" s="1" t="s">
        <v>11</v>
      </c>
      <c r="H62" s="1">
        <v>190</v>
      </c>
      <c r="I62" s="1">
        <v>74.25</v>
      </c>
    </row>
    <row r="63" spans="1:9" x14ac:dyDescent="0.25">
      <c r="A63" s="1" t="s">
        <v>12</v>
      </c>
      <c r="B63" s="1">
        <v>77.25</v>
      </c>
      <c r="C63" s="1">
        <v>162.25</v>
      </c>
      <c r="G63" s="1" t="s">
        <v>12</v>
      </c>
      <c r="H63" s="1">
        <v>642</v>
      </c>
      <c r="I63" s="1">
        <v>251.25</v>
      </c>
    </row>
    <row r="82" spans="1:5" x14ac:dyDescent="0.25">
      <c r="A82" t="s">
        <v>16</v>
      </c>
    </row>
    <row r="83" spans="1:5" x14ac:dyDescent="0.25">
      <c r="A83" t="s">
        <v>23</v>
      </c>
    </row>
    <row r="85" spans="1:5" x14ac:dyDescent="0.25">
      <c r="A85" t="s">
        <v>17</v>
      </c>
    </row>
    <row r="86" spans="1:5" x14ac:dyDescent="0.25">
      <c r="A86" t="s">
        <v>18</v>
      </c>
    </row>
    <row r="90" spans="1:5" x14ac:dyDescent="0.25">
      <c r="A90" s="1"/>
      <c r="B90" s="1"/>
      <c r="D90" s="1"/>
      <c r="E90" s="1"/>
    </row>
    <row r="91" spans="1:5" x14ac:dyDescent="0.25">
      <c r="A91" s="1" t="s">
        <v>6</v>
      </c>
      <c r="B91" s="1">
        <v>990.5</v>
      </c>
      <c r="D91" s="1" t="s">
        <v>6</v>
      </c>
      <c r="E91" s="1">
        <v>2</v>
      </c>
    </row>
    <row r="92" spans="1:5" x14ac:dyDescent="0.25">
      <c r="A92" s="1" t="s">
        <v>11</v>
      </c>
      <c r="B92" s="1">
        <v>233</v>
      </c>
      <c r="D92" s="1" t="s">
        <v>11</v>
      </c>
      <c r="E92" s="1">
        <v>190</v>
      </c>
    </row>
    <row r="93" spans="1:5" x14ac:dyDescent="0.25">
      <c r="A93" s="1" t="s">
        <v>12</v>
      </c>
      <c r="B93" s="1">
        <v>77.25</v>
      </c>
      <c r="D93" s="1" t="s">
        <v>12</v>
      </c>
      <c r="E93" s="1">
        <v>642</v>
      </c>
    </row>
    <row r="96" spans="1:5" x14ac:dyDescent="0.25">
      <c r="A96" t="s">
        <v>22</v>
      </c>
      <c r="B96" t="s">
        <v>20</v>
      </c>
      <c r="C96" t="s">
        <v>21</v>
      </c>
    </row>
    <row r="97" spans="1:3" x14ac:dyDescent="0.25">
      <c r="A97">
        <v>18</v>
      </c>
      <c r="B97">
        <v>990.5</v>
      </c>
      <c r="C97">
        <v>2</v>
      </c>
    </row>
    <row r="98" spans="1:3" x14ac:dyDescent="0.25">
      <c r="A98">
        <v>19</v>
      </c>
      <c r="B98">
        <v>233</v>
      </c>
      <c r="C98">
        <v>190</v>
      </c>
    </row>
    <row r="99" spans="1:3" x14ac:dyDescent="0.25">
      <c r="A99">
        <v>20</v>
      </c>
      <c r="B99">
        <v>77.25</v>
      </c>
      <c r="C99">
        <v>642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F81A6-EB5B-4ED1-996E-34CDBF5D2FD4}">
  <dimension ref="A1:S411"/>
  <sheetViews>
    <sheetView tabSelected="1" workbookViewId="0">
      <selection activeCell="S5" sqref="S5"/>
    </sheetView>
  </sheetViews>
  <sheetFormatPr defaultRowHeight="15" x14ac:dyDescent="0.25"/>
  <sheetData>
    <row r="1" spans="1:19" ht="18.75" x14ac:dyDescent="0.25">
      <c r="A1" s="8">
        <v>1800</v>
      </c>
      <c r="B1" s="8">
        <v>29</v>
      </c>
      <c r="H1" s="8">
        <v>1900</v>
      </c>
      <c r="I1" s="8">
        <v>48</v>
      </c>
      <c r="O1" s="8">
        <v>2000</v>
      </c>
      <c r="P1" s="8">
        <v>311</v>
      </c>
    </row>
    <row r="2" spans="1:19" ht="37.5" x14ac:dyDescent="0.25">
      <c r="A2" s="8" t="s">
        <v>24</v>
      </c>
      <c r="B2" s="8">
        <v>1</v>
      </c>
      <c r="D2">
        <f>SUM(B1:B150)</f>
        <v>2899</v>
      </c>
      <c r="E2">
        <f>D2/100</f>
        <v>28.99</v>
      </c>
      <c r="H2" s="8">
        <v>1899</v>
      </c>
      <c r="I2" s="8">
        <v>25</v>
      </c>
      <c r="K2">
        <f>SUM(I1:I259)</f>
        <v>5854</v>
      </c>
      <c r="L2">
        <f>K2/100</f>
        <v>58.54</v>
      </c>
      <c r="O2" s="8" t="s">
        <v>245</v>
      </c>
      <c r="P2" s="8">
        <v>8</v>
      </c>
      <c r="R2">
        <f>SUM(P1:P411)</f>
        <v>10296</v>
      </c>
      <c r="S2">
        <f>R2/100</f>
        <v>102.96</v>
      </c>
    </row>
    <row r="3" spans="1:19" ht="37.5" x14ac:dyDescent="0.25">
      <c r="A3" s="8">
        <v>1799</v>
      </c>
      <c r="B3" s="8">
        <v>2</v>
      </c>
      <c r="H3" s="8" t="s">
        <v>87</v>
      </c>
      <c r="I3" s="8">
        <v>7</v>
      </c>
      <c r="O3" s="8" t="s">
        <v>246</v>
      </c>
      <c r="P3" s="8">
        <v>11</v>
      </c>
      <c r="S3" t="s">
        <v>556</v>
      </c>
    </row>
    <row r="4" spans="1:19" ht="37.5" x14ac:dyDescent="0.25">
      <c r="A4" s="8" t="s">
        <v>25</v>
      </c>
      <c r="B4" s="8">
        <v>1</v>
      </c>
      <c r="H4" s="8">
        <v>1898</v>
      </c>
      <c r="I4" s="8">
        <v>72</v>
      </c>
      <c r="O4" s="8" t="s">
        <v>247</v>
      </c>
      <c r="P4" s="8">
        <v>4</v>
      </c>
    </row>
    <row r="5" spans="1:19" ht="37.5" x14ac:dyDescent="0.25">
      <c r="A5" s="8">
        <v>1798</v>
      </c>
      <c r="B5" s="8">
        <v>2</v>
      </c>
      <c r="H5" s="8" t="s">
        <v>88</v>
      </c>
      <c r="I5" s="8">
        <v>9</v>
      </c>
      <c r="O5" s="8">
        <v>1999</v>
      </c>
      <c r="P5" s="8">
        <v>339</v>
      </c>
    </row>
    <row r="6" spans="1:19" ht="37.5" x14ac:dyDescent="0.25">
      <c r="A6" s="8">
        <v>1797</v>
      </c>
      <c r="B6" s="8">
        <v>14</v>
      </c>
      <c r="H6" s="8">
        <v>1897</v>
      </c>
      <c r="I6" s="8">
        <v>29</v>
      </c>
      <c r="O6" s="8" t="s">
        <v>248</v>
      </c>
      <c r="P6" s="8">
        <v>2</v>
      </c>
    </row>
    <row r="7" spans="1:19" ht="37.5" x14ac:dyDescent="0.25">
      <c r="A7" s="8">
        <v>1796</v>
      </c>
      <c r="B7" s="8">
        <v>3</v>
      </c>
      <c r="H7" s="8" t="s">
        <v>89</v>
      </c>
      <c r="I7" s="8">
        <v>1</v>
      </c>
      <c r="O7" s="8" t="s">
        <v>249</v>
      </c>
      <c r="P7" s="8">
        <v>2</v>
      </c>
    </row>
    <row r="8" spans="1:19" ht="37.5" x14ac:dyDescent="0.25">
      <c r="A8" s="8">
        <v>1795</v>
      </c>
      <c r="B8" s="8">
        <v>3</v>
      </c>
      <c r="H8" s="8">
        <v>1896</v>
      </c>
      <c r="I8" s="8">
        <v>58</v>
      </c>
      <c r="O8" s="8" t="s">
        <v>250</v>
      </c>
      <c r="P8" s="8">
        <v>2</v>
      </c>
    </row>
    <row r="9" spans="1:19" ht="37.5" x14ac:dyDescent="0.25">
      <c r="A9" s="8" t="s">
        <v>26</v>
      </c>
      <c r="B9" s="8">
        <v>22</v>
      </c>
      <c r="H9" s="8" t="s">
        <v>90</v>
      </c>
      <c r="I9" s="8">
        <v>1</v>
      </c>
      <c r="O9" s="8" t="s">
        <v>251</v>
      </c>
      <c r="P9" s="8">
        <v>6</v>
      </c>
    </row>
    <row r="10" spans="1:19" ht="37.5" x14ac:dyDescent="0.25">
      <c r="A10" s="8">
        <v>1793</v>
      </c>
      <c r="B10" s="8">
        <v>143</v>
      </c>
      <c r="H10" s="8" t="s">
        <v>91</v>
      </c>
      <c r="I10" s="8">
        <v>1</v>
      </c>
      <c r="O10" s="8">
        <v>1998</v>
      </c>
      <c r="P10" s="8">
        <v>201</v>
      </c>
    </row>
    <row r="11" spans="1:19" ht="37.5" x14ac:dyDescent="0.25">
      <c r="A11" s="8" t="s">
        <v>27</v>
      </c>
      <c r="B11" s="8">
        <v>10</v>
      </c>
      <c r="H11" s="8">
        <v>1895</v>
      </c>
      <c r="I11" s="8">
        <v>25</v>
      </c>
      <c r="O11" s="8" t="s">
        <v>252</v>
      </c>
      <c r="P11" s="8">
        <v>2</v>
      </c>
    </row>
    <row r="12" spans="1:19" ht="37.5" x14ac:dyDescent="0.25">
      <c r="A12" s="8">
        <v>1792</v>
      </c>
      <c r="B12" s="8">
        <v>52</v>
      </c>
      <c r="H12" s="8" t="s">
        <v>92</v>
      </c>
      <c r="I12" s="8">
        <v>15</v>
      </c>
      <c r="O12" s="8" t="s">
        <v>253</v>
      </c>
      <c r="P12" s="8">
        <v>3</v>
      </c>
    </row>
    <row r="13" spans="1:19" ht="37.5" x14ac:dyDescent="0.25">
      <c r="A13" s="8" t="s">
        <v>28</v>
      </c>
      <c r="B13" s="8">
        <v>1</v>
      </c>
      <c r="H13" s="8">
        <v>1894</v>
      </c>
      <c r="I13" s="8">
        <v>38</v>
      </c>
      <c r="O13" s="8" t="s">
        <v>254</v>
      </c>
      <c r="P13" s="8">
        <v>4</v>
      </c>
    </row>
    <row r="14" spans="1:19" ht="37.5" x14ac:dyDescent="0.25">
      <c r="A14" s="8">
        <v>1791</v>
      </c>
      <c r="B14" s="8">
        <v>4</v>
      </c>
      <c r="H14" s="8" t="s">
        <v>93</v>
      </c>
      <c r="I14" s="8">
        <v>1</v>
      </c>
      <c r="O14" s="8">
        <v>1997</v>
      </c>
      <c r="P14" s="8">
        <v>262</v>
      </c>
    </row>
    <row r="15" spans="1:19" ht="37.5" x14ac:dyDescent="0.25">
      <c r="A15" s="8" t="s">
        <v>29</v>
      </c>
      <c r="B15" s="8">
        <v>1</v>
      </c>
      <c r="H15" s="8" t="s">
        <v>94</v>
      </c>
      <c r="I15" s="8">
        <v>6</v>
      </c>
      <c r="O15" s="8" t="s">
        <v>255</v>
      </c>
      <c r="P15" s="8">
        <v>3</v>
      </c>
    </row>
    <row r="16" spans="1:19" ht="37.5" x14ac:dyDescent="0.25">
      <c r="A16" s="8" t="s">
        <v>30</v>
      </c>
      <c r="B16" s="8">
        <v>2</v>
      </c>
      <c r="H16" s="8" t="s">
        <v>95</v>
      </c>
      <c r="I16" s="8">
        <v>1</v>
      </c>
      <c r="O16" s="8" t="s">
        <v>256</v>
      </c>
      <c r="P16" s="8">
        <v>5</v>
      </c>
    </row>
    <row r="17" spans="1:16" ht="37.5" x14ac:dyDescent="0.25">
      <c r="A17" s="8">
        <v>1790</v>
      </c>
      <c r="B17" s="8">
        <v>27</v>
      </c>
      <c r="H17" s="8" t="s">
        <v>96</v>
      </c>
      <c r="I17" s="8">
        <v>3</v>
      </c>
      <c r="O17" s="8">
        <v>1996</v>
      </c>
      <c r="P17" s="8">
        <v>114</v>
      </c>
    </row>
    <row r="18" spans="1:16" ht="37.5" x14ac:dyDescent="0.25">
      <c r="A18" s="8" t="s">
        <v>31</v>
      </c>
      <c r="B18" s="8">
        <v>3</v>
      </c>
      <c r="H18" s="8">
        <v>1893</v>
      </c>
      <c r="I18" s="8">
        <v>32</v>
      </c>
      <c r="O18" s="8" t="s">
        <v>257</v>
      </c>
      <c r="P18" s="8">
        <v>7</v>
      </c>
    </row>
    <row r="19" spans="1:16" ht="37.5" x14ac:dyDescent="0.25">
      <c r="A19" s="8">
        <v>1789</v>
      </c>
      <c r="B19" s="8">
        <v>90</v>
      </c>
      <c r="H19" s="8">
        <v>1892</v>
      </c>
      <c r="I19" s="8">
        <v>25</v>
      </c>
      <c r="O19" s="8" t="s">
        <v>258</v>
      </c>
      <c r="P19" s="8">
        <v>8</v>
      </c>
    </row>
    <row r="20" spans="1:16" ht="37.5" x14ac:dyDescent="0.25">
      <c r="A20" s="8" t="s">
        <v>32</v>
      </c>
      <c r="B20" s="8">
        <v>80</v>
      </c>
      <c r="H20" s="8">
        <v>1891</v>
      </c>
      <c r="I20" s="8">
        <v>54</v>
      </c>
      <c r="O20" s="8">
        <v>1995</v>
      </c>
      <c r="P20" s="8">
        <v>114</v>
      </c>
    </row>
    <row r="21" spans="1:16" ht="37.5" x14ac:dyDescent="0.25">
      <c r="A21" s="8" t="s">
        <v>33</v>
      </c>
      <c r="B21" s="8">
        <v>4</v>
      </c>
      <c r="H21" s="8" t="s">
        <v>97</v>
      </c>
      <c r="I21" s="8">
        <v>11</v>
      </c>
      <c r="O21" s="8" t="s">
        <v>259</v>
      </c>
      <c r="P21" s="8">
        <v>2</v>
      </c>
    </row>
    <row r="22" spans="1:16" ht="37.5" x14ac:dyDescent="0.25">
      <c r="A22" s="8">
        <v>1788</v>
      </c>
      <c r="B22" s="8">
        <v>20</v>
      </c>
      <c r="H22" s="8" t="s">
        <v>98</v>
      </c>
      <c r="I22" s="8">
        <v>4</v>
      </c>
      <c r="O22" s="8">
        <v>1994</v>
      </c>
      <c r="P22" s="8">
        <v>52</v>
      </c>
    </row>
    <row r="23" spans="1:16" ht="37.5" x14ac:dyDescent="0.25">
      <c r="A23" s="8" t="s">
        <v>34</v>
      </c>
      <c r="B23" s="8">
        <v>2</v>
      </c>
      <c r="H23" s="8">
        <v>1890</v>
      </c>
      <c r="I23" s="8">
        <v>10</v>
      </c>
      <c r="O23" s="8">
        <v>1993</v>
      </c>
      <c r="P23" s="8">
        <v>50</v>
      </c>
    </row>
    <row r="24" spans="1:16" ht="37.5" x14ac:dyDescent="0.25">
      <c r="A24" s="8">
        <v>1787</v>
      </c>
      <c r="B24" s="8">
        <v>8</v>
      </c>
      <c r="H24" s="8" t="s">
        <v>99</v>
      </c>
      <c r="I24" s="8">
        <v>5</v>
      </c>
      <c r="O24" s="8" t="s">
        <v>260</v>
      </c>
      <c r="P24" s="8">
        <v>2</v>
      </c>
    </row>
    <row r="25" spans="1:16" ht="37.5" x14ac:dyDescent="0.25">
      <c r="A25" s="8" t="s">
        <v>35</v>
      </c>
      <c r="B25" s="8">
        <v>1</v>
      </c>
      <c r="H25" s="8" t="s">
        <v>100</v>
      </c>
      <c r="I25" s="8">
        <v>6</v>
      </c>
      <c r="O25" s="8" t="s">
        <v>261</v>
      </c>
      <c r="P25" s="8">
        <v>4</v>
      </c>
    </row>
    <row r="26" spans="1:16" ht="37.5" x14ac:dyDescent="0.25">
      <c r="A26" s="8" t="s">
        <v>36</v>
      </c>
      <c r="B26" s="8">
        <v>8</v>
      </c>
      <c r="H26" s="8" t="s">
        <v>101</v>
      </c>
      <c r="I26" s="8">
        <v>4</v>
      </c>
      <c r="O26" s="8" t="s">
        <v>262</v>
      </c>
      <c r="P26" s="8">
        <v>1</v>
      </c>
    </row>
    <row r="27" spans="1:16" ht="37.5" x14ac:dyDescent="0.25">
      <c r="A27" s="8" t="s">
        <v>37</v>
      </c>
      <c r="B27" s="8">
        <v>13</v>
      </c>
      <c r="H27" s="8" t="s">
        <v>102</v>
      </c>
      <c r="I27" s="8">
        <v>4</v>
      </c>
      <c r="O27" s="8">
        <v>1992</v>
      </c>
      <c r="P27" s="8">
        <v>48</v>
      </c>
    </row>
    <row r="28" spans="1:16" ht="37.5" x14ac:dyDescent="0.25">
      <c r="A28" s="8">
        <v>1786</v>
      </c>
      <c r="B28" s="8">
        <v>7</v>
      </c>
      <c r="H28" s="8">
        <v>1889</v>
      </c>
      <c r="I28" s="8">
        <v>27</v>
      </c>
      <c r="O28" s="8" t="s">
        <v>263</v>
      </c>
      <c r="P28" s="8">
        <v>8</v>
      </c>
    </row>
    <row r="29" spans="1:16" ht="37.5" x14ac:dyDescent="0.25">
      <c r="A29" s="8" t="s">
        <v>38</v>
      </c>
      <c r="B29" s="8">
        <v>8</v>
      </c>
      <c r="H29" s="8">
        <v>1888</v>
      </c>
      <c r="I29" s="8">
        <v>24</v>
      </c>
      <c r="O29" s="8" t="s">
        <v>264</v>
      </c>
      <c r="P29" s="8">
        <v>4</v>
      </c>
    </row>
    <row r="30" spans="1:16" ht="37.5" x14ac:dyDescent="0.25">
      <c r="A30" s="8">
        <v>1785</v>
      </c>
      <c r="B30" s="8">
        <v>9</v>
      </c>
      <c r="H30" s="8" t="s">
        <v>103</v>
      </c>
      <c r="I30" s="8">
        <v>2</v>
      </c>
      <c r="O30" s="8">
        <v>1991</v>
      </c>
      <c r="P30" s="8">
        <v>161</v>
      </c>
    </row>
    <row r="31" spans="1:16" ht="37.5" x14ac:dyDescent="0.25">
      <c r="A31" s="8" t="s">
        <v>39</v>
      </c>
      <c r="B31" s="8">
        <v>23</v>
      </c>
      <c r="H31" s="8" t="s">
        <v>104</v>
      </c>
      <c r="I31" s="8">
        <v>1</v>
      </c>
      <c r="O31" s="8" t="s">
        <v>265</v>
      </c>
      <c r="P31" s="8">
        <v>3</v>
      </c>
    </row>
    <row r="32" spans="1:16" ht="37.5" x14ac:dyDescent="0.25">
      <c r="A32" s="8" t="s">
        <v>40</v>
      </c>
      <c r="B32" s="8">
        <v>3</v>
      </c>
      <c r="H32" s="8">
        <v>1887</v>
      </c>
      <c r="I32" s="8">
        <v>50</v>
      </c>
      <c r="O32" s="8" t="s">
        <v>266</v>
      </c>
      <c r="P32" s="8">
        <v>25</v>
      </c>
    </row>
    <row r="33" spans="1:16" ht="37.5" x14ac:dyDescent="0.25">
      <c r="A33" s="8">
        <v>1784</v>
      </c>
      <c r="B33" s="8">
        <v>3</v>
      </c>
      <c r="H33" s="8" t="s">
        <v>105</v>
      </c>
      <c r="I33" s="8">
        <v>7</v>
      </c>
      <c r="O33" s="8" t="s">
        <v>267</v>
      </c>
      <c r="P33" s="8">
        <v>6</v>
      </c>
    </row>
    <row r="34" spans="1:16" ht="37.5" x14ac:dyDescent="0.25">
      <c r="A34" s="8" t="s">
        <v>41</v>
      </c>
      <c r="B34" s="8">
        <v>9</v>
      </c>
      <c r="H34" s="8">
        <v>1886</v>
      </c>
      <c r="I34" s="8">
        <v>43</v>
      </c>
      <c r="O34" s="8" t="s">
        <v>268</v>
      </c>
      <c r="P34" s="8">
        <v>3</v>
      </c>
    </row>
    <row r="35" spans="1:16" ht="37.5" x14ac:dyDescent="0.25">
      <c r="A35" s="8" t="s">
        <v>42</v>
      </c>
      <c r="B35" s="8">
        <v>1</v>
      </c>
      <c r="H35" s="8" t="s">
        <v>106</v>
      </c>
      <c r="I35" s="8">
        <v>1</v>
      </c>
      <c r="O35" s="8" t="s">
        <v>269</v>
      </c>
      <c r="P35" s="8">
        <v>1</v>
      </c>
    </row>
    <row r="36" spans="1:16" ht="37.5" x14ac:dyDescent="0.25">
      <c r="A36" s="8">
        <v>1783</v>
      </c>
      <c r="B36" s="8">
        <v>38</v>
      </c>
      <c r="H36" s="8">
        <v>1885</v>
      </c>
      <c r="I36" s="8">
        <v>50</v>
      </c>
      <c r="O36" s="8" t="s">
        <v>270</v>
      </c>
      <c r="P36" s="8">
        <v>2</v>
      </c>
    </row>
    <row r="37" spans="1:16" ht="37.5" x14ac:dyDescent="0.25">
      <c r="A37" s="8" t="s">
        <v>43</v>
      </c>
      <c r="B37" s="8">
        <v>4</v>
      </c>
      <c r="H37" s="8" t="s">
        <v>107</v>
      </c>
      <c r="I37" s="8">
        <v>11</v>
      </c>
      <c r="O37" s="8" t="s">
        <v>271</v>
      </c>
      <c r="P37" s="8">
        <v>1</v>
      </c>
    </row>
    <row r="38" spans="1:16" ht="37.5" x14ac:dyDescent="0.25">
      <c r="A38" s="8">
        <v>1782</v>
      </c>
      <c r="B38" s="8">
        <v>18</v>
      </c>
      <c r="H38" s="8" t="s">
        <v>108</v>
      </c>
      <c r="I38" s="8">
        <v>1</v>
      </c>
      <c r="O38" s="8">
        <v>1990</v>
      </c>
      <c r="P38" s="8">
        <v>48</v>
      </c>
    </row>
    <row r="39" spans="1:16" ht="37.5" x14ac:dyDescent="0.25">
      <c r="A39" s="8" t="s">
        <v>44</v>
      </c>
      <c r="B39" s="8">
        <v>2</v>
      </c>
      <c r="H39" s="8">
        <v>1884</v>
      </c>
      <c r="I39" s="8">
        <v>23</v>
      </c>
      <c r="O39" s="8" t="s">
        <v>272</v>
      </c>
      <c r="P39" s="8">
        <v>4</v>
      </c>
    </row>
    <row r="40" spans="1:16" ht="37.5" x14ac:dyDescent="0.25">
      <c r="A40" s="8" t="s">
        <v>45</v>
      </c>
      <c r="B40" s="8">
        <v>2</v>
      </c>
      <c r="H40" s="8" t="s">
        <v>109</v>
      </c>
      <c r="I40" s="8">
        <v>8</v>
      </c>
      <c r="O40" s="8" t="s">
        <v>273</v>
      </c>
      <c r="P40" s="8">
        <v>4</v>
      </c>
    </row>
    <row r="41" spans="1:16" ht="37.5" x14ac:dyDescent="0.25">
      <c r="A41" s="8">
        <v>1781</v>
      </c>
      <c r="B41" s="8">
        <v>7</v>
      </c>
      <c r="H41" s="8" t="s">
        <v>110</v>
      </c>
      <c r="I41" s="8">
        <v>4</v>
      </c>
      <c r="O41" s="8">
        <v>1989</v>
      </c>
      <c r="P41" s="8">
        <v>126</v>
      </c>
    </row>
    <row r="42" spans="1:16" ht="37.5" x14ac:dyDescent="0.25">
      <c r="A42" s="8" t="s">
        <v>46</v>
      </c>
      <c r="B42" s="8">
        <v>1</v>
      </c>
      <c r="H42" s="8">
        <v>1883</v>
      </c>
      <c r="I42" s="8">
        <v>40</v>
      </c>
      <c r="O42" s="8" t="s">
        <v>274</v>
      </c>
      <c r="P42" s="8">
        <v>13</v>
      </c>
    </row>
    <row r="43" spans="1:16" ht="37.5" x14ac:dyDescent="0.25">
      <c r="A43" s="8" t="s">
        <v>47</v>
      </c>
      <c r="B43" s="8">
        <v>17</v>
      </c>
      <c r="H43" s="8">
        <v>1882</v>
      </c>
      <c r="I43" s="8">
        <v>33</v>
      </c>
      <c r="O43" s="8" t="s">
        <v>275</v>
      </c>
      <c r="P43" s="8">
        <v>4</v>
      </c>
    </row>
    <row r="44" spans="1:16" ht="37.5" x14ac:dyDescent="0.25">
      <c r="A44" s="8" t="s">
        <v>48</v>
      </c>
      <c r="B44" s="8">
        <v>1</v>
      </c>
      <c r="H44" s="8" t="s">
        <v>111</v>
      </c>
      <c r="I44" s="8">
        <v>1</v>
      </c>
      <c r="O44" s="8" t="s">
        <v>276</v>
      </c>
      <c r="P44" s="8">
        <v>1</v>
      </c>
    </row>
    <row r="45" spans="1:16" ht="37.5" x14ac:dyDescent="0.25">
      <c r="A45" s="8">
        <v>1780</v>
      </c>
      <c r="B45" s="8">
        <v>18</v>
      </c>
      <c r="H45" s="8" t="s">
        <v>112</v>
      </c>
      <c r="I45" s="8">
        <v>23</v>
      </c>
      <c r="O45" s="8" t="s">
        <v>277</v>
      </c>
      <c r="P45" s="8">
        <v>5</v>
      </c>
    </row>
    <row r="46" spans="1:16" ht="37.5" x14ac:dyDescent="0.25">
      <c r="A46" s="8" t="s">
        <v>49</v>
      </c>
      <c r="B46" s="8">
        <v>49</v>
      </c>
      <c r="H46" s="8" t="s">
        <v>113</v>
      </c>
      <c r="I46" s="8">
        <v>14</v>
      </c>
      <c r="O46" s="8">
        <v>1988</v>
      </c>
      <c r="P46" s="8">
        <v>56</v>
      </c>
    </row>
    <row r="47" spans="1:16" ht="37.5" x14ac:dyDescent="0.25">
      <c r="A47" s="8">
        <v>1779</v>
      </c>
      <c r="B47" s="8">
        <v>31</v>
      </c>
      <c r="H47" s="8">
        <v>1881</v>
      </c>
      <c r="I47" s="8">
        <v>33</v>
      </c>
      <c r="O47" s="8" t="s">
        <v>278</v>
      </c>
      <c r="P47" s="8">
        <v>3</v>
      </c>
    </row>
    <row r="48" spans="1:16" ht="37.5" x14ac:dyDescent="0.25">
      <c r="A48" s="8" t="s">
        <v>50</v>
      </c>
      <c r="B48" s="8">
        <v>1</v>
      </c>
      <c r="H48" s="8" t="s">
        <v>114</v>
      </c>
      <c r="I48" s="8">
        <v>2</v>
      </c>
      <c r="O48" s="8" t="s">
        <v>279</v>
      </c>
      <c r="P48" s="8">
        <v>2</v>
      </c>
    </row>
    <row r="49" spans="1:16" ht="37.5" x14ac:dyDescent="0.25">
      <c r="A49" s="8">
        <v>1778</v>
      </c>
      <c r="B49" s="8">
        <v>4</v>
      </c>
      <c r="H49" s="8" t="s">
        <v>115</v>
      </c>
      <c r="I49" s="8">
        <v>19</v>
      </c>
      <c r="O49" s="8" t="s">
        <v>280</v>
      </c>
      <c r="P49" s="8">
        <v>14</v>
      </c>
    </row>
    <row r="50" spans="1:16" ht="37.5" x14ac:dyDescent="0.25">
      <c r="A50" s="8" t="s">
        <v>51</v>
      </c>
      <c r="B50" s="8">
        <v>6</v>
      </c>
      <c r="H50" s="8">
        <v>1880</v>
      </c>
      <c r="I50" s="8">
        <v>122</v>
      </c>
      <c r="O50" s="8">
        <v>1987</v>
      </c>
      <c r="P50" s="8">
        <v>91</v>
      </c>
    </row>
    <row r="51" spans="1:16" ht="37.5" x14ac:dyDescent="0.25">
      <c r="A51" s="8">
        <v>1777</v>
      </c>
      <c r="B51" s="8">
        <v>38</v>
      </c>
      <c r="H51" s="8" t="s">
        <v>116</v>
      </c>
      <c r="I51" s="8">
        <v>3</v>
      </c>
      <c r="O51" s="8" t="s">
        <v>281</v>
      </c>
      <c r="P51" s="8">
        <v>2</v>
      </c>
    </row>
    <row r="52" spans="1:16" ht="37.5" x14ac:dyDescent="0.25">
      <c r="A52" s="8" t="s">
        <v>52</v>
      </c>
      <c r="B52" s="8">
        <v>2</v>
      </c>
      <c r="H52" s="8" t="s">
        <v>117</v>
      </c>
      <c r="I52" s="8">
        <v>13</v>
      </c>
      <c r="O52" s="8" t="s">
        <v>282</v>
      </c>
      <c r="P52" s="8">
        <v>1</v>
      </c>
    </row>
    <row r="53" spans="1:16" ht="37.5" x14ac:dyDescent="0.25">
      <c r="A53" s="8">
        <v>1776</v>
      </c>
      <c r="B53" s="8">
        <v>15</v>
      </c>
      <c r="H53" s="8">
        <v>1879</v>
      </c>
      <c r="I53" s="8">
        <v>43</v>
      </c>
      <c r="O53" s="8" t="s">
        <v>283</v>
      </c>
      <c r="P53" s="8">
        <v>1</v>
      </c>
    </row>
    <row r="54" spans="1:16" ht="37.5" x14ac:dyDescent="0.25">
      <c r="A54" s="8">
        <v>1775</v>
      </c>
      <c r="B54" s="8">
        <v>37</v>
      </c>
      <c r="H54" s="8" t="s">
        <v>118</v>
      </c>
      <c r="I54" s="8">
        <v>1</v>
      </c>
      <c r="O54" s="8" t="s">
        <v>284</v>
      </c>
      <c r="P54" s="8">
        <v>3</v>
      </c>
    </row>
    <row r="55" spans="1:16" ht="37.5" x14ac:dyDescent="0.25">
      <c r="A55" s="8">
        <v>1774</v>
      </c>
      <c r="B55" s="8">
        <v>14</v>
      </c>
      <c r="H55" s="8" t="s">
        <v>119</v>
      </c>
      <c r="I55" s="8">
        <v>13</v>
      </c>
      <c r="O55" s="8">
        <v>1986</v>
      </c>
      <c r="P55" s="8">
        <v>33</v>
      </c>
    </row>
    <row r="56" spans="1:16" ht="37.5" x14ac:dyDescent="0.25">
      <c r="A56" s="8" t="s">
        <v>53</v>
      </c>
      <c r="B56" s="8">
        <v>2</v>
      </c>
      <c r="H56" s="8">
        <v>1878</v>
      </c>
      <c r="I56" s="8">
        <v>117</v>
      </c>
      <c r="O56" s="8" t="s">
        <v>285</v>
      </c>
      <c r="P56" s="8">
        <v>1</v>
      </c>
    </row>
    <row r="57" spans="1:16" ht="37.5" x14ac:dyDescent="0.25">
      <c r="A57" s="8" t="s">
        <v>54</v>
      </c>
      <c r="B57" s="8">
        <v>17</v>
      </c>
      <c r="H57" s="8" t="s">
        <v>120</v>
      </c>
      <c r="I57" s="8">
        <v>20</v>
      </c>
      <c r="O57" s="8" t="s">
        <v>286</v>
      </c>
      <c r="P57" s="8">
        <v>1</v>
      </c>
    </row>
    <row r="58" spans="1:16" ht="37.5" x14ac:dyDescent="0.25">
      <c r="A58" s="8">
        <v>1773</v>
      </c>
      <c r="B58" s="8">
        <v>46</v>
      </c>
      <c r="H58" s="8" t="s">
        <v>121</v>
      </c>
      <c r="I58" s="8">
        <v>3</v>
      </c>
      <c r="O58" s="8" t="s">
        <v>287</v>
      </c>
      <c r="P58" s="8">
        <v>1</v>
      </c>
    </row>
    <row r="59" spans="1:16" ht="37.5" x14ac:dyDescent="0.25">
      <c r="A59" s="8">
        <v>1772</v>
      </c>
      <c r="B59" s="8">
        <v>36</v>
      </c>
      <c r="H59" s="8">
        <v>1877</v>
      </c>
      <c r="I59" s="8">
        <v>58</v>
      </c>
      <c r="O59" s="8" t="s">
        <v>288</v>
      </c>
      <c r="P59" s="8">
        <v>1</v>
      </c>
    </row>
    <row r="60" spans="1:16" ht="37.5" x14ac:dyDescent="0.25">
      <c r="A60" s="8" t="s">
        <v>55</v>
      </c>
      <c r="B60" s="8">
        <v>2</v>
      </c>
      <c r="H60" s="8">
        <v>1876</v>
      </c>
      <c r="I60" s="8">
        <v>95</v>
      </c>
      <c r="O60" s="8" t="s">
        <v>289</v>
      </c>
      <c r="P60" s="8">
        <v>1</v>
      </c>
    </row>
    <row r="61" spans="1:16" ht="37.5" x14ac:dyDescent="0.25">
      <c r="A61" s="8">
        <v>1771</v>
      </c>
      <c r="B61" s="8">
        <v>16</v>
      </c>
      <c r="H61" s="8" t="s">
        <v>122</v>
      </c>
      <c r="I61" s="8">
        <v>1</v>
      </c>
      <c r="O61" s="8">
        <v>1985</v>
      </c>
      <c r="P61" s="8">
        <v>41</v>
      </c>
    </row>
    <row r="62" spans="1:16" ht="37.5" x14ac:dyDescent="0.25">
      <c r="A62" s="8" t="s">
        <v>56</v>
      </c>
      <c r="B62" s="8">
        <v>4</v>
      </c>
      <c r="H62" s="8" t="s">
        <v>123</v>
      </c>
      <c r="I62" s="8">
        <v>8</v>
      </c>
      <c r="O62" s="8" t="s">
        <v>290</v>
      </c>
      <c r="P62" s="8">
        <v>3</v>
      </c>
    </row>
    <row r="63" spans="1:16" ht="37.5" x14ac:dyDescent="0.25">
      <c r="A63" s="8">
        <v>1770</v>
      </c>
      <c r="B63" s="8">
        <v>27</v>
      </c>
      <c r="H63" s="8" t="s">
        <v>124</v>
      </c>
      <c r="I63" s="8">
        <v>11</v>
      </c>
      <c r="O63" s="8" t="s">
        <v>291</v>
      </c>
      <c r="P63" s="8">
        <v>5</v>
      </c>
    </row>
    <row r="64" spans="1:16" ht="37.5" x14ac:dyDescent="0.25">
      <c r="A64" s="8" t="s">
        <v>57</v>
      </c>
      <c r="B64" s="8">
        <v>1</v>
      </c>
      <c r="H64" s="8" t="s">
        <v>125</v>
      </c>
      <c r="I64" s="8">
        <v>3</v>
      </c>
      <c r="O64" s="8" t="s">
        <v>292</v>
      </c>
      <c r="P64" s="8">
        <v>1</v>
      </c>
    </row>
    <row r="65" spans="1:16" ht="37.5" x14ac:dyDescent="0.25">
      <c r="A65" s="8">
        <v>1769</v>
      </c>
      <c r="B65" s="8">
        <v>112</v>
      </c>
      <c r="H65" s="8" t="s">
        <v>126</v>
      </c>
      <c r="I65" s="8">
        <v>11</v>
      </c>
      <c r="O65" s="8" t="s">
        <v>293</v>
      </c>
      <c r="P65" s="8">
        <v>6</v>
      </c>
    </row>
    <row r="66" spans="1:16" ht="37.5" x14ac:dyDescent="0.25">
      <c r="A66" s="8" t="s">
        <v>58</v>
      </c>
      <c r="B66" s="8">
        <v>5</v>
      </c>
      <c r="H66" s="8">
        <v>1875</v>
      </c>
      <c r="I66" s="8">
        <v>53</v>
      </c>
      <c r="O66" s="8">
        <v>1984</v>
      </c>
      <c r="P66" s="8">
        <v>37</v>
      </c>
    </row>
    <row r="67" spans="1:16" ht="37.5" x14ac:dyDescent="0.25">
      <c r="A67" s="8">
        <v>1768</v>
      </c>
      <c r="B67" s="8">
        <v>43</v>
      </c>
      <c r="H67" s="8" t="s">
        <v>127</v>
      </c>
      <c r="I67" s="8">
        <v>6</v>
      </c>
      <c r="O67" s="8" t="s">
        <v>294</v>
      </c>
      <c r="P67" s="8">
        <v>1</v>
      </c>
    </row>
    <row r="68" spans="1:16" ht="37.5" x14ac:dyDescent="0.25">
      <c r="A68" s="8" t="s">
        <v>59</v>
      </c>
      <c r="B68" s="8">
        <v>3</v>
      </c>
      <c r="H68" s="8" t="s">
        <v>128</v>
      </c>
      <c r="I68" s="8">
        <v>2</v>
      </c>
      <c r="O68" s="8" t="s">
        <v>295</v>
      </c>
      <c r="P68" s="8">
        <v>10</v>
      </c>
    </row>
    <row r="69" spans="1:16" ht="37.5" x14ac:dyDescent="0.25">
      <c r="A69" s="8" t="s">
        <v>60</v>
      </c>
      <c r="B69" s="8">
        <v>2</v>
      </c>
      <c r="H69" s="8">
        <v>1874</v>
      </c>
      <c r="I69" s="8">
        <v>38</v>
      </c>
      <c r="O69" s="8" t="s">
        <v>296</v>
      </c>
      <c r="P69" s="8">
        <v>6</v>
      </c>
    </row>
    <row r="70" spans="1:16" ht="37.5" x14ac:dyDescent="0.25">
      <c r="A70" s="8">
        <v>1767</v>
      </c>
      <c r="B70" s="8">
        <v>14</v>
      </c>
      <c r="H70" s="8" t="s">
        <v>129</v>
      </c>
      <c r="I70" s="8">
        <v>9</v>
      </c>
      <c r="O70" s="8">
        <v>1983</v>
      </c>
      <c r="P70" s="8">
        <v>51</v>
      </c>
    </row>
    <row r="71" spans="1:16" ht="37.5" x14ac:dyDescent="0.25">
      <c r="A71" s="8" t="s">
        <v>61</v>
      </c>
      <c r="B71" s="8">
        <v>2</v>
      </c>
      <c r="H71" s="8">
        <v>1873</v>
      </c>
      <c r="I71" s="8">
        <v>63</v>
      </c>
      <c r="O71" s="8" t="s">
        <v>297</v>
      </c>
      <c r="P71" s="8">
        <v>7</v>
      </c>
    </row>
    <row r="72" spans="1:16" ht="37.5" x14ac:dyDescent="0.25">
      <c r="A72" s="8" t="s">
        <v>62</v>
      </c>
      <c r="B72" s="8">
        <v>1</v>
      </c>
      <c r="H72" s="8" t="s">
        <v>130</v>
      </c>
      <c r="I72" s="8">
        <v>10</v>
      </c>
      <c r="O72" s="8">
        <v>1982</v>
      </c>
      <c r="P72" s="8">
        <v>56</v>
      </c>
    </row>
    <row r="73" spans="1:16" ht="37.5" x14ac:dyDescent="0.25">
      <c r="A73" s="8" t="s">
        <v>63</v>
      </c>
      <c r="B73" s="8">
        <v>78</v>
      </c>
      <c r="H73" s="8">
        <v>1872</v>
      </c>
      <c r="I73" s="8">
        <v>14</v>
      </c>
      <c r="O73" s="8" t="s">
        <v>298</v>
      </c>
      <c r="P73" s="8">
        <v>1</v>
      </c>
    </row>
    <row r="74" spans="1:16" ht="37.5" x14ac:dyDescent="0.25">
      <c r="A74" s="8" t="s">
        <v>64</v>
      </c>
      <c r="B74" s="8">
        <v>17</v>
      </c>
      <c r="H74" s="8" t="s">
        <v>131</v>
      </c>
      <c r="I74" s="8">
        <v>5</v>
      </c>
      <c r="O74" s="8" t="s">
        <v>299</v>
      </c>
      <c r="P74" s="8">
        <v>1</v>
      </c>
    </row>
    <row r="75" spans="1:16" ht="37.5" x14ac:dyDescent="0.25">
      <c r="A75" s="8">
        <v>1766</v>
      </c>
      <c r="B75" s="8">
        <v>69</v>
      </c>
      <c r="H75" s="8" t="s">
        <v>132</v>
      </c>
      <c r="I75" s="8">
        <v>22</v>
      </c>
      <c r="O75" s="8">
        <v>1981</v>
      </c>
      <c r="P75" s="8">
        <v>28</v>
      </c>
    </row>
    <row r="76" spans="1:16" ht="37.5" x14ac:dyDescent="0.25">
      <c r="A76" s="8" t="s">
        <v>65</v>
      </c>
      <c r="B76" s="8">
        <v>1</v>
      </c>
      <c r="H76" s="8" t="s">
        <v>133</v>
      </c>
      <c r="I76" s="8">
        <v>2</v>
      </c>
      <c r="O76" s="8" t="s">
        <v>300</v>
      </c>
      <c r="P76" s="8">
        <v>4</v>
      </c>
    </row>
    <row r="77" spans="1:16" ht="37.5" x14ac:dyDescent="0.25">
      <c r="A77" s="8">
        <v>1765</v>
      </c>
      <c r="B77" s="8">
        <v>35</v>
      </c>
      <c r="H77" s="8">
        <v>1871</v>
      </c>
      <c r="I77" s="8">
        <v>25</v>
      </c>
      <c r="O77" s="8" t="s">
        <v>301</v>
      </c>
      <c r="P77" s="8">
        <v>6</v>
      </c>
    </row>
    <row r="78" spans="1:16" ht="37.5" x14ac:dyDescent="0.25">
      <c r="A78" s="8" t="s">
        <v>66</v>
      </c>
      <c r="B78" s="8">
        <v>1</v>
      </c>
      <c r="H78" s="8" t="s">
        <v>134</v>
      </c>
      <c r="I78" s="8">
        <v>2</v>
      </c>
      <c r="O78" s="8" t="s">
        <v>302</v>
      </c>
      <c r="P78" s="8">
        <v>37</v>
      </c>
    </row>
    <row r="79" spans="1:16" ht="37.5" x14ac:dyDescent="0.25">
      <c r="A79" s="8" t="s">
        <v>67</v>
      </c>
      <c r="B79" s="8">
        <v>5</v>
      </c>
      <c r="H79" s="8" t="s">
        <v>135</v>
      </c>
      <c r="I79" s="8">
        <v>1</v>
      </c>
      <c r="O79" s="8" t="s">
        <v>303</v>
      </c>
      <c r="P79" s="8">
        <v>26</v>
      </c>
    </row>
    <row r="80" spans="1:16" ht="18.75" x14ac:dyDescent="0.25">
      <c r="A80" s="8">
        <v>1764</v>
      </c>
      <c r="B80" s="8">
        <v>51</v>
      </c>
      <c r="H80" s="8">
        <v>1870</v>
      </c>
      <c r="I80" s="8">
        <v>56</v>
      </c>
      <c r="O80" s="8">
        <v>1980</v>
      </c>
      <c r="P80" s="8">
        <v>30</v>
      </c>
    </row>
    <row r="81" spans="1:16" ht="37.5" x14ac:dyDescent="0.25">
      <c r="A81" s="8" t="s">
        <v>68</v>
      </c>
      <c r="B81" s="8">
        <v>3</v>
      </c>
      <c r="H81" s="8" t="s">
        <v>136</v>
      </c>
      <c r="I81" s="8">
        <v>1</v>
      </c>
      <c r="O81" s="8">
        <v>1979</v>
      </c>
      <c r="P81" s="8">
        <v>53</v>
      </c>
    </row>
    <row r="82" spans="1:16" ht="37.5" x14ac:dyDescent="0.25">
      <c r="A82" s="8" t="s">
        <v>69</v>
      </c>
      <c r="B82" s="8">
        <v>1</v>
      </c>
      <c r="H82" s="8" t="s">
        <v>137</v>
      </c>
      <c r="I82" s="8">
        <v>1</v>
      </c>
      <c r="O82" s="8" t="s">
        <v>304</v>
      </c>
      <c r="P82" s="8">
        <v>10</v>
      </c>
    </row>
    <row r="83" spans="1:16" ht="37.5" x14ac:dyDescent="0.25">
      <c r="A83" s="8" t="s">
        <v>70</v>
      </c>
      <c r="B83" s="8">
        <v>21</v>
      </c>
      <c r="H83" s="8" t="s">
        <v>138</v>
      </c>
      <c r="I83" s="8">
        <v>8</v>
      </c>
      <c r="O83" s="8" t="s">
        <v>305</v>
      </c>
      <c r="P83" s="8">
        <v>12</v>
      </c>
    </row>
    <row r="84" spans="1:16" ht="37.5" x14ac:dyDescent="0.25">
      <c r="A84" s="8" t="s">
        <v>71</v>
      </c>
      <c r="B84" s="8">
        <v>4</v>
      </c>
      <c r="H84" s="8">
        <v>1869</v>
      </c>
      <c r="I84" s="8">
        <v>135</v>
      </c>
      <c r="O84" s="8" t="s">
        <v>306</v>
      </c>
      <c r="P84" s="8">
        <v>25</v>
      </c>
    </row>
    <row r="85" spans="1:16" ht="37.5" x14ac:dyDescent="0.25">
      <c r="A85" s="8">
        <v>1763</v>
      </c>
      <c r="B85" s="8">
        <v>18</v>
      </c>
      <c r="H85" s="8" t="s">
        <v>139</v>
      </c>
      <c r="I85" s="8">
        <v>1</v>
      </c>
      <c r="O85" s="8" t="s">
        <v>307</v>
      </c>
      <c r="P85" s="8">
        <v>3</v>
      </c>
    </row>
    <row r="86" spans="1:16" ht="37.5" x14ac:dyDescent="0.25">
      <c r="A86" s="8" t="s">
        <v>72</v>
      </c>
      <c r="B86" s="8">
        <v>1</v>
      </c>
      <c r="H86" s="8" t="s">
        <v>140</v>
      </c>
      <c r="I86" s="8">
        <v>6</v>
      </c>
      <c r="O86" s="8" t="s">
        <v>308</v>
      </c>
      <c r="P86" s="8">
        <v>10</v>
      </c>
    </row>
    <row r="87" spans="1:16" ht="18.75" x14ac:dyDescent="0.25">
      <c r="A87" s="8">
        <v>1762</v>
      </c>
      <c r="B87" s="8">
        <v>9</v>
      </c>
      <c r="H87" s="8">
        <v>1868</v>
      </c>
      <c r="I87" s="8">
        <v>65</v>
      </c>
      <c r="O87" s="8">
        <v>1978</v>
      </c>
      <c r="P87" s="8">
        <v>65</v>
      </c>
    </row>
    <row r="88" spans="1:16" ht="37.5" x14ac:dyDescent="0.25">
      <c r="A88" s="8" t="s">
        <v>73</v>
      </c>
      <c r="B88" s="8">
        <v>10</v>
      </c>
      <c r="H88" s="8" t="s">
        <v>141</v>
      </c>
      <c r="I88" s="8">
        <v>8</v>
      </c>
      <c r="O88" s="8" t="s">
        <v>309</v>
      </c>
      <c r="P88" s="8">
        <v>17</v>
      </c>
    </row>
    <row r="89" spans="1:16" ht="37.5" x14ac:dyDescent="0.25">
      <c r="A89" s="8" t="s">
        <v>74</v>
      </c>
      <c r="B89" s="8">
        <v>3</v>
      </c>
      <c r="H89" s="8">
        <v>1867</v>
      </c>
      <c r="I89" s="8">
        <v>82</v>
      </c>
      <c r="O89" s="8" t="s">
        <v>310</v>
      </c>
      <c r="P89" s="8">
        <v>2</v>
      </c>
    </row>
    <row r="90" spans="1:16" ht="37.5" x14ac:dyDescent="0.25">
      <c r="A90" s="8">
        <v>1761</v>
      </c>
      <c r="B90" s="8">
        <v>12</v>
      </c>
      <c r="H90" s="8" t="s">
        <v>142</v>
      </c>
      <c r="I90" s="8">
        <v>7</v>
      </c>
      <c r="O90" s="8">
        <v>1977</v>
      </c>
      <c r="P90" s="8">
        <v>153</v>
      </c>
    </row>
    <row r="91" spans="1:16" ht="37.5" x14ac:dyDescent="0.25">
      <c r="A91" s="8" t="s">
        <v>75</v>
      </c>
      <c r="B91" s="8">
        <v>6</v>
      </c>
      <c r="H91" s="8">
        <v>1866</v>
      </c>
      <c r="I91" s="8">
        <v>19</v>
      </c>
      <c r="O91" s="8" t="s">
        <v>311</v>
      </c>
      <c r="P91" s="8">
        <v>10</v>
      </c>
    </row>
    <row r="92" spans="1:16" ht="37.5" x14ac:dyDescent="0.25">
      <c r="A92" s="8" t="s">
        <v>76</v>
      </c>
      <c r="B92" s="8">
        <v>6</v>
      </c>
      <c r="H92" s="8" t="s">
        <v>143</v>
      </c>
      <c r="I92" s="8">
        <v>2</v>
      </c>
      <c r="O92" s="8" t="s">
        <v>312</v>
      </c>
      <c r="P92" s="8">
        <v>2</v>
      </c>
    </row>
    <row r="93" spans="1:16" ht="18.75" x14ac:dyDescent="0.25">
      <c r="A93" s="8">
        <v>1760</v>
      </c>
      <c r="B93" s="8">
        <v>10</v>
      </c>
      <c r="H93" s="8">
        <v>1865</v>
      </c>
      <c r="I93" s="8">
        <v>20</v>
      </c>
      <c r="O93" s="8">
        <v>1976</v>
      </c>
      <c r="P93" s="8">
        <v>86</v>
      </c>
    </row>
    <row r="94" spans="1:16" ht="37.5" x14ac:dyDescent="0.25">
      <c r="A94" s="8">
        <v>1759</v>
      </c>
      <c r="B94" s="8">
        <v>5</v>
      </c>
      <c r="H94" s="8">
        <v>1864</v>
      </c>
      <c r="I94" s="8">
        <v>68</v>
      </c>
      <c r="O94" s="8" t="s">
        <v>313</v>
      </c>
      <c r="P94" s="8">
        <v>7</v>
      </c>
    </row>
    <row r="95" spans="1:16" ht="37.5" x14ac:dyDescent="0.25">
      <c r="A95" s="8" t="s">
        <v>77</v>
      </c>
      <c r="B95" s="8">
        <v>9</v>
      </c>
      <c r="H95" s="8" t="s">
        <v>144</v>
      </c>
      <c r="I95" s="8">
        <v>7</v>
      </c>
      <c r="O95" s="8" t="s">
        <v>314</v>
      </c>
      <c r="P95" s="8">
        <v>6</v>
      </c>
    </row>
    <row r="96" spans="1:16" ht="37.5" x14ac:dyDescent="0.25">
      <c r="A96" s="8">
        <v>1758</v>
      </c>
      <c r="B96" s="8">
        <v>26</v>
      </c>
      <c r="H96" s="8" t="s">
        <v>145</v>
      </c>
      <c r="I96" s="8">
        <v>2</v>
      </c>
      <c r="O96" s="8" t="s">
        <v>315</v>
      </c>
      <c r="P96" s="8">
        <v>1</v>
      </c>
    </row>
    <row r="97" spans="1:16" ht="37.5" x14ac:dyDescent="0.25">
      <c r="A97" s="8">
        <v>1757</v>
      </c>
      <c r="B97" s="8">
        <v>25</v>
      </c>
      <c r="H97" s="8" t="s">
        <v>146</v>
      </c>
      <c r="I97" s="8">
        <v>26</v>
      </c>
      <c r="O97" s="8" t="s">
        <v>316</v>
      </c>
      <c r="P97" s="8">
        <v>15</v>
      </c>
    </row>
    <row r="98" spans="1:16" ht="37.5" x14ac:dyDescent="0.25">
      <c r="A98" s="8" t="s">
        <v>78</v>
      </c>
      <c r="B98" s="8">
        <v>3</v>
      </c>
      <c r="H98" s="8">
        <v>1863</v>
      </c>
      <c r="I98" s="8">
        <v>106</v>
      </c>
      <c r="O98" s="8">
        <v>1975</v>
      </c>
      <c r="P98" s="8">
        <v>79</v>
      </c>
    </row>
    <row r="99" spans="1:16" ht="37.5" x14ac:dyDescent="0.25">
      <c r="A99" s="8">
        <v>1756</v>
      </c>
      <c r="B99" s="8">
        <v>1</v>
      </c>
      <c r="H99" s="8" t="s">
        <v>147</v>
      </c>
      <c r="I99" s="8">
        <v>5</v>
      </c>
      <c r="O99" s="8" t="s">
        <v>317</v>
      </c>
      <c r="P99" s="8">
        <v>14</v>
      </c>
    </row>
    <row r="100" spans="1:16" ht="37.5" x14ac:dyDescent="0.25">
      <c r="A100" s="8" t="s">
        <v>79</v>
      </c>
      <c r="B100" s="8">
        <v>1</v>
      </c>
      <c r="H100" s="8" t="s">
        <v>148</v>
      </c>
      <c r="I100" s="8">
        <v>53</v>
      </c>
      <c r="O100" s="8" t="s">
        <v>318</v>
      </c>
      <c r="P100" s="8">
        <v>1</v>
      </c>
    </row>
    <row r="101" spans="1:16" ht="37.5" x14ac:dyDescent="0.25">
      <c r="A101" s="8">
        <v>1755</v>
      </c>
      <c r="B101" s="8">
        <v>18</v>
      </c>
      <c r="H101" s="8">
        <v>1862</v>
      </c>
      <c r="I101" s="8">
        <v>42</v>
      </c>
      <c r="O101" s="8" t="s">
        <v>319</v>
      </c>
      <c r="P101" s="8">
        <v>1</v>
      </c>
    </row>
    <row r="102" spans="1:16" ht="37.5" x14ac:dyDescent="0.25">
      <c r="A102" s="8" t="s">
        <v>80</v>
      </c>
      <c r="B102" s="8">
        <v>4</v>
      </c>
      <c r="H102" s="8" t="s">
        <v>149</v>
      </c>
      <c r="I102" s="8">
        <v>10</v>
      </c>
      <c r="O102" s="8">
        <v>1974</v>
      </c>
      <c r="P102" s="8">
        <v>93</v>
      </c>
    </row>
    <row r="103" spans="1:16" ht="37.5" x14ac:dyDescent="0.25">
      <c r="A103" s="8">
        <v>1754</v>
      </c>
      <c r="B103" s="8">
        <v>8</v>
      </c>
      <c r="H103" s="8">
        <v>1861</v>
      </c>
      <c r="I103" s="8">
        <v>49</v>
      </c>
      <c r="O103" s="8" t="s">
        <v>320</v>
      </c>
      <c r="P103" s="8">
        <v>5</v>
      </c>
    </row>
    <row r="104" spans="1:16" ht="37.5" x14ac:dyDescent="0.25">
      <c r="A104" s="8">
        <v>1753</v>
      </c>
      <c r="B104" s="8">
        <v>15</v>
      </c>
      <c r="H104" s="8" t="s">
        <v>150</v>
      </c>
      <c r="I104" s="8">
        <v>2</v>
      </c>
      <c r="O104" s="8" t="s">
        <v>321</v>
      </c>
      <c r="P104" s="8">
        <v>6</v>
      </c>
    </row>
    <row r="105" spans="1:16" ht="37.5" x14ac:dyDescent="0.25">
      <c r="A105" s="8">
        <v>1752</v>
      </c>
      <c r="B105" s="8">
        <v>12</v>
      </c>
      <c r="H105" s="8" t="s">
        <v>151</v>
      </c>
      <c r="I105" s="8">
        <v>2</v>
      </c>
      <c r="O105" s="8">
        <v>1973</v>
      </c>
      <c r="P105" s="8">
        <v>50</v>
      </c>
    </row>
    <row r="106" spans="1:16" ht="37.5" x14ac:dyDescent="0.25">
      <c r="A106" s="8" t="s">
        <v>81</v>
      </c>
      <c r="B106" s="8">
        <v>12</v>
      </c>
      <c r="H106" s="8" t="s">
        <v>152</v>
      </c>
      <c r="I106" s="8">
        <v>1</v>
      </c>
      <c r="O106" s="8" t="s">
        <v>322</v>
      </c>
      <c r="P106" s="8">
        <v>15</v>
      </c>
    </row>
    <row r="107" spans="1:16" ht="37.5" x14ac:dyDescent="0.25">
      <c r="A107" s="8">
        <v>1751</v>
      </c>
      <c r="B107" s="8">
        <v>215</v>
      </c>
      <c r="H107" s="8" t="s">
        <v>153</v>
      </c>
      <c r="I107" s="8">
        <v>8</v>
      </c>
      <c r="O107" s="8" t="s">
        <v>323</v>
      </c>
      <c r="P107" s="8">
        <v>1</v>
      </c>
    </row>
    <row r="108" spans="1:16" ht="37.5" x14ac:dyDescent="0.25">
      <c r="A108" s="8">
        <v>1750</v>
      </c>
      <c r="B108" s="8">
        <v>219</v>
      </c>
      <c r="H108" s="8" t="s">
        <v>154</v>
      </c>
      <c r="I108" s="8">
        <v>3</v>
      </c>
      <c r="O108" s="8" t="s">
        <v>324</v>
      </c>
      <c r="P108" s="8">
        <v>1</v>
      </c>
    </row>
    <row r="109" spans="1:16" ht="18.75" x14ac:dyDescent="0.25">
      <c r="A109" s="8">
        <v>1749</v>
      </c>
      <c r="B109" s="8">
        <v>26</v>
      </c>
      <c r="H109" s="8">
        <v>1860</v>
      </c>
      <c r="I109" s="8">
        <v>39</v>
      </c>
      <c r="O109" s="8">
        <v>1972</v>
      </c>
      <c r="P109" s="8">
        <v>22</v>
      </c>
    </row>
    <row r="110" spans="1:16" ht="37.5" x14ac:dyDescent="0.25">
      <c r="A110" s="8" t="s">
        <v>82</v>
      </c>
      <c r="B110" s="8">
        <v>4</v>
      </c>
      <c r="H110" s="8" t="s">
        <v>155</v>
      </c>
      <c r="I110" s="8">
        <v>3</v>
      </c>
      <c r="O110" s="8" t="s">
        <v>325</v>
      </c>
      <c r="P110" s="8">
        <v>8</v>
      </c>
    </row>
    <row r="111" spans="1:16" ht="37.5" x14ac:dyDescent="0.25">
      <c r="A111" s="8">
        <v>1748</v>
      </c>
      <c r="B111" s="8">
        <v>17</v>
      </c>
      <c r="H111" s="8">
        <v>1859</v>
      </c>
      <c r="I111" s="8">
        <v>49</v>
      </c>
      <c r="O111" s="8" t="s">
        <v>326</v>
      </c>
      <c r="P111" s="8">
        <v>8</v>
      </c>
    </row>
    <row r="112" spans="1:16" ht="37.5" x14ac:dyDescent="0.25">
      <c r="A112" s="8">
        <v>1747</v>
      </c>
      <c r="B112" s="8">
        <v>13</v>
      </c>
      <c r="H112" s="8" t="s">
        <v>156</v>
      </c>
      <c r="I112" s="8">
        <v>1</v>
      </c>
      <c r="O112" s="8" t="s">
        <v>327</v>
      </c>
      <c r="P112" s="8">
        <v>13</v>
      </c>
    </row>
    <row r="113" spans="1:16" ht="37.5" x14ac:dyDescent="0.25">
      <c r="A113" s="8">
        <v>1746</v>
      </c>
      <c r="B113" s="8">
        <v>10</v>
      </c>
      <c r="H113" s="8" t="s">
        <v>157</v>
      </c>
      <c r="I113" s="8">
        <v>1</v>
      </c>
      <c r="O113" s="8">
        <v>1971</v>
      </c>
      <c r="P113" s="8">
        <v>98</v>
      </c>
    </row>
    <row r="114" spans="1:16" ht="37.5" x14ac:dyDescent="0.25">
      <c r="A114" s="8">
        <v>1745</v>
      </c>
      <c r="B114" s="8">
        <v>32</v>
      </c>
      <c r="H114" s="8">
        <v>1858</v>
      </c>
      <c r="I114" s="8">
        <v>43</v>
      </c>
      <c r="O114" s="8" t="s">
        <v>328</v>
      </c>
      <c r="P114" s="8">
        <v>8</v>
      </c>
    </row>
    <row r="115" spans="1:16" ht="37.5" x14ac:dyDescent="0.25">
      <c r="A115" s="8">
        <v>1744</v>
      </c>
      <c r="B115" s="8">
        <v>22</v>
      </c>
      <c r="H115" s="8" t="s">
        <v>158</v>
      </c>
      <c r="I115" s="8">
        <v>5</v>
      </c>
      <c r="O115" s="8" t="s">
        <v>329</v>
      </c>
      <c r="P115" s="8">
        <v>1</v>
      </c>
    </row>
    <row r="116" spans="1:16" ht="37.5" x14ac:dyDescent="0.25">
      <c r="A116" s="8">
        <v>1743</v>
      </c>
      <c r="B116" s="8">
        <v>35</v>
      </c>
      <c r="H116" s="8" t="s">
        <v>159</v>
      </c>
      <c r="I116" s="8">
        <v>4</v>
      </c>
      <c r="O116" s="8" t="s">
        <v>330</v>
      </c>
      <c r="P116" s="8">
        <v>1</v>
      </c>
    </row>
    <row r="117" spans="1:16" ht="37.5" x14ac:dyDescent="0.25">
      <c r="A117" s="8">
        <v>1742</v>
      </c>
      <c r="B117" s="8">
        <v>14</v>
      </c>
      <c r="H117" s="8" t="s">
        <v>160</v>
      </c>
      <c r="I117" s="8">
        <v>1</v>
      </c>
      <c r="O117" s="8" t="s">
        <v>331</v>
      </c>
      <c r="P117" s="8">
        <v>1</v>
      </c>
    </row>
    <row r="118" spans="1:16" ht="37.5" x14ac:dyDescent="0.25">
      <c r="A118" s="8" t="s">
        <v>83</v>
      </c>
      <c r="B118" s="8">
        <v>5</v>
      </c>
      <c r="H118" s="8">
        <v>1857</v>
      </c>
      <c r="I118" s="8">
        <v>30</v>
      </c>
      <c r="O118" s="8" t="s">
        <v>332</v>
      </c>
      <c r="P118" s="8">
        <v>1</v>
      </c>
    </row>
    <row r="119" spans="1:16" ht="37.5" x14ac:dyDescent="0.25">
      <c r="A119" s="8">
        <v>1741</v>
      </c>
      <c r="B119" s="8">
        <v>40</v>
      </c>
      <c r="H119" s="8" t="s">
        <v>161</v>
      </c>
      <c r="I119" s="8">
        <v>14</v>
      </c>
      <c r="O119" s="8" t="s">
        <v>333</v>
      </c>
      <c r="P119" s="8">
        <v>2</v>
      </c>
    </row>
    <row r="120" spans="1:16" ht="37.5" x14ac:dyDescent="0.25">
      <c r="A120" s="8" t="s">
        <v>84</v>
      </c>
      <c r="B120" s="8">
        <v>1</v>
      </c>
      <c r="H120" s="8" t="s">
        <v>162</v>
      </c>
      <c r="I120" s="8">
        <v>4</v>
      </c>
      <c r="O120" s="8" t="s">
        <v>334</v>
      </c>
      <c r="P120" s="8">
        <v>2</v>
      </c>
    </row>
    <row r="121" spans="1:16" ht="37.5" x14ac:dyDescent="0.25">
      <c r="A121" s="8">
        <v>1739</v>
      </c>
      <c r="B121" s="8">
        <v>2</v>
      </c>
      <c r="H121" s="8" t="s">
        <v>163</v>
      </c>
      <c r="I121" s="8">
        <v>5</v>
      </c>
      <c r="O121" s="8" t="s">
        <v>335</v>
      </c>
      <c r="P121" s="8">
        <v>1</v>
      </c>
    </row>
    <row r="122" spans="1:16" ht="18.75" x14ac:dyDescent="0.25">
      <c r="A122" s="8">
        <v>1738</v>
      </c>
      <c r="B122" s="8">
        <v>5</v>
      </c>
      <c r="H122" s="8">
        <v>1856</v>
      </c>
      <c r="I122" s="8">
        <v>68</v>
      </c>
      <c r="O122" s="8">
        <v>1970</v>
      </c>
      <c r="P122" s="8">
        <v>112</v>
      </c>
    </row>
    <row r="123" spans="1:16" ht="37.5" x14ac:dyDescent="0.25">
      <c r="A123" s="8">
        <v>1737</v>
      </c>
      <c r="B123" s="8">
        <v>27</v>
      </c>
      <c r="H123" s="8" t="s">
        <v>164</v>
      </c>
      <c r="I123" s="8">
        <v>1</v>
      </c>
      <c r="O123" s="8" t="s">
        <v>336</v>
      </c>
      <c r="P123" s="8">
        <v>2</v>
      </c>
    </row>
    <row r="124" spans="1:16" ht="37.5" x14ac:dyDescent="0.25">
      <c r="A124" s="8">
        <v>1736</v>
      </c>
      <c r="B124" s="8">
        <v>27</v>
      </c>
      <c r="H124" s="8">
        <v>1855</v>
      </c>
      <c r="I124" s="8">
        <v>40</v>
      </c>
      <c r="O124" s="8" t="s">
        <v>337</v>
      </c>
      <c r="P124" s="8">
        <v>28</v>
      </c>
    </row>
    <row r="125" spans="1:16" ht="37.5" x14ac:dyDescent="0.25">
      <c r="A125" s="8">
        <v>1735</v>
      </c>
      <c r="B125" s="8">
        <v>63</v>
      </c>
      <c r="H125" s="8" t="s">
        <v>165</v>
      </c>
      <c r="I125" s="8">
        <v>2</v>
      </c>
      <c r="O125" s="8" t="s">
        <v>338</v>
      </c>
      <c r="P125" s="8">
        <v>1</v>
      </c>
    </row>
    <row r="126" spans="1:16" ht="18.75" x14ac:dyDescent="0.25">
      <c r="A126" s="8">
        <v>1734</v>
      </c>
      <c r="B126" s="8">
        <v>35</v>
      </c>
      <c r="H126" s="8">
        <v>1854</v>
      </c>
      <c r="I126" s="8">
        <v>39</v>
      </c>
      <c r="O126" s="8">
        <v>1969</v>
      </c>
      <c r="P126" s="8">
        <v>75</v>
      </c>
    </row>
    <row r="127" spans="1:16" ht="37.5" x14ac:dyDescent="0.25">
      <c r="A127" s="8">
        <v>1733</v>
      </c>
      <c r="B127" s="8">
        <v>62</v>
      </c>
      <c r="H127" s="8" t="s">
        <v>166</v>
      </c>
      <c r="I127" s="8">
        <v>1</v>
      </c>
      <c r="O127" s="8" t="s">
        <v>339</v>
      </c>
      <c r="P127" s="8">
        <v>43</v>
      </c>
    </row>
    <row r="128" spans="1:16" ht="37.5" x14ac:dyDescent="0.25">
      <c r="A128" s="8">
        <v>1732</v>
      </c>
      <c r="B128" s="8">
        <v>7</v>
      </c>
      <c r="H128" s="8" t="s">
        <v>167</v>
      </c>
      <c r="I128" s="8">
        <v>1</v>
      </c>
      <c r="O128" s="8" t="s">
        <v>340</v>
      </c>
      <c r="P128" s="8">
        <v>17</v>
      </c>
    </row>
    <row r="129" spans="1:16" ht="37.5" x14ac:dyDescent="0.25">
      <c r="A129" s="8">
        <v>1731</v>
      </c>
      <c r="B129" s="8">
        <v>17</v>
      </c>
      <c r="H129" s="8">
        <v>1853</v>
      </c>
      <c r="I129" s="8">
        <v>48</v>
      </c>
      <c r="O129" s="8" t="s">
        <v>341</v>
      </c>
      <c r="P129" s="8">
        <v>3</v>
      </c>
    </row>
    <row r="130" spans="1:16" ht="37.5" x14ac:dyDescent="0.25">
      <c r="A130" s="8" t="s">
        <v>85</v>
      </c>
      <c r="B130" s="8">
        <v>5</v>
      </c>
      <c r="H130" s="8" t="s">
        <v>168</v>
      </c>
      <c r="I130" s="8">
        <v>5</v>
      </c>
      <c r="O130" s="8">
        <v>1968</v>
      </c>
      <c r="P130" s="8">
        <v>78</v>
      </c>
    </row>
    <row r="131" spans="1:16" ht="37.5" x14ac:dyDescent="0.25">
      <c r="A131" s="8">
        <v>1730</v>
      </c>
      <c r="B131" s="8">
        <v>21</v>
      </c>
      <c r="H131" s="8">
        <v>1852</v>
      </c>
      <c r="I131" s="8">
        <v>39</v>
      </c>
      <c r="O131" s="8" t="s">
        <v>342</v>
      </c>
      <c r="P131" s="8">
        <v>2</v>
      </c>
    </row>
    <row r="132" spans="1:16" ht="37.5" x14ac:dyDescent="0.25">
      <c r="A132" s="8">
        <v>1728</v>
      </c>
      <c r="B132" s="8">
        <v>4</v>
      </c>
      <c r="H132" s="8" t="s">
        <v>169</v>
      </c>
      <c r="I132" s="8">
        <v>36</v>
      </c>
      <c r="O132" s="8" t="s">
        <v>343</v>
      </c>
      <c r="P132" s="8">
        <v>1</v>
      </c>
    </row>
    <row r="133" spans="1:16" ht="37.5" x14ac:dyDescent="0.25">
      <c r="A133" s="8">
        <v>1726</v>
      </c>
      <c r="B133" s="8">
        <v>13</v>
      </c>
      <c r="H133" s="8">
        <v>1851</v>
      </c>
      <c r="I133" s="8">
        <v>179</v>
      </c>
      <c r="O133" s="8" t="s">
        <v>344</v>
      </c>
      <c r="P133" s="8">
        <v>1</v>
      </c>
    </row>
    <row r="134" spans="1:16" ht="37.5" x14ac:dyDescent="0.25">
      <c r="A134" s="8">
        <v>1725</v>
      </c>
      <c r="B134" s="8">
        <v>41</v>
      </c>
      <c r="H134" s="8" t="s">
        <v>170</v>
      </c>
      <c r="I134" s="8">
        <v>1</v>
      </c>
      <c r="O134" s="8" t="s">
        <v>345</v>
      </c>
      <c r="P134" s="8">
        <v>2</v>
      </c>
    </row>
    <row r="135" spans="1:16" ht="37.5" x14ac:dyDescent="0.25">
      <c r="A135" s="8">
        <v>1724</v>
      </c>
      <c r="B135" s="8">
        <v>5</v>
      </c>
      <c r="H135" s="8" t="s">
        <v>171</v>
      </c>
      <c r="I135" s="8">
        <v>1</v>
      </c>
      <c r="O135" s="8">
        <v>1967</v>
      </c>
      <c r="P135" s="8">
        <v>70</v>
      </c>
    </row>
    <row r="136" spans="1:16" ht="37.5" x14ac:dyDescent="0.25">
      <c r="A136" s="8">
        <v>1723</v>
      </c>
      <c r="B136" s="8">
        <v>28</v>
      </c>
      <c r="H136" s="8" t="s">
        <v>172</v>
      </c>
      <c r="I136" s="8">
        <v>93</v>
      </c>
      <c r="O136" s="8" t="s">
        <v>346</v>
      </c>
      <c r="P136" s="8">
        <v>4</v>
      </c>
    </row>
    <row r="137" spans="1:16" ht="37.5" x14ac:dyDescent="0.25">
      <c r="A137" s="8">
        <v>1722</v>
      </c>
      <c r="B137" s="8">
        <v>8</v>
      </c>
      <c r="H137" s="8" t="s">
        <v>173</v>
      </c>
      <c r="I137" s="8">
        <v>2</v>
      </c>
      <c r="O137" s="8" t="s">
        <v>347</v>
      </c>
      <c r="P137" s="8">
        <v>4</v>
      </c>
    </row>
    <row r="138" spans="1:16" ht="37.5" x14ac:dyDescent="0.25">
      <c r="A138" s="8">
        <v>1721</v>
      </c>
      <c r="B138" s="8">
        <v>14</v>
      </c>
      <c r="H138" s="8">
        <v>1850</v>
      </c>
      <c r="I138" s="8">
        <v>128</v>
      </c>
      <c r="O138" s="8" t="s">
        <v>348</v>
      </c>
      <c r="P138" s="8">
        <v>1</v>
      </c>
    </row>
    <row r="139" spans="1:16" ht="37.5" x14ac:dyDescent="0.25">
      <c r="A139" s="8">
        <v>1720</v>
      </c>
      <c r="B139" s="8">
        <v>17</v>
      </c>
      <c r="H139" s="8" t="s">
        <v>174</v>
      </c>
      <c r="I139" s="8">
        <v>59</v>
      </c>
      <c r="O139" s="8">
        <v>1966</v>
      </c>
      <c r="P139" s="8">
        <v>52</v>
      </c>
    </row>
    <row r="140" spans="1:16" ht="37.5" x14ac:dyDescent="0.25">
      <c r="A140" s="8">
        <v>1719</v>
      </c>
      <c r="B140" s="8">
        <v>8</v>
      </c>
      <c r="H140" s="8" t="s">
        <v>175</v>
      </c>
      <c r="I140" s="8">
        <v>20</v>
      </c>
      <c r="O140" s="8" t="s">
        <v>349</v>
      </c>
      <c r="P140" s="8">
        <v>1</v>
      </c>
    </row>
    <row r="141" spans="1:16" ht="37.5" x14ac:dyDescent="0.25">
      <c r="A141" s="8">
        <v>1718</v>
      </c>
      <c r="B141" s="8">
        <v>12</v>
      </c>
      <c r="H141" s="8" t="s">
        <v>176</v>
      </c>
      <c r="I141" s="8">
        <v>3</v>
      </c>
      <c r="O141" s="8" t="s">
        <v>350</v>
      </c>
      <c r="P141" s="8">
        <v>2</v>
      </c>
    </row>
    <row r="142" spans="1:16" ht="18.75" x14ac:dyDescent="0.25">
      <c r="A142" s="8">
        <v>1717</v>
      </c>
      <c r="B142" s="8">
        <v>16</v>
      </c>
      <c r="H142" s="8">
        <v>1849</v>
      </c>
      <c r="I142" s="8">
        <v>3</v>
      </c>
      <c r="O142" s="8">
        <v>1965</v>
      </c>
      <c r="P142" s="8">
        <v>43</v>
      </c>
    </row>
    <row r="143" spans="1:16" ht="37.5" x14ac:dyDescent="0.25">
      <c r="A143" s="8" t="s">
        <v>86</v>
      </c>
      <c r="B143" s="8">
        <v>26</v>
      </c>
      <c r="H143" s="8" t="s">
        <v>177</v>
      </c>
      <c r="I143" s="8">
        <v>11</v>
      </c>
      <c r="O143" s="8" t="s">
        <v>351</v>
      </c>
      <c r="P143" s="8">
        <v>1</v>
      </c>
    </row>
    <row r="144" spans="1:16" ht="37.5" x14ac:dyDescent="0.25">
      <c r="A144" s="8">
        <v>1716</v>
      </c>
      <c r="B144" s="8">
        <v>10</v>
      </c>
      <c r="H144" s="8">
        <v>1848</v>
      </c>
      <c r="I144" s="8">
        <v>28</v>
      </c>
      <c r="O144" s="8" t="s">
        <v>352</v>
      </c>
      <c r="P144" s="8">
        <v>3</v>
      </c>
    </row>
    <row r="145" spans="1:16" ht="37.5" x14ac:dyDescent="0.25">
      <c r="A145" s="8">
        <v>1715</v>
      </c>
      <c r="B145" s="8">
        <v>3</v>
      </c>
      <c r="H145" s="8" t="s">
        <v>178</v>
      </c>
      <c r="I145" s="8">
        <v>2</v>
      </c>
      <c r="O145" s="8" t="s">
        <v>353</v>
      </c>
      <c r="P145" s="8">
        <v>1</v>
      </c>
    </row>
    <row r="146" spans="1:16" ht="18.75" x14ac:dyDescent="0.25">
      <c r="A146" s="8">
        <v>1714</v>
      </c>
      <c r="B146" s="8">
        <v>2</v>
      </c>
      <c r="H146" s="8">
        <v>1847</v>
      </c>
      <c r="I146" s="8">
        <v>40</v>
      </c>
      <c r="O146" s="8">
        <v>1964</v>
      </c>
      <c r="P146" s="8">
        <v>25</v>
      </c>
    </row>
    <row r="147" spans="1:16" ht="37.5" x14ac:dyDescent="0.25">
      <c r="A147" s="8">
        <v>1709</v>
      </c>
      <c r="B147" s="8">
        <v>18</v>
      </c>
      <c r="H147" s="8" t="s">
        <v>179</v>
      </c>
      <c r="I147" s="8">
        <v>2</v>
      </c>
      <c r="O147" s="8" t="s">
        <v>354</v>
      </c>
      <c r="P147" s="8">
        <v>2</v>
      </c>
    </row>
    <row r="148" spans="1:16" ht="37.5" x14ac:dyDescent="0.25">
      <c r="A148" s="8">
        <v>1708</v>
      </c>
      <c r="B148" s="8">
        <v>1</v>
      </c>
      <c r="H148" s="8" t="s">
        <v>180</v>
      </c>
      <c r="I148" s="8">
        <v>78</v>
      </c>
      <c r="O148" s="8" t="s">
        <v>355</v>
      </c>
      <c r="P148" s="8">
        <v>2</v>
      </c>
    </row>
    <row r="149" spans="1:16" ht="37.5" x14ac:dyDescent="0.25">
      <c r="A149" s="8">
        <v>1704</v>
      </c>
      <c r="B149" s="8">
        <v>1</v>
      </c>
      <c r="H149" s="8" t="s">
        <v>181</v>
      </c>
      <c r="I149" s="8">
        <v>16</v>
      </c>
      <c r="O149" s="8">
        <v>1963</v>
      </c>
      <c r="P149" s="8">
        <v>29</v>
      </c>
    </row>
    <row r="150" spans="1:16" ht="37.5" x14ac:dyDescent="0.25">
      <c r="A150" s="8">
        <v>1702</v>
      </c>
      <c r="B150" s="8">
        <v>1</v>
      </c>
      <c r="H150" s="8">
        <v>1846</v>
      </c>
      <c r="I150" s="8">
        <v>30</v>
      </c>
      <c r="O150" s="8" t="s">
        <v>356</v>
      </c>
      <c r="P150" s="8">
        <v>1</v>
      </c>
    </row>
    <row r="151" spans="1:16" ht="37.5" x14ac:dyDescent="0.25">
      <c r="H151" s="8">
        <v>1845</v>
      </c>
      <c r="I151" s="8">
        <v>15</v>
      </c>
      <c r="O151" s="8" t="s">
        <v>357</v>
      </c>
      <c r="P151" s="8">
        <v>2</v>
      </c>
    </row>
    <row r="152" spans="1:16" ht="37.5" x14ac:dyDescent="0.25">
      <c r="H152" s="8">
        <v>1844</v>
      </c>
      <c r="I152" s="8">
        <v>21</v>
      </c>
      <c r="O152" s="8" t="s">
        <v>358</v>
      </c>
      <c r="P152" s="8">
        <v>1</v>
      </c>
    </row>
    <row r="153" spans="1:16" ht="37.5" x14ac:dyDescent="0.25">
      <c r="H153" s="8" t="s">
        <v>182</v>
      </c>
      <c r="I153" s="8">
        <v>9</v>
      </c>
      <c r="O153" s="8">
        <v>1962</v>
      </c>
      <c r="P153" s="8">
        <v>29</v>
      </c>
    </row>
    <row r="154" spans="1:16" ht="37.5" x14ac:dyDescent="0.25">
      <c r="H154" s="8">
        <v>1843</v>
      </c>
      <c r="I154" s="8">
        <v>45</v>
      </c>
      <c r="O154" s="8" t="s">
        <v>359</v>
      </c>
      <c r="P154" s="8">
        <v>1</v>
      </c>
    </row>
    <row r="155" spans="1:16" ht="37.5" x14ac:dyDescent="0.25">
      <c r="H155" s="8" t="s">
        <v>183</v>
      </c>
      <c r="I155" s="8">
        <v>1</v>
      </c>
      <c r="O155" s="8" t="s">
        <v>360</v>
      </c>
      <c r="P155" s="8">
        <v>1</v>
      </c>
    </row>
    <row r="156" spans="1:16" ht="37.5" x14ac:dyDescent="0.25">
      <c r="H156" s="8" t="s">
        <v>184</v>
      </c>
      <c r="I156" s="8">
        <v>3</v>
      </c>
      <c r="O156" s="8">
        <v>1961</v>
      </c>
      <c r="P156" s="8">
        <v>22</v>
      </c>
    </row>
    <row r="157" spans="1:16" ht="37.5" x14ac:dyDescent="0.25">
      <c r="H157" s="8" t="s">
        <v>185</v>
      </c>
      <c r="I157" s="8">
        <v>4</v>
      </c>
      <c r="O157" s="8" t="s">
        <v>361</v>
      </c>
      <c r="P157" s="8">
        <v>11</v>
      </c>
    </row>
    <row r="158" spans="1:16" ht="37.5" x14ac:dyDescent="0.25">
      <c r="H158" s="8" t="s">
        <v>186</v>
      </c>
      <c r="I158" s="8">
        <v>4</v>
      </c>
      <c r="O158" s="8" t="s">
        <v>362</v>
      </c>
      <c r="P158" s="8">
        <v>12</v>
      </c>
    </row>
    <row r="159" spans="1:16" ht="37.5" x14ac:dyDescent="0.25">
      <c r="H159" s="8">
        <v>1842</v>
      </c>
      <c r="I159" s="8">
        <v>7</v>
      </c>
      <c r="O159" s="8" t="s">
        <v>363</v>
      </c>
      <c r="P159" s="8">
        <v>6</v>
      </c>
    </row>
    <row r="160" spans="1:16" ht="37.5" x14ac:dyDescent="0.25">
      <c r="H160" s="8" t="s">
        <v>187</v>
      </c>
      <c r="I160" s="8">
        <v>2</v>
      </c>
      <c r="O160" s="8" t="s">
        <v>364</v>
      </c>
      <c r="P160" s="8">
        <v>3</v>
      </c>
    </row>
    <row r="161" spans="8:16" ht="37.5" x14ac:dyDescent="0.25">
      <c r="H161" s="8" t="s">
        <v>188</v>
      </c>
      <c r="I161" s="8">
        <v>7</v>
      </c>
      <c r="O161" s="8" t="s">
        <v>365</v>
      </c>
      <c r="P161" s="8">
        <v>2</v>
      </c>
    </row>
    <row r="162" spans="8:16" ht="37.5" x14ac:dyDescent="0.25">
      <c r="H162" s="8">
        <v>1841</v>
      </c>
      <c r="I162" s="8">
        <v>66</v>
      </c>
      <c r="O162" s="8" t="s">
        <v>366</v>
      </c>
      <c r="P162" s="8">
        <v>2</v>
      </c>
    </row>
    <row r="163" spans="8:16" ht="37.5" x14ac:dyDescent="0.25">
      <c r="H163" s="8" t="s">
        <v>189</v>
      </c>
      <c r="I163" s="8">
        <v>1</v>
      </c>
      <c r="O163" s="8" t="s">
        <v>367</v>
      </c>
      <c r="P163" s="8">
        <v>2</v>
      </c>
    </row>
    <row r="164" spans="8:16" ht="37.5" x14ac:dyDescent="0.25">
      <c r="H164" s="8">
        <v>1840</v>
      </c>
      <c r="I164" s="8">
        <v>8</v>
      </c>
      <c r="O164" s="8" t="s">
        <v>368</v>
      </c>
      <c r="P164" s="8">
        <v>1</v>
      </c>
    </row>
    <row r="165" spans="8:16" ht="37.5" x14ac:dyDescent="0.25">
      <c r="H165" s="8">
        <v>1839</v>
      </c>
      <c r="I165" s="8">
        <v>22</v>
      </c>
      <c r="O165" s="8" t="s">
        <v>369</v>
      </c>
      <c r="P165" s="8">
        <v>1</v>
      </c>
    </row>
    <row r="166" spans="8:16" ht="37.5" x14ac:dyDescent="0.25">
      <c r="H166" s="8" t="s">
        <v>190</v>
      </c>
      <c r="I166" s="8">
        <v>10</v>
      </c>
      <c r="O166" s="8" t="s">
        <v>370</v>
      </c>
      <c r="P166" s="8">
        <v>1</v>
      </c>
    </row>
    <row r="167" spans="8:16" ht="37.5" x14ac:dyDescent="0.25">
      <c r="H167" s="8" t="s">
        <v>191</v>
      </c>
      <c r="I167" s="8">
        <v>12</v>
      </c>
      <c r="O167" s="8">
        <v>1960</v>
      </c>
      <c r="P167" s="8">
        <v>71</v>
      </c>
    </row>
    <row r="168" spans="8:16" ht="37.5" x14ac:dyDescent="0.25">
      <c r="H168" s="8" t="s">
        <v>192</v>
      </c>
      <c r="I168" s="8">
        <v>9</v>
      </c>
      <c r="O168" s="8" t="s">
        <v>371</v>
      </c>
      <c r="P168" s="8">
        <v>1</v>
      </c>
    </row>
    <row r="169" spans="8:16" ht="37.5" x14ac:dyDescent="0.25">
      <c r="H169" s="8">
        <v>1838</v>
      </c>
      <c r="I169" s="8">
        <v>80</v>
      </c>
      <c r="O169" s="8" t="s">
        <v>372</v>
      </c>
      <c r="P169" s="8">
        <v>5</v>
      </c>
    </row>
    <row r="170" spans="8:16" ht="37.5" x14ac:dyDescent="0.25">
      <c r="H170" s="8" t="s">
        <v>193</v>
      </c>
      <c r="I170" s="8">
        <v>1</v>
      </c>
      <c r="O170" s="8" t="s">
        <v>373</v>
      </c>
      <c r="P170" s="8">
        <v>12</v>
      </c>
    </row>
    <row r="171" spans="8:16" ht="18.75" x14ac:dyDescent="0.25">
      <c r="H171" s="8">
        <v>1837</v>
      </c>
      <c r="I171" s="8">
        <v>13</v>
      </c>
      <c r="O171" s="8">
        <v>1959</v>
      </c>
      <c r="P171" s="8">
        <v>48</v>
      </c>
    </row>
    <row r="172" spans="8:16" ht="37.5" x14ac:dyDescent="0.25">
      <c r="H172" s="8" t="s">
        <v>194</v>
      </c>
      <c r="I172" s="8">
        <v>5</v>
      </c>
      <c r="O172" s="8" t="s">
        <v>374</v>
      </c>
      <c r="P172" s="8">
        <v>3</v>
      </c>
    </row>
    <row r="173" spans="8:16" ht="37.5" x14ac:dyDescent="0.25">
      <c r="H173" s="8" t="s">
        <v>195</v>
      </c>
      <c r="I173" s="8">
        <v>6</v>
      </c>
      <c r="O173" s="8" t="s">
        <v>375</v>
      </c>
      <c r="P173" s="8">
        <v>5</v>
      </c>
    </row>
    <row r="174" spans="8:16" ht="37.5" x14ac:dyDescent="0.25">
      <c r="H174" s="8">
        <v>1836</v>
      </c>
      <c r="I174" s="8">
        <v>23</v>
      </c>
      <c r="O174" s="8" t="s">
        <v>376</v>
      </c>
      <c r="P174" s="8">
        <v>1</v>
      </c>
    </row>
    <row r="175" spans="8:16" ht="37.5" x14ac:dyDescent="0.25">
      <c r="H175" s="8" t="s">
        <v>196</v>
      </c>
      <c r="I175" s="8">
        <v>3</v>
      </c>
      <c r="O175" s="8">
        <v>1958</v>
      </c>
      <c r="P175" s="8">
        <v>14</v>
      </c>
    </row>
    <row r="176" spans="8:16" ht="37.5" x14ac:dyDescent="0.25">
      <c r="H176" s="8" t="s">
        <v>197</v>
      </c>
      <c r="I176" s="8">
        <v>21</v>
      </c>
      <c r="O176" s="8" t="s">
        <v>377</v>
      </c>
      <c r="P176" s="8">
        <v>8</v>
      </c>
    </row>
    <row r="177" spans="8:16" ht="37.5" x14ac:dyDescent="0.25">
      <c r="H177" s="8">
        <v>1835</v>
      </c>
      <c r="I177" s="8">
        <v>59</v>
      </c>
      <c r="O177" s="8" t="s">
        <v>378</v>
      </c>
      <c r="P177" s="8">
        <v>4</v>
      </c>
    </row>
    <row r="178" spans="8:16" ht="37.5" x14ac:dyDescent="0.25">
      <c r="H178" s="8" t="s">
        <v>198</v>
      </c>
      <c r="I178" s="8">
        <v>1</v>
      </c>
      <c r="O178" s="8" t="s">
        <v>379</v>
      </c>
      <c r="P178" s="8">
        <v>1</v>
      </c>
    </row>
    <row r="179" spans="8:16" ht="37.5" x14ac:dyDescent="0.25">
      <c r="H179" s="8">
        <v>1834</v>
      </c>
      <c r="I179" s="8">
        <v>61</v>
      </c>
      <c r="O179" s="8" t="s">
        <v>380</v>
      </c>
      <c r="P179" s="8">
        <v>3</v>
      </c>
    </row>
    <row r="180" spans="8:16" ht="37.5" x14ac:dyDescent="0.25">
      <c r="H180" s="8" t="s">
        <v>199</v>
      </c>
      <c r="I180" s="8">
        <v>1</v>
      </c>
      <c r="O180" s="8">
        <v>1957</v>
      </c>
      <c r="P180" s="8">
        <v>14</v>
      </c>
    </row>
    <row r="181" spans="8:16" ht="37.5" x14ac:dyDescent="0.25">
      <c r="H181" s="8" t="s">
        <v>200</v>
      </c>
      <c r="I181" s="8">
        <v>1</v>
      </c>
      <c r="O181" s="8" t="s">
        <v>381</v>
      </c>
      <c r="P181" s="8">
        <v>5</v>
      </c>
    </row>
    <row r="182" spans="8:16" ht="37.5" x14ac:dyDescent="0.25">
      <c r="H182" s="8" t="s">
        <v>201</v>
      </c>
      <c r="I182" s="8">
        <v>1</v>
      </c>
      <c r="O182" s="8" t="s">
        <v>382</v>
      </c>
      <c r="P182" s="8">
        <v>1</v>
      </c>
    </row>
    <row r="183" spans="8:16" ht="37.5" x14ac:dyDescent="0.25">
      <c r="H183" s="8">
        <v>1833</v>
      </c>
      <c r="I183" s="8">
        <v>216</v>
      </c>
      <c r="O183" s="8" t="s">
        <v>383</v>
      </c>
      <c r="P183" s="8">
        <v>1</v>
      </c>
    </row>
    <row r="184" spans="8:16" ht="37.5" x14ac:dyDescent="0.25">
      <c r="H184" s="8">
        <v>1832</v>
      </c>
      <c r="I184" s="8">
        <v>74</v>
      </c>
      <c r="O184" s="8" t="s">
        <v>384</v>
      </c>
      <c r="P184" s="8">
        <v>5</v>
      </c>
    </row>
    <row r="185" spans="8:16" ht="37.5" x14ac:dyDescent="0.25">
      <c r="H185" s="8" t="s">
        <v>202</v>
      </c>
      <c r="I185" s="8">
        <v>3</v>
      </c>
      <c r="O185" s="8">
        <v>1956</v>
      </c>
      <c r="P185" s="8">
        <v>32</v>
      </c>
    </row>
    <row r="186" spans="8:16" ht="37.5" x14ac:dyDescent="0.25">
      <c r="H186" s="8">
        <v>1831</v>
      </c>
      <c r="I186" s="8">
        <v>63</v>
      </c>
      <c r="O186" s="8" t="s">
        <v>385</v>
      </c>
      <c r="P186" s="8">
        <v>1</v>
      </c>
    </row>
    <row r="187" spans="8:16" ht="37.5" x14ac:dyDescent="0.25">
      <c r="H187" s="8" t="s">
        <v>203</v>
      </c>
      <c r="I187" s="8">
        <v>16</v>
      </c>
      <c r="O187" s="8" t="s">
        <v>386</v>
      </c>
      <c r="P187" s="8">
        <v>1</v>
      </c>
    </row>
    <row r="188" spans="8:16" ht="37.5" x14ac:dyDescent="0.25">
      <c r="H188" s="8" t="s">
        <v>204</v>
      </c>
      <c r="I188" s="8">
        <v>1</v>
      </c>
      <c r="O188" s="8" t="s">
        <v>387</v>
      </c>
      <c r="P188" s="8">
        <v>3</v>
      </c>
    </row>
    <row r="189" spans="8:16" ht="37.5" x14ac:dyDescent="0.25">
      <c r="H189" s="8" t="s">
        <v>205</v>
      </c>
      <c r="I189" s="8">
        <v>4</v>
      </c>
      <c r="O189" s="8" t="s">
        <v>388</v>
      </c>
      <c r="P189" s="8">
        <v>3</v>
      </c>
    </row>
    <row r="190" spans="8:16" ht="37.5" x14ac:dyDescent="0.25">
      <c r="H190" s="8" t="s">
        <v>206</v>
      </c>
      <c r="I190" s="8">
        <v>1</v>
      </c>
      <c r="O190" s="8" t="s">
        <v>389</v>
      </c>
      <c r="P190" s="8">
        <v>3</v>
      </c>
    </row>
    <row r="191" spans="8:16" ht="37.5" x14ac:dyDescent="0.25">
      <c r="H191" s="8" t="s">
        <v>207</v>
      </c>
      <c r="I191" s="8">
        <v>5</v>
      </c>
      <c r="O191" s="8">
        <v>1955</v>
      </c>
      <c r="P191" s="8">
        <v>23</v>
      </c>
    </row>
    <row r="192" spans="8:16" ht="37.5" x14ac:dyDescent="0.25">
      <c r="H192" s="8" t="s">
        <v>208</v>
      </c>
      <c r="I192" s="8">
        <v>24</v>
      </c>
      <c r="O192" s="8" t="s">
        <v>390</v>
      </c>
      <c r="P192" s="8">
        <v>2</v>
      </c>
    </row>
    <row r="193" spans="8:16" ht="37.5" x14ac:dyDescent="0.25">
      <c r="H193" s="8" t="s">
        <v>209</v>
      </c>
      <c r="I193" s="8">
        <v>1</v>
      </c>
      <c r="O193" s="8" t="s">
        <v>391</v>
      </c>
      <c r="P193" s="8">
        <v>1</v>
      </c>
    </row>
    <row r="194" spans="8:16" ht="37.5" x14ac:dyDescent="0.25">
      <c r="H194" s="8">
        <v>1830</v>
      </c>
      <c r="I194" s="8">
        <v>71</v>
      </c>
      <c r="O194" s="8" t="s">
        <v>392</v>
      </c>
      <c r="P194" s="8">
        <v>1</v>
      </c>
    </row>
    <row r="195" spans="8:16" ht="18.75" x14ac:dyDescent="0.25">
      <c r="H195" s="8">
        <v>1829</v>
      </c>
      <c r="I195" s="8">
        <v>49</v>
      </c>
      <c r="O195" s="8">
        <v>1954</v>
      </c>
      <c r="P195" s="8">
        <v>45</v>
      </c>
    </row>
    <row r="196" spans="8:16" ht="37.5" x14ac:dyDescent="0.25">
      <c r="H196" s="8" t="s">
        <v>210</v>
      </c>
      <c r="I196" s="8">
        <v>5</v>
      </c>
      <c r="O196" s="8">
        <v>1953</v>
      </c>
      <c r="P196" s="8">
        <v>69</v>
      </c>
    </row>
    <row r="197" spans="8:16" ht="18.75" x14ac:dyDescent="0.25">
      <c r="H197" s="8">
        <v>1828</v>
      </c>
      <c r="I197" s="8">
        <v>52</v>
      </c>
      <c r="O197" s="8">
        <v>1952</v>
      </c>
      <c r="P197" s="8">
        <v>116</v>
      </c>
    </row>
    <row r="198" spans="8:16" ht="37.5" x14ac:dyDescent="0.25">
      <c r="H198" s="8" t="s">
        <v>211</v>
      </c>
      <c r="I198" s="8">
        <v>6</v>
      </c>
      <c r="O198" s="8" t="s">
        <v>393</v>
      </c>
      <c r="P198" s="8">
        <v>3</v>
      </c>
    </row>
    <row r="199" spans="8:16" ht="18.75" x14ac:dyDescent="0.25">
      <c r="H199" s="8">
        <v>1827</v>
      </c>
      <c r="I199" s="8">
        <v>26</v>
      </c>
      <c r="O199" s="8">
        <v>1951</v>
      </c>
      <c r="P199" s="8">
        <v>47</v>
      </c>
    </row>
    <row r="200" spans="8:16" ht="37.5" x14ac:dyDescent="0.25">
      <c r="H200" s="8">
        <v>1826</v>
      </c>
      <c r="I200" s="8">
        <v>41</v>
      </c>
      <c r="O200" s="8" t="s">
        <v>394</v>
      </c>
      <c r="P200" s="8">
        <v>2</v>
      </c>
    </row>
    <row r="201" spans="8:16" ht="37.5" x14ac:dyDescent="0.25">
      <c r="H201" s="8" t="s">
        <v>212</v>
      </c>
      <c r="I201" s="8">
        <v>8</v>
      </c>
      <c r="O201" s="8" t="s">
        <v>395</v>
      </c>
      <c r="P201" s="8">
        <v>6</v>
      </c>
    </row>
    <row r="202" spans="8:16" ht="37.5" x14ac:dyDescent="0.25">
      <c r="H202" s="8" t="s">
        <v>213</v>
      </c>
      <c r="I202" s="8">
        <v>1</v>
      </c>
      <c r="O202" s="8" t="s">
        <v>396</v>
      </c>
      <c r="P202" s="8">
        <v>8</v>
      </c>
    </row>
    <row r="203" spans="8:16" ht="37.5" x14ac:dyDescent="0.25">
      <c r="H203" s="8" t="s">
        <v>214</v>
      </c>
      <c r="I203" s="8">
        <v>1</v>
      </c>
      <c r="O203" s="8" t="s">
        <v>397</v>
      </c>
      <c r="P203" s="8">
        <v>13</v>
      </c>
    </row>
    <row r="204" spans="8:16" ht="37.5" x14ac:dyDescent="0.25">
      <c r="H204" s="8" t="s">
        <v>215</v>
      </c>
      <c r="I204" s="8">
        <v>17</v>
      </c>
      <c r="O204" s="8">
        <v>1950</v>
      </c>
      <c r="P204" s="8">
        <v>85</v>
      </c>
    </row>
    <row r="205" spans="8:16" ht="37.5" x14ac:dyDescent="0.25">
      <c r="H205" s="8">
        <v>1825</v>
      </c>
      <c r="I205" s="8">
        <v>20</v>
      </c>
      <c r="O205" s="8" t="s">
        <v>398</v>
      </c>
      <c r="P205" s="8">
        <v>1</v>
      </c>
    </row>
    <row r="206" spans="8:16" ht="37.5" x14ac:dyDescent="0.25">
      <c r="H206" s="8" t="s">
        <v>216</v>
      </c>
      <c r="I206" s="8">
        <v>2</v>
      </c>
      <c r="O206" s="8" t="s">
        <v>399</v>
      </c>
      <c r="P206" s="8">
        <v>1</v>
      </c>
    </row>
    <row r="207" spans="8:16" ht="37.5" x14ac:dyDescent="0.25">
      <c r="H207" s="8" t="s">
        <v>217</v>
      </c>
      <c r="I207" s="8">
        <v>15</v>
      </c>
      <c r="O207" s="8" t="s">
        <v>400</v>
      </c>
      <c r="P207" s="8">
        <v>2</v>
      </c>
    </row>
    <row r="208" spans="8:16" ht="37.5" x14ac:dyDescent="0.25">
      <c r="H208" s="8" t="s">
        <v>218</v>
      </c>
      <c r="I208" s="8">
        <v>2</v>
      </c>
      <c r="O208" s="8">
        <v>1949</v>
      </c>
      <c r="P208" s="8">
        <v>26</v>
      </c>
    </row>
    <row r="209" spans="8:16" ht="37.5" x14ac:dyDescent="0.25">
      <c r="H209" s="8">
        <v>1824</v>
      </c>
      <c r="I209" s="8">
        <v>20</v>
      </c>
      <c r="O209" s="8" t="s">
        <v>401</v>
      </c>
      <c r="P209" s="8">
        <v>2</v>
      </c>
    </row>
    <row r="210" spans="8:16" ht="37.5" x14ac:dyDescent="0.25">
      <c r="H210" s="8" t="s">
        <v>219</v>
      </c>
      <c r="I210" s="8">
        <v>1</v>
      </c>
      <c r="O210" s="8" t="s">
        <v>402</v>
      </c>
      <c r="P210" s="8">
        <v>1</v>
      </c>
    </row>
    <row r="211" spans="8:16" ht="37.5" x14ac:dyDescent="0.25">
      <c r="H211" s="8" t="s">
        <v>220</v>
      </c>
      <c r="I211" s="8">
        <v>6</v>
      </c>
      <c r="O211" s="8">
        <v>1948</v>
      </c>
      <c r="P211" s="8">
        <v>88</v>
      </c>
    </row>
    <row r="212" spans="8:16" ht="37.5" x14ac:dyDescent="0.25">
      <c r="H212" s="8" t="s">
        <v>221</v>
      </c>
      <c r="I212" s="8">
        <v>13</v>
      </c>
      <c r="O212" s="8" t="s">
        <v>403</v>
      </c>
      <c r="P212" s="8">
        <v>11</v>
      </c>
    </row>
    <row r="213" spans="8:16" ht="18.75" x14ac:dyDescent="0.25">
      <c r="H213" s="8">
        <v>1823</v>
      </c>
      <c r="I213" s="8">
        <v>20</v>
      </c>
      <c r="O213" s="8">
        <v>1947</v>
      </c>
      <c r="P213" s="8">
        <v>36</v>
      </c>
    </row>
    <row r="214" spans="8:16" ht="37.5" x14ac:dyDescent="0.25">
      <c r="H214" s="8" t="s">
        <v>222</v>
      </c>
      <c r="I214" s="8">
        <v>1</v>
      </c>
      <c r="O214" s="8" t="s">
        <v>404</v>
      </c>
      <c r="P214" s="8">
        <v>3</v>
      </c>
    </row>
    <row r="215" spans="8:16" ht="37.5" x14ac:dyDescent="0.25">
      <c r="H215" s="8" t="s">
        <v>223</v>
      </c>
      <c r="I215" s="8">
        <v>14</v>
      </c>
      <c r="O215" s="8" t="s">
        <v>405</v>
      </c>
      <c r="P215" s="8">
        <v>2</v>
      </c>
    </row>
    <row r="216" spans="8:16" ht="18.75" x14ac:dyDescent="0.25">
      <c r="H216" s="8">
        <v>1822</v>
      </c>
      <c r="I216" s="8">
        <v>111</v>
      </c>
      <c r="O216" s="8">
        <v>1946</v>
      </c>
      <c r="P216" s="8">
        <v>20</v>
      </c>
    </row>
    <row r="217" spans="8:16" ht="37.5" x14ac:dyDescent="0.25">
      <c r="H217" s="8" t="s">
        <v>224</v>
      </c>
      <c r="I217" s="8">
        <v>4</v>
      </c>
      <c r="O217" s="8" t="s">
        <v>406</v>
      </c>
      <c r="P217" s="8">
        <v>1</v>
      </c>
    </row>
    <row r="218" spans="8:16" ht="37.5" x14ac:dyDescent="0.25">
      <c r="H218" s="8" t="s">
        <v>225</v>
      </c>
      <c r="I218" s="8">
        <v>11</v>
      </c>
      <c r="O218" s="8" t="s">
        <v>407</v>
      </c>
      <c r="P218" s="8">
        <v>4</v>
      </c>
    </row>
    <row r="219" spans="8:16" ht="37.5" x14ac:dyDescent="0.25">
      <c r="H219" s="8">
        <v>1821</v>
      </c>
      <c r="I219" s="8">
        <v>13</v>
      </c>
      <c r="O219" s="8" t="s">
        <v>408</v>
      </c>
      <c r="P219" s="8">
        <v>4</v>
      </c>
    </row>
    <row r="220" spans="8:16" ht="37.5" x14ac:dyDescent="0.25">
      <c r="H220" s="8" t="s">
        <v>226</v>
      </c>
      <c r="I220" s="8">
        <v>3</v>
      </c>
      <c r="O220" s="8" t="s">
        <v>409</v>
      </c>
      <c r="P220" s="8">
        <v>2</v>
      </c>
    </row>
    <row r="221" spans="8:16" ht="37.5" x14ac:dyDescent="0.25">
      <c r="H221" s="8">
        <v>1820</v>
      </c>
      <c r="I221" s="8">
        <v>9</v>
      </c>
      <c r="O221" s="8" t="s">
        <v>410</v>
      </c>
      <c r="P221" s="8">
        <v>6</v>
      </c>
    </row>
    <row r="222" spans="8:16" ht="37.5" x14ac:dyDescent="0.25">
      <c r="H222" s="8">
        <v>1819</v>
      </c>
      <c r="I222" s="8">
        <v>15</v>
      </c>
      <c r="O222" s="8" t="s">
        <v>411</v>
      </c>
      <c r="P222" s="8">
        <v>2</v>
      </c>
    </row>
    <row r="223" spans="8:16" ht="37.5" x14ac:dyDescent="0.25">
      <c r="H223" s="8" t="s">
        <v>227</v>
      </c>
      <c r="I223" s="8">
        <v>2</v>
      </c>
      <c r="O223" s="8" t="s">
        <v>412</v>
      </c>
      <c r="P223" s="8">
        <v>9</v>
      </c>
    </row>
    <row r="224" spans="8:16" ht="18.75" x14ac:dyDescent="0.25">
      <c r="H224" s="8">
        <v>1818</v>
      </c>
      <c r="I224" s="8">
        <v>12</v>
      </c>
      <c r="O224" s="8">
        <v>1945</v>
      </c>
      <c r="P224" s="8">
        <v>114</v>
      </c>
    </row>
    <row r="225" spans="8:16" ht="37.5" x14ac:dyDescent="0.25">
      <c r="H225" s="8">
        <v>1817</v>
      </c>
      <c r="I225" s="8">
        <v>47</v>
      </c>
      <c r="O225" s="8" t="s">
        <v>413</v>
      </c>
      <c r="P225" s="8">
        <v>5</v>
      </c>
    </row>
    <row r="226" spans="8:16" ht="37.5" x14ac:dyDescent="0.25">
      <c r="H226" s="8" t="s">
        <v>228</v>
      </c>
      <c r="I226" s="8">
        <v>95</v>
      </c>
      <c r="O226" s="8" t="s">
        <v>414</v>
      </c>
      <c r="P226" s="8">
        <v>4</v>
      </c>
    </row>
    <row r="227" spans="8:16" ht="37.5" x14ac:dyDescent="0.25">
      <c r="H227" s="8" t="s">
        <v>229</v>
      </c>
      <c r="I227" s="8">
        <v>32</v>
      </c>
      <c r="O227" s="8">
        <v>1944</v>
      </c>
      <c r="P227" s="8">
        <v>34</v>
      </c>
    </row>
    <row r="228" spans="8:16" ht="37.5" x14ac:dyDescent="0.25">
      <c r="H228" s="8" t="s">
        <v>230</v>
      </c>
      <c r="I228" s="8">
        <v>4</v>
      </c>
      <c r="O228" s="8" t="s">
        <v>415</v>
      </c>
      <c r="P228" s="8">
        <v>6</v>
      </c>
    </row>
    <row r="229" spans="8:16" ht="37.5" x14ac:dyDescent="0.25">
      <c r="H229" s="8">
        <v>1816</v>
      </c>
      <c r="I229" s="8">
        <v>62</v>
      </c>
      <c r="O229" s="8" t="s">
        <v>416</v>
      </c>
      <c r="P229" s="8">
        <v>3</v>
      </c>
    </row>
    <row r="230" spans="8:16" ht="37.5" x14ac:dyDescent="0.25">
      <c r="H230" s="8" t="s">
        <v>231</v>
      </c>
      <c r="I230" s="8">
        <v>8</v>
      </c>
      <c r="O230" s="8" t="s">
        <v>417</v>
      </c>
      <c r="P230" s="8">
        <v>14</v>
      </c>
    </row>
    <row r="231" spans="8:16" ht="37.5" x14ac:dyDescent="0.25">
      <c r="H231" s="8">
        <v>1815</v>
      </c>
      <c r="I231" s="8">
        <v>6</v>
      </c>
      <c r="O231" s="8" t="s">
        <v>418</v>
      </c>
      <c r="P231" s="8">
        <v>12</v>
      </c>
    </row>
    <row r="232" spans="8:16" ht="18.75" x14ac:dyDescent="0.25">
      <c r="H232" s="8">
        <v>1814</v>
      </c>
      <c r="I232" s="8">
        <v>21</v>
      </c>
      <c r="O232" s="8">
        <v>1943</v>
      </c>
      <c r="P232" s="8">
        <v>24</v>
      </c>
    </row>
    <row r="233" spans="8:16" ht="37.5" x14ac:dyDescent="0.25">
      <c r="H233" s="8" t="s">
        <v>232</v>
      </c>
      <c r="I233" s="8">
        <v>12</v>
      </c>
      <c r="O233" s="8" t="s">
        <v>419</v>
      </c>
      <c r="P233" s="8">
        <v>2</v>
      </c>
    </row>
    <row r="234" spans="8:16" ht="37.5" x14ac:dyDescent="0.25">
      <c r="H234" s="8">
        <v>1813</v>
      </c>
      <c r="I234" s="8">
        <v>9</v>
      </c>
      <c r="O234" s="8" t="s">
        <v>420</v>
      </c>
      <c r="P234" s="8">
        <v>1</v>
      </c>
    </row>
    <row r="235" spans="8:16" ht="18.75" x14ac:dyDescent="0.25">
      <c r="H235" s="8">
        <v>1812</v>
      </c>
      <c r="I235" s="8">
        <v>37</v>
      </c>
      <c r="O235" s="8">
        <v>1942</v>
      </c>
      <c r="P235" s="8">
        <v>2</v>
      </c>
    </row>
    <row r="236" spans="8:16" ht="37.5" x14ac:dyDescent="0.25">
      <c r="H236" s="8" t="s">
        <v>233</v>
      </c>
      <c r="I236" s="8">
        <v>26</v>
      </c>
      <c r="O236" s="8" t="s">
        <v>421</v>
      </c>
      <c r="P236" s="8">
        <v>11</v>
      </c>
    </row>
    <row r="237" spans="8:16" ht="37.5" x14ac:dyDescent="0.25">
      <c r="H237" s="8" t="s">
        <v>234</v>
      </c>
      <c r="I237" s="8">
        <v>1</v>
      </c>
      <c r="O237" s="8" t="s">
        <v>422</v>
      </c>
      <c r="P237" s="8">
        <v>2</v>
      </c>
    </row>
    <row r="238" spans="8:16" ht="37.5" x14ac:dyDescent="0.25">
      <c r="H238" s="8">
        <v>1811</v>
      </c>
      <c r="I238" s="8">
        <v>50</v>
      </c>
      <c r="O238" s="8" t="s">
        <v>423</v>
      </c>
      <c r="P238" s="8">
        <v>3</v>
      </c>
    </row>
    <row r="239" spans="8:16" ht="37.5" x14ac:dyDescent="0.25">
      <c r="H239" s="8">
        <v>1810</v>
      </c>
      <c r="I239" s="8">
        <v>8</v>
      </c>
      <c r="O239" s="8" t="s">
        <v>424</v>
      </c>
      <c r="P239" s="8">
        <v>3</v>
      </c>
    </row>
    <row r="240" spans="8:16" ht="37.5" x14ac:dyDescent="0.25">
      <c r="H240" s="8" t="s">
        <v>235</v>
      </c>
      <c r="I240" s="8">
        <v>27</v>
      </c>
      <c r="O240" s="8">
        <v>1941</v>
      </c>
      <c r="P240" s="8">
        <v>20</v>
      </c>
    </row>
    <row r="241" spans="8:16" ht="37.5" x14ac:dyDescent="0.25">
      <c r="H241" s="8">
        <v>1809</v>
      </c>
      <c r="I241" s="8">
        <v>20</v>
      </c>
      <c r="O241" s="8" t="s">
        <v>425</v>
      </c>
      <c r="P241" s="8">
        <v>1</v>
      </c>
    </row>
    <row r="242" spans="8:16" ht="37.5" x14ac:dyDescent="0.25">
      <c r="H242" s="8" t="s">
        <v>236</v>
      </c>
      <c r="I242" s="8">
        <v>13</v>
      </c>
      <c r="O242" s="8" t="s">
        <v>426</v>
      </c>
      <c r="P242" s="8">
        <v>22</v>
      </c>
    </row>
    <row r="243" spans="8:16" ht="37.5" x14ac:dyDescent="0.25">
      <c r="H243" s="8" t="s">
        <v>237</v>
      </c>
      <c r="I243" s="8">
        <v>15</v>
      </c>
      <c r="O243" s="8" t="s">
        <v>427</v>
      </c>
      <c r="P243" s="8">
        <v>21</v>
      </c>
    </row>
    <row r="244" spans="8:16" ht="37.5" x14ac:dyDescent="0.25">
      <c r="H244" s="8">
        <v>1808</v>
      </c>
      <c r="I244" s="8">
        <v>1</v>
      </c>
      <c r="O244" s="8" t="s">
        <v>428</v>
      </c>
      <c r="P244" s="8">
        <v>7</v>
      </c>
    </row>
    <row r="245" spans="8:16" ht="37.5" x14ac:dyDescent="0.25">
      <c r="H245" s="8">
        <v>1807</v>
      </c>
      <c r="I245" s="8">
        <v>2</v>
      </c>
      <c r="O245" s="8" t="s">
        <v>429</v>
      </c>
      <c r="P245" s="8">
        <v>1</v>
      </c>
    </row>
    <row r="246" spans="8:16" ht="37.5" x14ac:dyDescent="0.25">
      <c r="H246" s="8" t="s">
        <v>238</v>
      </c>
      <c r="I246" s="8">
        <v>11</v>
      </c>
      <c r="O246" s="8" t="s">
        <v>430</v>
      </c>
      <c r="P246" s="8">
        <v>3</v>
      </c>
    </row>
    <row r="247" spans="8:16" ht="37.5" x14ac:dyDescent="0.25">
      <c r="H247" s="8" t="s">
        <v>239</v>
      </c>
      <c r="I247" s="8">
        <v>3</v>
      </c>
      <c r="O247" s="8" t="s">
        <v>431</v>
      </c>
      <c r="P247" s="8">
        <v>3</v>
      </c>
    </row>
    <row r="248" spans="8:16" ht="37.5" x14ac:dyDescent="0.25">
      <c r="H248" s="8" t="s">
        <v>240</v>
      </c>
      <c r="I248" s="8">
        <v>13</v>
      </c>
      <c r="O248" s="8" t="s">
        <v>432</v>
      </c>
      <c r="P248" s="8">
        <v>6</v>
      </c>
    </row>
    <row r="249" spans="8:16" ht="18.75" x14ac:dyDescent="0.25">
      <c r="H249" s="8">
        <v>1806</v>
      </c>
      <c r="I249" s="8">
        <v>4</v>
      </c>
      <c r="O249" s="8">
        <v>1940</v>
      </c>
      <c r="P249" s="8">
        <v>7</v>
      </c>
    </row>
    <row r="250" spans="8:16" ht="37.5" x14ac:dyDescent="0.25">
      <c r="H250" s="8">
        <v>1805</v>
      </c>
      <c r="I250" s="8">
        <v>15</v>
      </c>
      <c r="O250" s="8" t="s">
        <v>433</v>
      </c>
      <c r="P250" s="8">
        <v>47</v>
      </c>
    </row>
    <row r="251" spans="8:16" ht="37.5" x14ac:dyDescent="0.25">
      <c r="H251" s="8">
        <v>1804</v>
      </c>
      <c r="I251" s="8">
        <v>6</v>
      </c>
      <c r="O251" s="8" t="s">
        <v>434</v>
      </c>
      <c r="P251" s="8">
        <v>1</v>
      </c>
    </row>
    <row r="252" spans="8:16" ht="37.5" x14ac:dyDescent="0.25">
      <c r="H252" s="8" t="s">
        <v>241</v>
      </c>
      <c r="I252" s="8">
        <v>22</v>
      </c>
      <c r="O252" s="8" t="s">
        <v>435</v>
      </c>
      <c r="P252" s="8">
        <v>2</v>
      </c>
    </row>
    <row r="253" spans="8:16" ht="18.75" x14ac:dyDescent="0.25">
      <c r="H253" s="8">
        <v>1803</v>
      </c>
      <c r="I253" s="8">
        <v>22</v>
      </c>
      <c r="O253" s="8">
        <v>1939</v>
      </c>
      <c r="P253" s="8">
        <v>48</v>
      </c>
    </row>
    <row r="254" spans="8:16" ht="37.5" x14ac:dyDescent="0.25">
      <c r="H254" s="8">
        <v>1802</v>
      </c>
      <c r="I254" s="8">
        <v>57</v>
      </c>
      <c r="O254" s="8" t="s">
        <v>436</v>
      </c>
      <c r="P254" s="8">
        <v>1</v>
      </c>
    </row>
    <row r="255" spans="8:16" ht="37.5" x14ac:dyDescent="0.25">
      <c r="H255" s="8" t="s">
        <v>242</v>
      </c>
      <c r="I255" s="8">
        <v>9</v>
      </c>
      <c r="O255" s="8" t="s">
        <v>437</v>
      </c>
      <c r="P255" s="8">
        <v>1</v>
      </c>
    </row>
    <row r="256" spans="8:16" ht="37.5" x14ac:dyDescent="0.25">
      <c r="H256" s="8">
        <v>1801</v>
      </c>
      <c r="I256" s="8">
        <v>3</v>
      </c>
      <c r="O256" s="8" t="s">
        <v>438</v>
      </c>
      <c r="P256" s="8">
        <v>2</v>
      </c>
    </row>
    <row r="257" spans="8:16" ht="37.5" x14ac:dyDescent="0.25">
      <c r="H257" s="8" t="s">
        <v>243</v>
      </c>
      <c r="I257" s="8">
        <v>3</v>
      </c>
      <c r="O257" s="8">
        <v>1938</v>
      </c>
      <c r="P257" s="8">
        <v>127</v>
      </c>
    </row>
    <row r="258" spans="8:16" ht="37.5" x14ac:dyDescent="0.25">
      <c r="H258" s="8" t="s">
        <v>244</v>
      </c>
      <c r="I258" s="8">
        <v>4</v>
      </c>
      <c r="O258" s="8" t="s">
        <v>439</v>
      </c>
      <c r="P258" s="8">
        <v>5</v>
      </c>
    </row>
    <row r="259" spans="8:16" ht="37.5" x14ac:dyDescent="0.25">
      <c r="H259" s="8">
        <v>1800</v>
      </c>
      <c r="I259" s="8">
        <v>29</v>
      </c>
      <c r="O259" s="8" t="s">
        <v>440</v>
      </c>
      <c r="P259" s="8">
        <v>3</v>
      </c>
    </row>
    <row r="260" spans="8:16" ht="37.5" x14ac:dyDescent="0.25">
      <c r="O260" s="8" t="s">
        <v>441</v>
      </c>
      <c r="P260" s="8">
        <v>3</v>
      </c>
    </row>
    <row r="261" spans="8:16" ht="37.5" x14ac:dyDescent="0.25">
      <c r="O261" s="8" t="s">
        <v>442</v>
      </c>
      <c r="P261" s="8">
        <v>1</v>
      </c>
    </row>
    <row r="262" spans="8:16" ht="18.75" x14ac:dyDescent="0.25">
      <c r="O262" s="8">
        <v>1937</v>
      </c>
      <c r="P262" s="8">
        <v>135</v>
      </c>
    </row>
    <row r="263" spans="8:16" ht="37.5" x14ac:dyDescent="0.25">
      <c r="O263" s="8" t="s">
        <v>443</v>
      </c>
      <c r="P263" s="8">
        <v>1</v>
      </c>
    </row>
    <row r="264" spans="8:16" ht="37.5" x14ac:dyDescent="0.25">
      <c r="O264" s="8" t="s">
        <v>444</v>
      </c>
      <c r="P264" s="8">
        <v>2</v>
      </c>
    </row>
    <row r="265" spans="8:16" ht="37.5" x14ac:dyDescent="0.25">
      <c r="O265" s="8" t="s">
        <v>445</v>
      </c>
      <c r="P265" s="8">
        <v>1</v>
      </c>
    </row>
    <row r="266" spans="8:16" ht="18.75" x14ac:dyDescent="0.25">
      <c r="O266" s="8">
        <v>1936</v>
      </c>
      <c r="P266" s="8">
        <v>36</v>
      </c>
    </row>
    <row r="267" spans="8:16" ht="37.5" x14ac:dyDescent="0.25">
      <c r="O267" s="8" t="s">
        <v>446</v>
      </c>
      <c r="P267" s="8">
        <v>10</v>
      </c>
    </row>
    <row r="268" spans="8:16" ht="37.5" x14ac:dyDescent="0.25">
      <c r="O268" s="8" t="s">
        <v>447</v>
      </c>
      <c r="P268" s="8">
        <v>3</v>
      </c>
    </row>
    <row r="269" spans="8:16" ht="37.5" x14ac:dyDescent="0.25">
      <c r="O269" s="8" t="s">
        <v>448</v>
      </c>
      <c r="P269" s="8">
        <v>24</v>
      </c>
    </row>
    <row r="270" spans="8:16" ht="37.5" x14ac:dyDescent="0.25">
      <c r="O270" s="8" t="s">
        <v>449</v>
      </c>
      <c r="P270" s="8">
        <v>36</v>
      </c>
    </row>
    <row r="271" spans="8:16" ht="37.5" x14ac:dyDescent="0.25">
      <c r="O271" s="8" t="s">
        <v>450</v>
      </c>
      <c r="P271" s="8">
        <v>13</v>
      </c>
    </row>
    <row r="272" spans="8:16" ht="18.75" x14ac:dyDescent="0.25">
      <c r="O272" s="8">
        <v>1935</v>
      </c>
      <c r="P272" s="8">
        <v>22</v>
      </c>
    </row>
    <row r="273" spans="15:16" ht="37.5" x14ac:dyDescent="0.25">
      <c r="O273" s="8" t="s">
        <v>451</v>
      </c>
      <c r="P273" s="8">
        <v>1</v>
      </c>
    </row>
    <row r="274" spans="15:16" ht="37.5" x14ac:dyDescent="0.25">
      <c r="O274" s="8" t="s">
        <v>452</v>
      </c>
      <c r="P274" s="8">
        <v>37</v>
      </c>
    </row>
    <row r="275" spans="15:16" ht="37.5" x14ac:dyDescent="0.25">
      <c r="O275" s="8" t="s">
        <v>453</v>
      </c>
      <c r="P275" s="8">
        <v>15</v>
      </c>
    </row>
    <row r="276" spans="15:16" ht="37.5" x14ac:dyDescent="0.25">
      <c r="O276" s="8" t="s">
        <v>454</v>
      </c>
      <c r="P276" s="8">
        <v>49</v>
      </c>
    </row>
    <row r="277" spans="15:16" ht="37.5" x14ac:dyDescent="0.25">
      <c r="O277" s="8" t="s">
        <v>455</v>
      </c>
      <c r="P277" s="8">
        <v>1</v>
      </c>
    </row>
    <row r="278" spans="15:16" ht="37.5" x14ac:dyDescent="0.25">
      <c r="O278" s="8" t="s">
        <v>456</v>
      </c>
      <c r="P278" s="8">
        <v>5</v>
      </c>
    </row>
    <row r="279" spans="15:16" ht="37.5" x14ac:dyDescent="0.25">
      <c r="O279" s="8" t="s">
        <v>457</v>
      </c>
      <c r="P279" s="8">
        <v>1</v>
      </c>
    </row>
    <row r="280" spans="15:16" ht="18.75" x14ac:dyDescent="0.25">
      <c r="O280" s="8">
        <v>1934</v>
      </c>
      <c r="P280" s="8">
        <v>67</v>
      </c>
    </row>
    <row r="281" spans="15:16" ht="37.5" x14ac:dyDescent="0.25">
      <c r="O281" s="8" t="s">
        <v>458</v>
      </c>
      <c r="P281" s="8">
        <v>5</v>
      </c>
    </row>
    <row r="282" spans="15:16" ht="18.75" x14ac:dyDescent="0.25">
      <c r="O282" s="8">
        <v>1933</v>
      </c>
      <c r="P282" s="8">
        <v>61</v>
      </c>
    </row>
    <row r="283" spans="15:16" ht="37.5" x14ac:dyDescent="0.25">
      <c r="O283" s="8" t="s">
        <v>459</v>
      </c>
      <c r="P283" s="8">
        <v>8</v>
      </c>
    </row>
    <row r="284" spans="15:16" ht="18.75" x14ac:dyDescent="0.25">
      <c r="O284" s="8">
        <v>1932</v>
      </c>
      <c r="P284" s="8">
        <v>51</v>
      </c>
    </row>
    <row r="285" spans="15:16" ht="37.5" x14ac:dyDescent="0.25">
      <c r="O285" s="8" t="s">
        <v>460</v>
      </c>
      <c r="P285" s="8">
        <v>8</v>
      </c>
    </row>
    <row r="286" spans="15:16" ht="18.75" x14ac:dyDescent="0.25">
      <c r="O286" s="8">
        <v>1931</v>
      </c>
      <c r="P286" s="8">
        <v>25</v>
      </c>
    </row>
    <row r="287" spans="15:16" ht="37.5" x14ac:dyDescent="0.25">
      <c r="O287" s="8" t="s">
        <v>461</v>
      </c>
      <c r="P287" s="8">
        <v>1</v>
      </c>
    </row>
    <row r="288" spans="15:16" ht="37.5" x14ac:dyDescent="0.25">
      <c r="O288" s="8" t="s">
        <v>462</v>
      </c>
      <c r="P288" s="8">
        <v>10</v>
      </c>
    </row>
    <row r="289" spans="15:16" ht="37.5" x14ac:dyDescent="0.25">
      <c r="O289" s="8" t="s">
        <v>463</v>
      </c>
      <c r="P289" s="8">
        <v>11</v>
      </c>
    </row>
    <row r="290" spans="15:16" ht="37.5" x14ac:dyDescent="0.25">
      <c r="O290" s="8" t="s">
        <v>464</v>
      </c>
      <c r="P290" s="8">
        <v>1</v>
      </c>
    </row>
    <row r="291" spans="15:16" ht="37.5" x14ac:dyDescent="0.25">
      <c r="O291" s="8" t="s">
        <v>465</v>
      </c>
      <c r="P291" s="8">
        <v>1</v>
      </c>
    </row>
    <row r="292" spans="15:16" ht="37.5" x14ac:dyDescent="0.25">
      <c r="O292" s="8" t="s">
        <v>466</v>
      </c>
      <c r="P292" s="8">
        <v>1</v>
      </c>
    </row>
    <row r="293" spans="15:16" ht="37.5" x14ac:dyDescent="0.25">
      <c r="O293" s="8" t="s">
        <v>467</v>
      </c>
      <c r="P293" s="8">
        <v>3</v>
      </c>
    </row>
    <row r="294" spans="15:16" ht="37.5" x14ac:dyDescent="0.25">
      <c r="O294" s="8" t="s">
        <v>468</v>
      </c>
      <c r="P294" s="8">
        <v>2</v>
      </c>
    </row>
    <row r="295" spans="15:16" ht="18.75" x14ac:dyDescent="0.25">
      <c r="O295" s="8">
        <v>1930</v>
      </c>
      <c r="P295" s="8">
        <v>92</v>
      </c>
    </row>
    <row r="296" spans="15:16" ht="37.5" x14ac:dyDescent="0.25">
      <c r="O296" s="8" t="s">
        <v>469</v>
      </c>
      <c r="P296" s="8">
        <v>2</v>
      </c>
    </row>
    <row r="297" spans="15:16" ht="37.5" x14ac:dyDescent="0.25">
      <c r="O297" s="8" t="s">
        <v>470</v>
      </c>
      <c r="P297" s="8">
        <v>17</v>
      </c>
    </row>
    <row r="298" spans="15:16" ht="37.5" x14ac:dyDescent="0.25">
      <c r="O298" s="8" t="s">
        <v>471</v>
      </c>
      <c r="P298" s="8">
        <v>11</v>
      </c>
    </row>
    <row r="299" spans="15:16" ht="37.5" x14ac:dyDescent="0.25">
      <c r="O299" s="8" t="s">
        <v>472</v>
      </c>
      <c r="P299" s="8">
        <v>3</v>
      </c>
    </row>
    <row r="300" spans="15:16" ht="18.75" x14ac:dyDescent="0.25">
      <c r="O300" s="8">
        <v>1929</v>
      </c>
      <c r="P300" s="8">
        <v>58</v>
      </c>
    </row>
    <row r="301" spans="15:16" ht="37.5" x14ac:dyDescent="0.25">
      <c r="O301" s="8" t="s">
        <v>473</v>
      </c>
      <c r="P301" s="8">
        <v>1</v>
      </c>
    </row>
    <row r="302" spans="15:16" ht="37.5" x14ac:dyDescent="0.25">
      <c r="O302" s="8" t="s">
        <v>474</v>
      </c>
      <c r="P302" s="8">
        <v>7</v>
      </c>
    </row>
    <row r="303" spans="15:16" ht="37.5" x14ac:dyDescent="0.25">
      <c r="O303" s="8" t="s">
        <v>475</v>
      </c>
      <c r="P303" s="8">
        <v>2</v>
      </c>
    </row>
    <row r="304" spans="15:16" ht="37.5" x14ac:dyDescent="0.25">
      <c r="O304" s="8" t="s">
        <v>476</v>
      </c>
      <c r="P304" s="8">
        <v>1</v>
      </c>
    </row>
    <row r="305" spans="15:16" ht="37.5" x14ac:dyDescent="0.25">
      <c r="O305" s="8" t="s">
        <v>477</v>
      </c>
      <c r="P305" s="8">
        <v>4</v>
      </c>
    </row>
    <row r="306" spans="15:16" ht="37.5" x14ac:dyDescent="0.25">
      <c r="O306" s="8" t="s">
        <v>478</v>
      </c>
      <c r="P306" s="8">
        <v>1</v>
      </c>
    </row>
    <row r="307" spans="15:16" ht="18.75" x14ac:dyDescent="0.25">
      <c r="O307" s="8">
        <v>1928</v>
      </c>
      <c r="P307" s="8">
        <v>108</v>
      </c>
    </row>
    <row r="308" spans="15:16" ht="37.5" x14ac:dyDescent="0.25">
      <c r="O308" s="8" t="s">
        <v>479</v>
      </c>
      <c r="P308" s="8">
        <v>4</v>
      </c>
    </row>
    <row r="309" spans="15:16" ht="37.5" x14ac:dyDescent="0.25">
      <c r="O309" s="8" t="s">
        <v>480</v>
      </c>
      <c r="P309" s="8">
        <v>105</v>
      </c>
    </row>
    <row r="310" spans="15:16" ht="37.5" x14ac:dyDescent="0.25">
      <c r="O310" s="8" t="s">
        <v>481</v>
      </c>
      <c r="P310" s="8">
        <v>2</v>
      </c>
    </row>
    <row r="311" spans="15:16" ht="37.5" x14ac:dyDescent="0.25">
      <c r="O311" s="8" t="s">
        <v>482</v>
      </c>
      <c r="P311" s="8">
        <v>3</v>
      </c>
    </row>
    <row r="312" spans="15:16" ht="37.5" x14ac:dyDescent="0.25">
      <c r="O312" s="8" t="s">
        <v>483</v>
      </c>
      <c r="P312" s="8">
        <v>2</v>
      </c>
    </row>
    <row r="313" spans="15:16" ht="37.5" x14ac:dyDescent="0.25">
      <c r="O313" s="8" t="s">
        <v>484</v>
      </c>
      <c r="P313" s="8">
        <v>13</v>
      </c>
    </row>
    <row r="314" spans="15:16" ht="18.75" x14ac:dyDescent="0.25">
      <c r="O314" s="8">
        <v>1927</v>
      </c>
      <c r="P314" s="8">
        <v>283</v>
      </c>
    </row>
    <row r="315" spans="15:16" ht="37.5" x14ac:dyDescent="0.25">
      <c r="O315" s="8" t="s">
        <v>485</v>
      </c>
      <c r="P315" s="8">
        <v>3</v>
      </c>
    </row>
    <row r="316" spans="15:16" ht="37.5" x14ac:dyDescent="0.25">
      <c r="O316" s="8" t="s">
        <v>486</v>
      </c>
      <c r="P316" s="8">
        <v>1</v>
      </c>
    </row>
    <row r="317" spans="15:16" ht="37.5" x14ac:dyDescent="0.25">
      <c r="O317" s="8" t="s">
        <v>487</v>
      </c>
      <c r="P317" s="8">
        <v>5</v>
      </c>
    </row>
    <row r="318" spans="15:16" ht="37.5" x14ac:dyDescent="0.25">
      <c r="O318" s="8" t="s">
        <v>488</v>
      </c>
      <c r="P318" s="8">
        <v>1</v>
      </c>
    </row>
    <row r="319" spans="15:16" ht="18.75" x14ac:dyDescent="0.25">
      <c r="O319" s="8">
        <v>1926</v>
      </c>
      <c r="P319" s="8">
        <v>86</v>
      </c>
    </row>
    <row r="320" spans="15:16" ht="37.5" x14ac:dyDescent="0.25">
      <c r="O320" s="8" t="s">
        <v>489</v>
      </c>
      <c r="P320" s="8">
        <v>2</v>
      </c>
    </row>
    <row r="321" spans="15:16" ht="37.5" x14ac:dyDescent="0.25">
      <c r="O321" s="8" t="s">
        <v>490</v>
      </c>
      <c r="P321" s="8">
        <v>1</v>
      </c>
    </row>
    <row r="322" spans="15:16" ht="37.5" x14ac:dyDescent="0.25">
      <c r="O322" s="8" t="s">
        <v>491</v>
      </c>
      <c r="P322" s="8">
        <v>13</v>
      </c>
    </row>
    <row r="323" spans="15:16" ht="18.75" x14ac:dyDescent="0.25">
      <c r="O323" s="8">
        <v>1925</v>
      </c>
      <c r="P323" s="8">
        <v>118</v>
      </c>
    </row>
    <row r="324" spans="15:16" ht="37.5" x14ac:dyDescent="0.25">
      <c r="O324" s="8" t="s">
        <v>492</v>
      </c>
      <c r="P324" s="8">
        <v>1</v>
      </c>
    </row>
    <row r="325" spans="15:16" ht="37.5" x14ac:dyDescent="0.25">
      <c r="O325" s="8" t="s">
        <v>493</v>
      </c>
      <c r="P325" s="8">
        <v>19</v>
      </c>
    </row>
    <row r="326" spans="15:16" ht="37.5" x14ac:dyDescent="0.25">
      <c r="O326" s="8" t="s">
        <v>494</v>
      </c>
      <c r="P326" s="8">
        <v>1</v>
      </c>
    </row>
    <row r="327" spans="15:16" ht="37.5" x14ac:dyDescent="0.25">
      <c r="O327" s="8" t="s">
        <v>495</v>
      </c>
      <c r="P327" s="8">
        <v>20</v>
      </c>
    </row>
    <row r="328" spans="15:16" ht="18.75" x14ac:dyDescent="0.25">
      <c r="O328" s="8">
        <v>1924</v>
      </c>
      <c r="P328" s="8">
        <v>105</v>
      </c>
    </row>
    <row r="329" spans="15:16" ht="37.5" x14ac:dyDescent="0.25">
      <c r="O329" s="8" t="s">
        <v>496</v>
      </c>
      <c r="P329" s="8">
        <v>4</v>
      </c>
    </row>
    <row r="330" spans="15:16" ht="37.5" x14ac:dyDescent="0.25">
      <c r="O330" s="8" t="s">
        <v>497</v>
      </c>
      <c r="P330" s="8">
        <v>6</v>
      </c>
    </row>
    <row r="331" spans="15:16" ht="37.5" x14ac:dyDescent="0.25">
      <c r="O331" s="8" t="s">
        <v>498</v>
      </c>
      <c r="P331" s="8">
        <v>2</v>
      </c>
    </row>
    <row r="332" spans="15:16" ht="56.25" x14ac:dyDescent="0.25">
      <c r="O332" s="8" t="s">
        <v>499</v>
      </c>
      <c r="P332" s="8">
        <v>2</v>
      </c>
    </row>
    <row r="333" spans="15:16" ht="37.5" x14ac:dyDescent="0.25">
      <c r="O333" s="8" t="s">
        <v>500</v>
      </c>
      <c r="P333" s="8">
        <v>30</v>
      </c>
    </row>
    <row r="334" spans="15:16" ht="18.75" x14ac:dyDescent="0.25">
      <c r="O334" s="8">
        <v>1923</v>
      </c>
      <c r="P334" s="8">
        <v>88</v>
      </c>
    </row>
    <row r="335" spans="15:16" ht="37.5" x14ac:dyDescent="0.25">
      <c r="O335" s="8" t="s">
        <v>501</v>
      </c>
      <c r="P335" s="8">
        <v>2</v>
      </c>
    </row>
    <row r="336" spans="15:16" ht="18.75" x14ac:dyDescent="0.25">
      <c r="O336" s="8">
        <v>1922</v>
      </c>
      <c r="P336" s="8">
        <v>156</v>
      </c>
    </row>
    <row r="337" spans="15:16" ht="37.5" x14ac:dyDescent="0.25">
      <c r="O337" s="8" t="s">
        <v>502</v>
      </c>
      <c r="P337" s="8">
        <v>1</v>
      </c>
    </row>
    <row r="338" spans="15:16" ht="18.75" x14ac:dyDescent="0.25">
      <c r="O338" s="8">
        <v>1921</v>
      </c>
      <c r="P338" s="8">
        <v>104</v>
      </c>
    </row>
    <row r="339" spans="15:16" ht="37.5" x14ac:dyDescent="0.25">
      <c r="O339" s="8" t="s">
        <v>503</v>
      </c>
      <c r="P339" s="8">
        <v>4</v>
      </c>
    </row>
    <row r="340" spans="15:16" ht="37.5" x14ac:dyDescent="0.25">
      <c r="O340" s="8" t="s">
        <v>504</v>
      </c>
      <c r="P340" s="8">
        <v>1</v>
      </c>
    </row>
    <row r="341" spans="15:16" ht="37.5" x14ac:dyDescent="0.25">
      <c r="O341" s="8" t="s">
        <v>505</v>
      </c>
      <c r="P341" s="8">
        <v>5</v>
      </c>
    </row>
    <row r="342" spans="15:16" ht="37.5" x14ac:dyDescent="0.25">
      <c r="O342" s="8" t="s">
        <v>506</v>
      </c>
      <c r="P342" s="8">
        <v>7</v>
      </c>
    </row>
    <row r="343" spans="15:16" ht="37.5" x14ac:dyDescent="0.25">
      <c r="O343" s="8" t="s">
        <v>507</v>
      </c>
      <c r="P343" s="8">
        <v>1</v>
      </c>
    </row>
    <row r="344" spans="15:16" ht="37.5" x14ac:dyDescent="0.25">
      <c r="O344" s="8" t="s">
        <v>508</v>
      </c>
      <c r="P344" s="8">
        <v>1</v>
      </c>
    </row>
    <row r="345" spans="15:16" ht="18.75" x14ac:dyDescent="0.25">
      <c r="O345" s="8">
        <v>1920</v>
      </c>
      <c r="P345" s="8">
        <v>33</v>
      </c>
    </row>
    <row r="346" spans="15:16" ht="37.5" x14ac:dyDescent="0.25">
      <c r="O346" s="8" t="s">
        <v>509</v>
      </c>
      <c r="P346" s="8">
        <v>3</v>
      </c>
    </row>
    <row r="347" spans="15:16" ht="18.75" x14ac:dyDescent="0.25">
      <c r="O347" s="8">
        <v>1919</v>
      </c>
      <c r="P347" s="8">
        <v>67</v>
      </c>
    </row>
    <row r="348" spans="15:16" ht="37.5" x14ac:dyDescent="0.25">
      <c r="O348" s="8" t="s">
        <v>510</v>
      </c>
      <c r="P348" s="8">
        <v>1</v>
      </c>
    </row>
    <row r="349" spans="15:16" ht="37.5" x14ac:dyDescent="0.25">
      <c r="O349" s="8" t="s">
        <v>511</v>
      </c>
      <c r="P349" s="8">
        <v>1</v>
      </c>
    </row>
    <row r="350" spans="15:16" ht="37.5" x14ac:dyDescent="0.25">
      <c r="O350" s="8" t="s">
        <v>512</v>
      </c>
      <c r="P350" s="8">
        <v>2</v>
      </c>
    </row>
    <row r="351" spans="15:16" ht="37.5" x14ac:dyDescent="0.25">
      <c r="O351" s="8" t="s">
        <v>513</v>
      </c>
      <c r="P351" s="8">
        <v>267</v>
      </c>
    </row>
    <row r="352" spans="15:16" ht="18.75" x14ac:dyDescent="0.25">
      <c r="O352" s="8">
        <v>1918</v>
      </c>
      <c r="P352" s="8">
        <v>61</v>
      </c>
    </row>
    <row r="353" spans="15:16" ht="37.5" x14ac:dyDescent="0.25">
      <c r="O353" s="8" t="s">
        <v>514</v>
      </c>
      <c r="P353" s="8">
        <v>7</v>
      </c>
    </row>
    <row r="354" spans="15:16" ht="37.5" x14ac:dyDescent="0.25">
      <c r="O354" s="8" t="s">
        <v>515</v>
      </c>
      <c r="P354" s="8">
        <v>4</v>
      </c>
    </row>
    <row r="355" spans="15:16" ht="37.5" x14ac:dyDescent="0.25">
      <c r="O355" s="8" t="s">
        <v>516</v>
      </c>
      <c r="P355" s="8">
        <v>28</v>
      </c>
    </row>
    <row r="356" spans="15:16" ht="18.75" x14ac:dyDescent="0.25">
      <c r="O356" s="8">
        <v>1917</v>
      </c>
      <c r="P356" s="8">
        <v>74</v>
      </c>
    </row>
    <row r="357" spans="15:16" ht="37.5" x14ac:dyDescent="0.25">
      <c r="O357" s="8" t="s">
        <v>517</v>
      </c>
      <c r="P357" s="8">
        <v>44</v>
      </c>
    </row>
    <row r="358" spans="15:16" ht="37.5" x14ac:dyDescent="0.25">
      <c r="O358" s="8" t="s">
        <v>518</v>
      </c>
      <c r="P358" s="8">
        <v>80</v>
      </c>
    </row>
    <row r="359" spans="15:16" ht="37.5" x14ac:dyDescent="0.25">
      <c r="O359" s="8" t="s">
        <v>519</v>
      </c>
      <c r="P359" s="8">
        <v>2</v>
      </c>
    </row>
    <row r="360" spans="15:16" ht="18.75" x14ac:dyDescent="0.25">
      <c r="O360" s="8">
        <v>1916</v>
      </c>
      <c r="P360" s="8">
        <v>100</v>
      </c>
    </row>
    <row r="361" spans="15:16" ht="37.5" x14ac:dyDescent="0.25">
      <c r="O361" s="8" t="s">
        <v>520</v>
      </c>
      <c r="P361" s="8">
        <v>2</v>
      </c>
    </row>
    <row r="362" spans="15:16" ht="18.75" x14ac:dyDescent="0.25">
      <c r="O362" s="8">
        <v>1915</v>
      </c>
      <c r="P362" s="8">
        <v>129</v>
      </c>
    </row>
    <row r="363" spans="15:16" ht="37.5" x14ac:dyDescent="0.25">
      <c r="O363" s="8" t="s">
        <v>521</v>
      </c>
      <c r="P363" s="8">
        <v>5</v>
      </c>
    </row>
    <row r="364" spans="15:16" ht="37.5" x14ac:dyDescent="0.25">
      <c r="O364" s="8" t="s">
        <v>522</v>
      </c>
      <c r="P364" s="8">
        <v>7</v>
      </c>
    </row>
    <row r="365" spans="15:16" ht="18.75" x14ac:dyDescent="0.25">
      <c r="O365" s="8">
        <v>1914</v>
      </c>
      <c r="P365" s="8">
        <v>140</v>
      </c>
    </row>
    <row r="366" spans="15:16" ht="37.5" x14ac:dyDescent="0.25">
      <c r="O366" s="8" t="s">
        <v>523</v>
      </c>
      <c r="P366" s="8">
        <v>4</v>
      </c>
    </row>
    <row r="367" spans="15:16" ht="37.5" x14ac:dyDescent="0.25">
      <c r="O367" s="8" t="s">
        <v>524</v>
      </c>
      <c r="P367" s="8">
        <v>2</v>
      </c>
    </row>
    <row r="368" spans="15:16" ht="37.5" x14ac:dyDescent="0.25">
      <c r="O368" s="8" t="s">
        <v>525</v>
      </c>
      <c r="P368" s="8">
        <v>61</v>
      </c>
    </row>
    <row r="369" spans="15:16" ht="18.75" x14ac:dyDescent="0.25">
      <c r="O369" s="8">
        <v>1913</v>
      </c>
      <c r="P369" s="8">
        <v>75</v>
      </c>
    </row>
    <row r="370" spans="15:16" ht="37.5" x14ac:dyDescent="0.25">
      <c r="O370" s="8" t="s">
        <v>526</v>
      </c>
      <c r="P370" s="8">
        <v>5</v>
      </c>
    </row>
    <row r="371" spans="15:16" ht="37.5" x14ac:dyDescent="0.25">
      <c r="O371" s="8" t="s">
        <v>527</v>
      </c>
      <c r="P371" s="8">
        <v>1</v>
      </c>
    </row>
    <row r="372" spans="15:16" ht="37.5" x14ac:dyDescent="0.25">
      <c r="O372" s="8" t="s">
        <v>528</v>
      </c>
      <c r="P372" s="8">
        <v>1</v>
      </c>
    </row>
    <row r="373" spans="15:16" ht="37.5" x14ac:dyDescent="0.25">
      <c r="O373" s="8" t="s">
        <v>529</v>
      </c>
      <c r="P373" s="8">
        <v>7</v>
      </c>
    </row>
    <row r="374" spans="15:16" ht="18.75" x14ac:dyDescent="0.25">
      <c r="O374" s="8">
        <v>1912</v>
      </c>
      <c r="P374" s="8">
        <v>121</v>
      </c>
    </row>
    <row r="375" spans="15:16" ht="37.5" x14ac:dyDescent="0.25">
      <c r="O375" s="8" t="s">
        <v>530</v>
      </c>
      <c r="P375" s="8">
        <v>1</v>
      </c>
    </row>
    <row r="376" spans="15:16" ht="37.5" x14ac:dyDescent="0.25">
      <c r="O376" s="8" t="s">
        <v>531</v>
      </c>
      <c r="P376" s="8">
        <v>7</v>
      </c>
    </row>
    <row r="377" spans="15:16" ht="18.75" x14ac:dyDescent="0.25">
      <c r="O377" s="8">
        <v>1911</v>
      </c>
      <c r="P377" s="8">
        <v>137</v>
      </c>
    </row>
    <row r="378" spans="15:16" ht="18.75" x14ac:dyDescent="0.25">
      <c r="O378" s="8">
        <v>1910</v>
      </c>
      <c r="P378" s="8">
        <v>84</v>
      </c>
    </row>
    <row r="379" spans="15:16" ht="37.5" x14ac:dyDescent="0.25">
      <c r="O379" s="8" t="s">
        <v>532</v>
      </c>
      <c r="P379" s="8">
        <v>1</v>
      </c>
    </row>
    <row r="380" spans="15:16" ht="37.5" x14ac:dyDescent="0.25">
      <c r="O380" s="8" t="s">
        <v>533</v>
      </c>
      <c r="P380" s="8">
        <v>1</v>
      </c>
    </row>
    <row r="381" spans="15:16" ht="18.75" x14ac:dyDescent="0.25">
      <c r="O381" s="8">
        <v>1909</v>
      </c>
      <c r="P381" s="8">
        <v>101</v>
      </c>
    </row>
    <row r="382" spans="15:16" ht="37.5" x14ac:dyDescent="0.25">
      <c r="O382" s="8" t="s">
        <v>534</v>
      </c>
      <c r="P382" s="8">
        <v>5</v>
      </c>
    </row>
    <row r="383" spans="15:16" ht="18.75" x14ac:dyDescent="0.25">
      <c r="O383" s="8">
        <v>1908</v>
      </c>
      <c r="P383" s="8">
        <v>113</v>
      </c>
    </row>
    <row r="384" spans="15:16" ht="37.5" x14ac:dyDescent="0.25">
      <c r="O384" s="8" t="s">
        <v>535</v>
      </c>
      <c r="P384" s="8">
        <v>1</v>
      </c>
    </row>
    <row r="385" spans="15:16" ht="37.5" x14ac:dyDescent="0.25">
      <c r="O385" s="8" t="s">
        <v>536</v>
      </c>
      <c r="P385" s="8">
        <v>7</v>
      </c>
    </row>
    <row r="386" spans="15:16" ht="18.75" x14ac:dyDescent="0.25">
      <c r="O386" s="8">
        <v>1907</v>
      </c>
      <c r="P386" s="8">
        <v>91</v>
      </c>
    </row>
    <row r="387" spans="15:16" ht="37.5" x14ac:dyDescent="0.25">
      <c r="O387" s="8" t="s">
        <v>537</v>
      </c>
      <c r="P387" s="8">
        <v>5</v>
      </c>
    </row>
    <row r="388" spans="15:16" ht="37.5" x14ac:dyDescent="0.25">
      <c r="O388" s="8" t="s">
        <v>538</v>
      </c>
      <c r="P388" s="8">
        <v>1</v>
      </c>
    </row>
    <row r="389" spans="15:16" ht="37.5" x14ac:dyDescent="0.25">
      <c r="O389" s="8" t="s">
        <v>539</v>
      </c>
      <c r="P389" s="8">
        <v>1</v>
      </c>
    </row>
    <row r="390" spans="15:16" ht="18.75" x14ac:dyDescent="0.25">
      <c r="O390" s="8">
        <v>1906</v>
      </c>
      <c r="P390" s="8">
        <v>38</v>
      </c>
    </row>
    <row r="391" spans="15:16" ht="37.5" x14ac:dyDescent="0.25">
      <c r="O391" s="8" t="s">
        <v>540</v>
      </c>
      <c r="P391" s="8">
        <v>1</v>
      </c>
    </row>
    <row r="392" spans="15:16" ht="37.5" x14ac:dyDescent="0.25">
      <c r="O392" s="8" t="s">
        <v>541</v>
      </c>
      <c r="P392" s="8">
        <v>21</v>
      </c>
    </row>
    <row r="393" spans="15:16" ht="18.75" x14ac:dyDescent="0.25">
      <c r="O393" s="8">
        <v>1905</v>
      </c>
      <c r="P393" s="8">
        <v>146</v>
      </c>
    </row>
    <row r="394" spans="15:16" ht="37.5" x14ac:dyDescent="0.25">
      <c r="O394" s="8" t="s">
        <v>542</v>
      </c>
      <c r="P394" s="8">
        <v>1</v>
      </c>
    </row>
    <row r="395" spans="15:16" ht="37.5" x14ac:dyDescent="0.25">
      <c r="O395" s="8" t="s">
        <v>543</v>
      </c>
      <c r="P395" s="8">
        <v>2</v>
      </c>
    </row>
    <row r="396" spans="15:16" ht="37.5" x14ac:dyDescent="0.25">
      <c r="O396" s="8" t="s">
        <v>544</v>
      </c>
      <c r="P396" s="8">
        <v>5</v>
      </c>
    </row>
    <row r="397" spans="15:16" ht="37.5" x14ac:dyDescent="0.25">
      <c r="O397" s="8" t="s">
        <v>545</v>
      </c>
      <c r="P397" s="8">
        <v>2</v>
      </c>
    </row>
    <row r="398" spans="15:16" ht="37.5" x14ac:dyDescent="0.25">
      <c r="O398" s="8" t="s">
        <v>546</v>
      </c>
      <c r="P398" s="8">
        <v>1</v>
      </c>
    </row>
    <row r="399" spans="15:16" ht="37.5" x14ac:dyDescent="0.25">
      <c r="O399" s="8" t="s">
        <v>547</v>
      </c>
      <c r="P399" s="8">
        <v>1</v>
      </c>
    </row>
    <row r="400" spans="15:16" ht="18.75" x14ac:dyDescent="0.25">
      <c r="O400" s="8">
        <v>1904</v>
      </c>
      <c r="P400" s="8">
        <v>65</v>
      </c>
    </row>
    <row r="401" spans="15:16" ht="37.5" x14ac:dyDescent="0.25">
      <c r="O401" s="8" t="s">
        <v>548</v>
      </c>
      <c r="P401" s="8">
        <v>3</v>
      </c>
    </row>
    <row r="402" spans="15:16" ht="37.5" x14ac:dyDescent="0.25">
      <c r="O402" s="8" t="s">
        <v>549</v>
      </c>
      <c r="P402" s="8">
        <v>2</v>
      </c>
    </row>
    <row r="403" spans="15:16" ht="37.5" x14ac:dyDescent="0.25">
      <c r="O403" s="8" t="s">
        <v>550</v>
      </c>
      <c r="P403" s="8">
        <v>121</v>
      </c>
    </row>
    <row r="404" spans="15:16" ht="37.5" x14ac:dyDescent="0.25">
      <c r="O404" s="8" t="s">
        <v>551</v>
      </c>
      <c r="P404" s="8">
        <v>1</v>
      </c>
    </row>
    <row r="405" spans="15:16" ht="18.75" x14ac:dyDescent="0.25">
      <c r="O405" s="8">
        <v>1903</v>
      </c>
      <c r="P405" s="8">
        <v>59</v>
      </c>
    </row>
    <row r="406" spans="15:16" ht="18.75" x14ac:dyDescent="0.25">
      <c r="O406" s="8">
        <v>1902</v>
      </c>
      <c r="P406" s="8">
        <v>26</v>
      </c>
    </row>
    <row r="407" spans="15:16" ht="37.5" x14ac:dyDescent="0.25">
      <c r="O407" s="8" t="s">
        <v>552</v>
      </c>
      <c r="P407" s="8">
        <v>2</v>
      </c>
    </row>
    <row r="408" spans="15:16" ht="18.75" x14ac:dyDescent="0.25">
      <c r="O408" s="8">
        <v>1901</v>
      </c>
      <c r="P408" s="8">
        <v>72</v>
      </c>
    </row>
    <row r="409" spans="15:16" ht="37.5" x14ac:dyDescent="0.25">
      <c r="O409" s="8" t="s">
        <v>553</v>
      </c>
      <c r="P409" s="8">
        <v>49</v>
      </c>
    </row>
    <row r="410" spans="15:16" ht="37.5" x14ac:dyDescent="0.25">
      <c r="O410" s="8" t="s">
        <v>554</v>
      </c>
      <c r="P410" s="8">
        <v>6</v>
      </c>
    </row>
    <row r="411" spans="15:16" ht="37.5" x14ac:dyDescent="0.25">
      <c r="O411" s="8" t="s">
        <v>555</v>
      </c>
      <c r="P411" s="8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9C2E0-CE4E-42AB-82D9-2543CFE1A23C}">
  <dimension ref="A1:L387"/>
  <sheetViews>
    <sheetView workbookViewId="0">
      <selection activeCell="J3" sqref="J3:L6"/>
    </sheetView>
  </sheetViews>
  <sheetFormatPr defaultRowHeight="15" x14ac:dyDescent="0.25"/>
  <cols>
    <col min="11" max="11" width="12.42578125" customWidth="1"/>
    <col min="12" max="12" width="13.5703125" customWidth="1"/>
  </cols>
  <sheetData>
    <row r="1" spans="1:12" ht="18.75" x14ac:dyDescent="0.25">
      <c r="A1" s="8">
        <v>1800</v>
      </c>
      <c r="B1" s="8">
        <v>1</v>
      </c>
      <c r="D1">
        <f>SUM(B1:B123)/100</f>
        <v>5.96</v>
      </c>
      <c r="F1" s="10" t="s">
        <v>617</v>
      </c>
      <c r="G1" s="11"/>
    </row>
    <row r="2" spans="1:12" ht="18.75" x14ac:dyDescent="0.25">
      <c r="A2" s="8">
        <v>1799</v>
      </c>
      <c r="B2" s="8">
        <v>8</v>
      </c>
      <c r="F2" s="8">
        <v>1991</v>
      </c>
      <c r="G2" s="8">
        <v>1</v>
      </c>
      <c r="I2">
        <f>SUM(G2:G194)/100</f>
        <v>8.8699999999999992</v>
      </c>
      <c r="L2">
        <f>SUM(G195:G386)/100</f>
        <v>8.48</v>
      </c>
    </row>
    <row r="3" spans="1:12" ht="37.5" x14ac:dyDescent="0.25">
      <c r="A3" s="8" t="s">
        <v>557</v>
      </c>
      <c r="B3" s="8">
        <v>1</v>
      </c>
      <c r="F3" s="8">
        <v>1984</v>
      </c>
      <c r="G3" s="8">
        <v>1</v>
      </c>
      <c r="J3" t="s">
        <v>20</v>
      </c>
      <c r="K3" t="s">
        <v>794</v>
      </c>
      <c r="L3" t="s">
        <v>795</v>
      </c>
    </row>
    <row r="4" spans="1:12" ht="37.5" x14ac:dyDescent="0.25">
      <c r="A4" s="8" t="s">
        <v>558</v>
      </c>
      <c r="B4" s="8">
        <v>1</v>
      </c>
      <c r="F4" s="8">
        <v>1981</v>
      </c>
      <c r="G4" s="8">
        <v>1</v>
      </c>
      <c r="J4" t="s">
        <v>791</v>
      </c>
      <c r="K4">
        <v>28.99</v>
      </c>
      <c r="L4">
        <v>5.96</v>
      </c>
    </row>
    <row r="5" spans="1:12" ht="37.5" x14ac:dyDescent="0.25">
      <c r="A5" s="8" t="s">
        <v>25</v>
      </c>
      <c r="B5" s="8">
        <v>2</v>
      </c>
      <c r="F5" s="8">
        <v>1979</v>
      </c>
      <c r="G5" s="8">
        <v>4</v>
      </c>
      <c r="J5" t="s">
        <v>792</v>
      </c>
      <c r="K5">
        <v>58.54</v>
      </c>
      <c r="L5">
        <v>8.8699999999999992</v>
      </c>
    </row>
    <row r="6" spans="1:12" ht="18.75" x14ac:dyDescent="0.25">
      <c r="A6" s="8">
        <v>1798</v>
      </c>
      <c r="B6" s="8">
        <v>15</v>
      </c>
      <c r="F6" s="8">
        <v>1978</v>
      </c>
      <c r="G6" s="8">
        <v>1</v>
      </c>
      <c r="J6" t="s">
        <v>793</v>
      </c>
      <c r="K6">
        <v>102.96</v>
      </c>
      <c r="L6">
        <v>8.48</v>
      </c>
    </row>
    <row r="7" spans="1:12" ht="37.5" x14ac:dyDescent="0.25">
      <c r="A7" s="8" t="s">
        <v>559</v>
      </c>
      <c r="B7" s="8">
        <v>1</v>
      </c>
      <c r="F7" s="8">
        <v>1977</v>
      </c>
      <c r="G7" s="8">
        <v>5</v>
      </c>
    </row>
    <row r="8" spans="1:12" ht="37.5" x14ac:dyDescent="0.25">
      <c r="A8" s="8" t="s">
        <v>560</v>
      </c>
      <c r="B8" s="8">
        <v>1</v>
      </c>
      <c r="F8" s="8" t="s">
        <v>312</v>
      </c>
      <c r="G8" s="8">
        <v>1</v>
      </c>
    </row>
    <row r="9" spans="1:12" ht="18.75" x14ac:dyDescent="0.25">
      <c r="A9" s="8">
        <v>1797</v>
      </c>
      <c r="B9" s="8">
        <v>4</v>
      </c>
      <c r="F9" s="8">
        <v>1975</v>
      </c>
      <c r="G9" s="8">
        <v>4</v>
      </c>
    </row>
    <row r="10" spans="1:12" ht="37.5" x14ac:dyDescent="0.25">
      <c r="A10" s="8" t="s">
        <v>561</v>
      </c>
      <c r="B10" s="8">
        <v>1</v>
      </c>
      <c r="F10" s="8">
        <v>1974</v>
      </c>
      <c r="G10" s="8">
        <v>1</v>
      </c>
    </row>
    <row r="11" spans="1:12" ht="18.75" x14ac:dyDescent="0.25">
      <c r="A11" s="8">
        <v>1796</v>
      </c>
      <c r="B11" s="8">
        <v>7</v>
      </c>
      <c r="F11" s="8">
        <v>1973</v>
      </c>
      <c r="G11" s="8">
        <v>4</v>
      </c>
    </row>
    <row r="12" spans="1:12" ht="37.5" x14ac:dyDescent="0.25">
      <c r="A12" s="8" t="s">
        <v>562</v>
      </c>
      <c r="B12" s="8">
        <v>1</v>
      </c>
      <c r="F12" s="8">
        <v>1972</v>
      </c>
      <c r="G12" s="8">
        <v>2</v>
      </c>
    </row>
    <row r="13" spans="1:12" ht="37.5" x14ac:dyDescent="0.25">
      <c r="A13" s="8">
        <v>1795</v>
      </c>
      <c r="B13" s="8">
        <v>8</v>
      </c>
      <c r="F13" s="8" t="s">
        <v>334</v>
      </c>
      <c r="G13" s="8">
        <v>6</v>
      </c>
    </row>
    <row r="14" spans="1:12" ht="37.5" x14ac:dyDescent="0.25">
      <c r="A14" s="8">
        <v>1794</v>
      </c>
      <c r="B14" s="8">
        <v>8</v>
      </c>
      <c r="F14" s="8" t="s">
        <v>618</v>
      </c>
      <c r="G14" s="8">
        <v>2</v>
      </c>
    </row>
    <row r="15" spans="1:12" ht="37.5" x14ac:dyDescent="0.25">
      <c r="A15" s="8" t="s">
        <v>563</v>
      </c>
      <c r="B15" s="8">
        <v>1</v>
      </c>
      <c r="F15" s="8">
        <v>1970</v>
      </c>
      <c r="G15" s="8">
        <v>1</v>
      </c>
    </row>
    <row r="16" spans="1:12" ht="37.5" x14ac:dyDescent="0.25">
      <c r="A16" s="8" t="s">
        <v>564</v>
      </c>
      <c r="B16" s="8">
        <v>3</v>
      </c>
      <c r="F16" s="8">
        <v>1969</v>
      </c>
      <c r="G16" s="8">
        <v>2</v>
      </c>
    </row>
    <row r="17" spans="1:7" ht="37.5" x14ac:dyDescent="0.25">
      <c r="A17" s="8">
        <v>1793</v>
      </c>
      <c r="B17" s="8">
        <v>6</v>
      </c>
      <c r="F17" s="8" t="s">
        <v>341</v>
      </c>
      <c r="G17" s="8">
        <v>1</v>
      </c>
    </row>
    <row r="18" spans="1:7" ht="37.5" x14ac:dyDescent="0.25">
      <c r="A18" s="8" t="s">
        <v>565</v>
      </c>
      <c r="B18" s="8">
        <v>5</v>
      </c>
      <c r="F18" s="8">
        <v>1968</v>
      </c>
      <c r="G18" s="8">
        <v>2</v>
      </c>
    </row>
    <row r="19" spans="1:7" ht="37.5" x14ac:dyDescent="0.25">
      <c r="A19" s="8">
        <v>1792</v>
      </c>
      <c r="B19" s="8">
        <v>5</v>
      </c>
      <c r="F19" s="8" t="s">
        <v>619</v>
      </c>
      <c r="G19" s="8">
        <v>2</v>
      </c>
    </row>
    <row r="20" spans="1:7" ht="37.5" x14ac:dyDescent="0.25">
      <c r="A20" s="8">
        <v>1791</v>
      </c>
      <c r="B20" s="8">
        <v>8</v>
      </c>
      <c r="F20" s="8" t="s">
        <v>620</v>
      </c>
      <c r="G20" s="8">
        <v>2</v>
      </c>
    </row>
    <row r="21" spans="1:7" ht="37.5" x14ac:dyDescent="0.25">
      <c r="A21" s="8" t="s">
        <v>566</v>
      </c>
      <c r="B21" s="8">
        <v>2</v>
      </c>
      <c r="F21" s="8" t="s">
        <v>348</v>
      </c>
      <c r="G21" s="8">
        <v>3</v>
      </c>
    </row>
    <row r="22" spans="1:7" ht="37.5" x14ac:dyDescent="0.25">
      <c r="A22" s="8" t="s">
        <v>30</v>
      </c>
      <c r="B22" s="8">
        <v>2</v>
      </c>
      <c r="F22" s="8">
        <v>1966</v>
      </c>
      <c r="G22" s="8">
        <v>1</v>
      </c>
    </row>
    <row r="23" spans="1:7" ht="18.75" x14ac:dyDescent="0.25">
      <c r="A23" s="8">
        <v>1790</v>
      </c>
      <c r="B23" s="8">
        <v>1</v>
      </c>
      <c r="F23" s="8">
        <v>1965</v>
      </c>
      <c r="G23" s="8">
        <v>7</v>
      </c>
    </row>
    <row r="24" spans="1:7" ht="37.5" x14ac:dyDescent="0.25">
      <c r="A24" s="8" t="s">
        <v>567</v>
      </c>
      <c r="B24" s="8">
        <v>1</v>
      </c>
      <c r="F24" s="8" t="s">
        <v>621</v>
      </c>
      <c r="G24" s="8">
        <v>3</v>
      </c>
    </row>
    <row r="25" spans="1:7" ht="37.5" x14ac:dyDescent="0.25">
      <c r="A25" s="8">
        <v>1789</v>
      </c>
      <c r="B25" s="8">
        <v>7</v>
      </c>
      <c r="F25" s="8" t="s">
        <v>352</v>
      </c>
      <c r="G25" s="8">
        <v>1</v>
      </c>
    </row>
    <row r="26" spans="1:7" ht="18.75" x14ac:dyDescent="0.25">
      <c r="A26" s="8">
        <v>1787</v>
      </c>
      <c r="B26" s="8">
        <v>9</v>
      </c>
      <c r="F26" s="8">
        <v>1963</v>
      </c>
      <c r="G26" s="8">
        <v>1</v>
      </c>
    </row>
    <row r="27" spans="1:7" ht="18.75" x14ac:dyDescent="0.25">
      <c r="A27" s="8">
        <v>1786</v>
      </c>
      <c r="B27" s="8">
        <v>3</v>
      </c>
      <c r="F27" s="8">
        <v>1962</v>
      </c>
      <c r="G27" s="8">
        <v>1</v>
      </c>
    </row>
    <row r="28" spans="1:7" ht="37.5" x14ac:dyDescent="0.25">
      <c r="A28" s="8">
        <v>1785</v>
      </c>
      <c r="B28" s="8">
        <v>1</v>
      </c>
      <c r="F28" s="8" t="s">
        <v>622</v>
      </c>
      <c r="G28" s="8">
        <v>2</v>
      </c>
    </row>
    <row r="29" spans="1:7" ht="18.75" x14ac:dyDescent="0.25">
      <c r="A29" s="8">
        <v>1784</v>
      </c>
      <c r="B29" s="8">
        <v>8</v>
      </c>
      <c r="F29" s="8">
        <v>1961</v>
      </c>
      <c r="G29" s="8">
        <v>2</v>
      </c>
    </row>
    <row r="30" spans="1:7" ht="18.75" x14ac:dyDescent="0.25">
      <c r="A30" s="8">
        <v>1783</v>
      </c>
      <c r="B30" s="8">
        <v>3</v>
      </c>
      <c r="F30" s="8">
        <v>1960</v>
      </c>
      <c r="G30" s="8">
        <v>2</v>
      </c>
    </row>
    <row r="31" spans="1:7" ht="37.5" x14ac:dyDescent="0.25">
      <c r="A31" s="8">
        <v>1782</v>
      </c>
      <c r="B31" s="8">
        <v>14</v>
      </c>
      <c r="F31" s="8" t="s">
        <v>373</v>
      </c>
      <c r="G31" s="8">
        <v>6</v>
      </c>
    </row>
    <row r="32" spans="1:7" ht="37.5" x14ac:dyDescent="0.25">
      <c r="A32" s="8" t="s">
        <v>568</v>
      </c>
      <c r="B32" s="8">
        <v>2</v>
      </c>
      <c r="F32" s="8">
        <v>1959</v>
      </c>
      <c r="G32" s="8">
        <v>1</v>
      </c>
    </row>
    <row r="33" spans="1:7" ht="37.5" x14ac:dyDescent="0.25">
      <c r="A33" s="8" t="s">
        <v>45</v>
      </c>
      <c r="B33" s="8">
        <v>1</v>
      </c>
      <c r="F33" s="8">
        <v>1958</v>
      </c>
      <c r="G33" s="8">
        <v>5</v>
      </c>
    </row>
    <row r="34" spans="1:7" ht="37.5" x14ac:dyDescent="0.25">
      <c r="A34" s="8" t="s">
        <v>569</v>
      </c>
      <c r="B34" s="8">
        <v>1</v>
      </c>
      <c r="F34" s="8">
        <v>1956</v>
      </c>
      <c r="G34" s="8">
        <v>3</v>
      </c>
    </row>
    <row r="35" spans="1:7" ht="37.5" x14ac:dyDescent="0.25">
      <c r="A35" s="8">
        <v>1780</v>
      </c>
      <c r="B35" s="8">
        <v>1</v>
      </c>
      <c r="F35" s="8" t="s">
        <v>623</v>
      </c>
      <c r="G35" s="8">
        <v>1</v>
      </c>
    </row>
    <row r="36" spans="1:7" ht="37.5" x14ac:dyDescent="0.25">
      <c r="A36" s="8" t="s">
        <v>570</v>
      </c>
      <c r="B36" s="8">
        <v>1</v>
      </c>
      <c r="F36" s="8">
        <v>1955</v>
      </c>
      <c r="G36" s="8">
        <v>3</v>
      </c>
    </row>
    <row r="37" spans="1:7" ht="37.5" x14ac:dyDescent="0.25">
      <c r="A37" s="8">
        <v>1779</v>
      </c>
      <c r="B37" s="8">
        <v>2</v>
      </c>
      <c r="F37" s="8" t="s">
        <v>624</v>
      </c>
      <c r="G37" s="8">
        <v>1</v>
      </c>
    </row>
    <row r="38" spans="1:7" ht="37.5" x14ac:dyDescent="0.25">
      <c r="A38" s="8" t="s">
        <v>571</v>
      </c>
      <c r="B38" s="8">
        <v>2</v>
      </c>
      <c r="F38" s="8" t="s">
        <v>625</v>
      </c>
      <c r="G38" s="8">
        <v>1</v>
      </c>
    </row>
    <row r="39" spans="1:7" ht="18.75" x14ac:dyDescent="0.25">
      <c r="A39" s="8">
        <v>1777</v>
      </c>
      <c r="B39" s="8">
        <v>3</v>
      </c>
      <c r="F39" s="8">
        <v>1954</v>
      </c>
      <c r="G39" s="8">
        <v>1</v>
      </c>
    </row>
    <row r="40" spans="1:7" ht="37.5" x14ac:dyDescent="0.25">
      <c r="A40" s="8" t="s">
        <v>572</v>
      </c>
      <c r="B40" s="8">
        <v>1</v>
      </c>
      <c r="F40" s="8" t="s">
        <v>626</v>
      </c>
      <c r="G40" s="8">
        <v>1</v>
      </c>
    </row>
    <row r="41" spans="1:7" ht="18.75" x14ac:dyDescent="0.25">
      <c r="A41" s="8">
        <v>1776</v>
      </c>
      <c r="B41" s="8">
        <v>2</v>
      </c>
      <c r="F41" s="8">
        <v>1953</v>
      </c>
      <c r="G41" s="8">
        <v>4</v>
      </c>
    </row>
    <row r="42" spans="1:7" ht="37.5" x14ac:dyDescent="0.25">
      <c r="A42" s="8" t="s">
        <v>573</v>
      </c>
      <c r="B42" s="8">
        <v>3</v>
      </c>
      <c r="F42" s="8" t="s">
        <v>627</v>
      </c>
      <c r="G42" s="8">
        <v>1</v>
      </c>
    </row>
    <row r="43" spans="1:7" ht="18.75" x14ac:dyDescent="0.25">
      <c r="A43" s="8">
        <v>1775</v>
      </c>
      <c r="B43" s="8">
        <v>9</v>
      </c>
      <c r="F43" s="8">
        <v>1952</v>
      </c>
      <c r="G43" s="8">
        <v>3</v>
      </c>
    </row>
    <row r="44" spans="1:7" ht="37.5" x14ac:dyDescent="0.25">
      <c r="A44" s="8" t="s">
        <v>574</v>
      </c>
      <c r="B44" s="8">
        <v>1</v>
      </c>
      <c r="F44" s="8">
        <v>1951</v>
      </c>
      <c r="G44" s="8">
        <v>2</v>
      </c>
    </row>
    <row r="45" spans="1:7" ht="37.5" x14ac:dyDescent="0.25">
      <c r="A45" s="8">
        <v>1774</v>
      </c>
      <c r="B45" s="8">
        <v>5</v>
      </c>
      <c r="F45" s="8" t="s">
        <v>628</v>
      </c>
      <c r="G45" s="8">
        <v>3</v>
      </c>
    </row>
    <row r="46" spans="1:7" ht="37.5" x14ac:dyDescent="0.25">
      <c r="A46" s="8" t="s">
        <v>54</v>
      </c>
      <c r="B46" s="8">
        <v>1</v>
      </c>
      <c r="F46" s="8" t="s">
        <v>629</v>
      </c>
      <c r="G46" s="8">
        <v>1</v>
      </c>
    </row>
    <row r="47" spans="1:7" ht="18.75" x14ac:dyDescent="0.25">
      <c r="A47" s="8">
        <v>1773</v>
      </c>
      <c r="B47" s="8">
        <v>14</v>
      </c>
      <c r="F47" s="8">
        <v>1950</v>
      </c>
      <c r="G47" s="8">
        <v>12</v>
      </c>
    </row>
    <row r="48" spans="1:7" ht="37.5" x14ac:dyDescent="0.25">
      <c r="A48" s="8" t="s">
        <v>575</v>
      </c>
      <c r="B48" s="8">
        <v>1</v>
      </c>
      <c r="F48" s="8" t="s">
        <v>630</v>
      </c>
      <c r="G48" s="8">
        <v>1</v>
      </c>
    </row>
    <row r="49" spans="1:7" ht="37.5" x14ac:dyDescent="0.25">
      <c r="A49" s="8" t="s">
        <v>576</v>
      </c>
      <c r="B49" s="8">
        <v>1</v>
      </c>
      <c r="F49" s="8">
        <v>1949</v>
      </c>
      <c r="G49" s="8">
        <v>2</v>
      </c>
    </row>
    <row r="50" spans="1:7" ht="37.5" x14ac:dyDescent="0.25">
      <c r="A50" s="8">
        <v>1772</v>
      </c>
      <c r="B50" s="8">
        <v>4</v>
      </c>
      <c r="F50" s="8" t="s">
        <v>402</v>
      </c>
      <c r="G50" s="8">
        <v>1</v>
      </c>
    </row>
    <row r="51" spans="1:7" ht="37.5" x14ac:dyDescent="0.25">
      <c r="A51" s="8" t="s">
        <v>55</v>
      </c>
      <c r="B51" s="8">
        <v>6</v>
      </c>
      <c r="F51" s="8" t="s">
        <v>631</v>
      </c>
      <c r="G51" s="8">
        <v>1</v>
      </c>
    </row>
    <row r="52" spans="1:7" ht="37.5" x14ac:dyDescent="0.25">
      <c r="A52" s="8" t="s">
        <v>577</v>
      </c>
      <c r="B52" s="8">
        <v>3</v>
      </c>
      <c r="F52" s="8">
        <v>1948</v>
      </c>
      <c r="G52" s="8">
        <v>1</v>
      </c>
    </row>
    <row r="53" spans="1:7" ht="18.75" x14ac:dyDescent="0.25">
      <c r="A53" s="8">
        <v>1771</v>
      </c>
      <c r="B53" s="8">
        <v>17</v>
      </c>
      <c r="F53" s="8">
        <v>1947</v>
      </c>
      <c r="G53" s="8">
        <v>2</v>
      </c>
    </row>
    <row r="54" spans="1:7" ht="37.5" x14ac:dyDescent="0.25">
      <c r="A54" s="8" t="s">
        <v>578</v>
      </c>
      <c r="B54" s="8">
        <v>1</v>
      </c>
      <c r="F54" s="8">
        <v>1946</v>
      </c>
      <c r="G54" s="8">
        <v>3</v>
      </c>
    </row>
    <row r="55" spans="1:7" ht="37.5" x14ac:dyDescent="0.25">
      <c r="A55" s="8" t="s">
        <v>579</v>
      </c>
      <c r="B55" s="8">
        <v>1</v>
      </c>
      <c r="F55" s="8" t="s">
        <v>632</v>
      </c>
      <c r="G55" s="8">
        <v>1</v>
      </c>
    </row>
    <row r="56" spans="1:7" ht="37.5" x14ac:dyDescent="0.25">
      <c r="A56" s="8" t="s">
        <v>580</v>
      </c>
      <c r="B56" s="8">
        <v>1</v>
      </c>
      <c r="F56" s="8" t="s">
        <v>633</v>
      </c>
      <c r="G56" s="8">
        <v>1</v>
      </c>
    </row>
    <row r="57" spans="1:7" ht="37.5" x14ac:dyDescent="0.25">
      <c r="A57" s="8">
        <v>1770</v>
      </c>
      <c r="B57" s="8">
        <v>9</v>
      </c>
      <c r="F57" s="8" t="s">
        <v>410</v>
      </c>
      <c r="G57" s="8">
        <v>1</v>
      </c>
    </row>
    <row r="58" spans="1:7" ht="37.5" x14ac:dyDescent="0.25">
      <c r="A58" s="8" t="s">
        <v>581</v>
      </c>
      <c r="B58" s="8">
        <v>2</v>
      </c>
      <c r="F58" s="8" t="s">
        <v>412</v>
      </c>
      <c r="G58" s="8">
        <v>1</v>
      </c>
    </row>
    <row r="59" spans="1:7" ht="18.75" x14ac:dyDescent="0.25">
      <c r="A59" s="8">
        <v>1769</v>
      </c>
      <c r="B59" s="8">
        <v>27</v>
      </c>
      <c r="F59" s="8">
        <v>1945</v>
      </c>
      <c r="G59" s="8">
        <v>10</v>
      </c>
    </row>
    <row r="60" spans="1:7" ht="37.5" x14ac:dyDescent="0.25">
      <c r="A60" s="8">
        <v>1768</v>
      </c>
      <c r="B60" s="8">
        <v>21</v>
      </c>
      <c r="F60" s="8" t="s">
        <v>634</v>
      </c>
      <c r="G60" s="8">
        <v>1</v>
      </c>
    </row>
    <row r="61" spans="1:7" ht="37.5" x14ac:dyDescent="0.25">
      <c r="A61" s="8" t="s">
        <v>582</v>
      </c>
      <c r="B61" s="8">
        <v>1</v>
      </c>
      <c r="F61" s="8">
        <v>1944</v>
      </c>
      <c r="G61" s="8">
        <v>10</v>
      </c>
    </row>
    <row r="62" spans="1:7" ht="37.5" x14ac:dyDescent="0.25">
      <c r="A62" s="8">
        <v>1767</v>
      </c>
      <c r="B62" s="8">
        <v>2</v>
      </c>
      <c r="F62" s="8" t="s">
        <v>635</v>
      </c>
      <c r="G62" s="8">
        <v>1</v>
      </c>
    </row>
    <row r="63" spans="1:7" ht="37.5" x14ac:dyDescent="0.25">
      <c r="A63" s="8">
        <v>1766</v>
      </c>
      <c r="B63" s="8">
        <v>2</v>
      </c>
      <c r="F63" s="8" t="s">
        <v>636</v>
      </c>
      <c r="G63" s="8">
        <v>1</v>
      </c>
    </row>
    <row r="64" spans="1:7" ht="37.5" x14ac:dyDescent="0.25">
      <c r="A64" s="8" t="s">
        <v>583</v>
      </c>
      <c r="B64" s="8">
        <v>1</v>
      </c>
      <c r="F64" s="8">
        <v>1943</v>
      </c>
      <c r="G64" s="8">
        <v>6</v>
      </c>
    </row>
    <row r="65" spans="1:7" ht="37.5" x14ac:dyDescent="0.25">
      <c r="A65" s="8">
        <v>1765</v>
      </c>
      <c r="B65" s="8">
        <v>1</v>
      </c>
      <c r="F65" s="8" t="s">
        <v>419</v>
      </c>
      <c r="G65" s="8">
        <v>1</v>
      </c>
    </row>
    <row r="66" spans="1:7" ht="18.75" x14ac:dyDescent="0.25">
      <c r="A66" s="8">
        <v>1764</v>
      </c>
      <c r="B66" s="8">
        <v>4</v>
      </c>
      <c r="F66" s="8">
        <v>1942</v>
      </c>
      <c r="G66" s="8">
        <v>14</v>
      </c>
    </row>
    <row r="67" spans="1:7" ht="37.5" x14ac:dyDescent="0.25">
      <c r="A67" s="8" t="s">
        <v>584</v>
      </c>
      <c r="B67" s="8">
        <v>4</v>
      </c>
      <c r="F67" s="8" t="s">
        <v>637</v>
      </c>
      <c r="G67" s="8">
        <v>4</v>
      </c>
    </row>
    <row r="68" spans="1:7" ht="37.5" x14ac:dyDescent="0.25">
      <c r="A68" s="8">
        <v>1763</v>
      </c>
      <c r="B68" s="8">
        <v>17</v>
      </c>
      <c r="F68" s="8" t="s">
        <v>422</v>
      </c>
      <c r="G68" s="8">
        <v>5</v>
      </c>
    </row>
    <row r="69" spans="1:7" ht="37.5" x14ac:dyDescent="0.25">
      <c r="A69" s="8" t="s">
        <v>585</v>
      </c>
      <c r="B69" s="8">
        <v>4</v>
      </c>
      <c r="F69" s="8" t="s">
        <v>638</v>
      </c>
      <c r="G69" s="8">
        <v>1</v>
      </c>
    </row>
    <row r="70" spans="1:7" ht="18.75" x14ac:dyDescent="0.25">
      <c r="A70" s="8">
        <v>1762</v>
      </c>
      <c r="B70" s="8">
        <v>17</v>
      </c>
      <c r="F70" s="8">
        <v>1941</v>
      </c>
      <c r="G70" s="8">
        <v>4</v>
      </c>
    </row>
    <row r="71" spans="1:7" ht="37.5" x14ac:dyDescent="0.25">
      <c r="A71" s="8" t="s">
        <v>74</v>
      </c>
      <c r="B71" s="8">
        <v>2</v>
      </c>
      <c r="F71" s="8" t="s">
        <v>639</v>
      </c>
      <c r="G71" s="8">
        <v>1</v>
      </c>
    </row>
    <row r="72" spans="1:7" ht="18.75" x14ac:dyDescent="0.25">
      <c r="A72" s="8">
        <v>1761</v>
      </c>
      <c r="B72" s="8">
        <v>4</v>
      </c>
      <c r="F72" s="8">
        <v>1940</v>
      </c>
      <c r="G72" s="8">
        <v>6</v>
      </c>
    </row>
    <row r="73" spans="1:7" ht="37.5" x14ac:dyDescent="0.25">
      <c r="A73" s="8" t="s">
        <v>586</v>
      </c>
      <c r="B73" s="8">
        <v>10</v>
      </c>
      <c r="F73" s="8" t="s">
        <v>640</v>
      </c>
      <c r="G73" s="8">
        <v>1</v>
      </c>
    </row>
    <row r="74" spans="1:7" ht="37.5" x14ac:dyDescent="0.25">
      <c r="A74" s="8">
        <v>1760</v>
      </c>
      <c r="B74" s="8">
        <v>3</v>
      </c>
      <c r="F74" s="8" t="s">
        <v>641</v>
      </c>
      <c r="G74" s="8">
        <v>1</v>
      </c>
    </row>
    <row r="75" spans="1:7" ht="37.5" x14ac:dyDescent="0.25">
      <c r="A75" s="8" t="s">
        <v>587</v>
      </c>
      <c r="B75" s="8">
        <v>3</v>
      </c>
      <c r="F75" s="8">
        <v>1939</v>
      </c>
      <c r="G75" s="8">
        <v>8</v>
      </c>
    </row>
    <row r="76" spans="1:7" ht="37.5" x14ac:dyDescent="0.25">
      <c r="A76" s="8">
        <v>1759</v>
      </c>
      <c r="B76" s="8">
        <v>15</v>
      </c>
      <c r="F76" s="8" t="s">
        <v>642</v>
      </c>
      <c r="G76" s="8">
        <v>1</v>
      </c>
    </row>
    <row r="77" spans="1:7" ht="18.75" x14ac:dyDescent="0.25">
      <c r="A77" s="8">
        <v>1758</v>
      </c>
      <c r="B77" s="8">
        <v>5</v>
      </c>
      <c r="F77" s="8">
        <v>1938</v>
      </c>
      <c r="G77" s="8">
        <v>2</v>
      </c>
    </row>
    <row r="78" spans="1:7" ht="37.5" x14ac:dyDescent="0.25">
      <c r="A78" s="8">
        <v>1757</v>
      </c>
      <c r="B78" s="8">
        <v>8</v>
      </c>
      <c r="F78" s="8" t="s">
        <v>643</v>
      </c>
      <c r="G78" s="8">
        <v>1</v>
      </c>
    </row>
    <row r="79" spans="1:7" ht="37.5" x14ac:dyDescent="0.25">
      <c r="A79" s="8" t="s">
        <v>588</v>
      </c>
      <c r="B79" s="8">
        <v>1</v>
      </c>
      <c r="F79" s="8">
        <v>1937</v>
      </c>
      <c r="G79" s="8">
        <v>6</v>
      </c>
    </row>
    <row r="80" spans="1:7" ht="18.75" x14ac:dyDescent="0.25">
      <c r="A80" s="8">
        <v>1756</v>
      </c>
      <c r="B80" s="8">
        <v>9</v>
      </c>
      <c r="F80" s="8">
        <v>1936</v>
      </c>
      <c r="G80" s="8">
        <v>5</v>
      </c>
    </row>
    <row r="81" spans="1:7" ht="37.5" x14ac:dyDescent="0.25">
      <c r="A81" s="8">
        <v>1755</v>
      </c>
      <c r="B81" s="8">
        <v>8</v>
      </c>
      <c r="F81" s="8" t="s">
        <v>450</v>
      </c>
      <c r="G81" s="8">
        <v>5</v>
      </c>
    </row>
    <row r="82" spans="1:7" ht="37.5" x14ac:dyDescent="0.25">
      <c r="A82" s="8" t="s">
        <v>589</v>
      </c>
      <c r="B82" s="8">
        <v>3</v>
      </c>
      <c r="F82" s="8" t="s">
        <v>644</v>
      </c>
      <c r="G82" s="8">
        <v>1</v>
      </c>
    </row>
    <row r="83" spans="1:7" ht="18.75" x14ac:dyDescent="0.25">
      <c r="A83" s="8">
        <v>1754</v>
      </c>
      <c r="B83" s="8">
        <v>12</v>
      </c>
      <c r="F83" s="8">
        <v>1935</v>
      </c>
      <c r="G83" s="8">
        <v>7</v>
      </c>
    </row>
    <row r="84" spans="1:7" ht="37.5" x14ac:dyDescent="0.25">
      <c r="A84" s="8" t="s">
        <v>590</v>
      </c>
      <c r="B84" s="8">
        <v>3</v>
      </c>
      <c r="F84" s="8" t="s">
        <v>645</v>
      </c>
      <c r="G84" s="8">
        <v>1</v>
      </c>
    </row>
    <row r="85" spans="1:7" ht="37.5" x14ac:dyDescent="0.25">
      <c r="A85" s="8" t="s">
        <v>591</v>
      </c>
      <c r="B85" s="8">
        <v>3</v>
      </c>
      <c r="F85" s="8" t="s">
        <v>455</v>
      </c>
      <c r="G85" s="8">
        <v>2</v>
      </c>
    </row>
    <row r="86" spans="1:7" ht="37.5" x14ac:dyDescent="0.25">
      <c r="A86" s="8" t="s">
        <v>592</v>
      </c>
      <c r="B86" s="8">
        <v>2</v>
      </c>
      <c r="F86" s="8">
        <v>1934</v>
      </c>
      <c r="G86" s="8">
        <v>11</v>
      </c>
    </row>
    <row r="87" spans="1:7" ht="37.5" x14ac:dyDescent="0.25">
      <c r="A87" s="8">
        <v>1753</v>
      </c>
      <c r="B87" s="8">
        <v>10</v>
      </c>
      <c r="F87" s="8" t="s">
        <v>646</v>
      </c>
      <c r="G87" s="8">
        <v>1</v>
      </c>
    </row>
    <row r="88" spans="1:7" ht="37.5" x14ac:dyDescent="0.25">
      <c r="A88" s="8" t="s">
        <v>593</v>
      </c>
      <c r="B88" s="8">
        <v>7</v>
      </c>
      <c r="F88" s="8">
        <v>1933</v>
      </c>
      <c r="G88" s="8">
        <v>11</v>
      </c>
    </row>
    <row r="89" spans="1:7" ht="18.75" x14ac:dyDescent="0.25">
      <c r="A89" s="8">
        <v>1752</v>
      </c>
      <c r="B89" s="8">
        <v>22</v>
      </c>
      <c r="F89" s="8">
        <v>1932</v>
      </c>
      <c r="G89" s="8">
        <v>3</v>
      </c>
    </row>
    <row r="90" spans="1:7" ht="37.5" x14ac:dyDescent="0.25">
      <c r="A90" s="8" t="s">
        <v>594</v>
      </c>
      <c r="B90" s="8">
        <v>1</v>
      </c>
      <c r="F90" s="8" t="s">
        <v>647</v>
      </c>
      <c r="G90" s="8">
        <v>1</v>
      </c>
    </row>
    <row r="91" spans="1:7" ht="37.5" x14ac:dyDescent="0.25">
      <c r="A91" s="8" t="s">
        <v>595</v>
      </c>
      <c r="B91" s="8">
        <v>1</v>
      </c>
      <c r="F91" s="8" t="s">
        <v>648</v>
      </c>
      <c r="G91" s="8">
        <v>1</v>
      </c>
    </row>
    <row r="92" spans="1:7" ht="37.5" x14ac:dyDescent="0.25">
      <c r="A92" s="8">
        <v>1751</v>
      </c>
      <c r="B92" s="8">
        <v>4</v>
      </c>
      <c r="F92" s="8" t="s">
        <v>649</v>
      </c>
      <c r="G92" s="8">
        <v>1</v>
      </c>
    </row>
    <row r="93" spans="1:7" ht="37.5" x14ac:dyDescent="0.25">
      <c r="A93" s="8" t="s">
        <v>596</v>
      </c>
      <c r="B93" s="8">
        <v>1</v>
      </c>
      <c r="F93" s="8">
        <v>1931</v>
      </c>
      <c r="G93" s="8">
        <v>14</v>
      </c>
    </row>
    <row r="94" spans="1:7" ht="37.5" x14ac:dyDescent="0.25">
      <c r="A94" s="8" t="s">
        <v>597</v>
      </c>
      <c r="B94" s="8">
        <v>7</v>
      </c>
      <c r="F94" s="8" t="s">
        <v>468</v>
      </c>
      <c r="G94" s="8">
        <v>1</v>
      </c>
    </row>
    <row r="95" spans="1:7" ht="37.5" x14ac:dyDescent="0.25">
      <c r="A95" s="8" t="s">
        <v>598</v>
      </c>
      <c r="B95" s="8">
        <v>1</v>
      </c>
      <c r="F95" s="8">
        <v>1930</v>
      </c>
      <c r="G95" s="8">
        <v>4</v>
      </c>
    </row>
    <row r="96" spans="1:7" ht="37.5" x14ac:dyDescent="0.25">
      <c r="A96" s="8" t="s">
        <v>599</v>
      </c>
      <c r="B96" s="8">
        <v>5</v>
      </c>
      <c r="F96" s="8" t="s">
        <v>650</v>
      </c>
      <c r="G96" s="8">
        <v>1</v>
      </c>
    </row>
    <row r="97" spans="1:7" ht="37.5" x14ac:dyDescent="0.25">
      <c r="A97" s="8" t="s">
        <v>600</v>
      </c>
      <c r="B97" s="8">
        <v>1</v>
      </c>
      <c r="F97" s="8">
        <v>1929</v>
      </c>
      <c r="G97" s="8">
        <v>9</v>
      </c>
    </row>
    <row r="98" spans="1:7" ht="37.5" x14ac:dyDescent="0.25">
      <c r="A98" s="8" t="s">
        <v>601</v>
      </c>
      <c r="B98" s="8">
        <v>3</v>
      </c>
      <c r="F98" s="8" t="s">
        <v>651</v>
      </c>
      <c r="G98" s="8">
        <v>2</v>
      </c>
    </row>
    <row r="99" spans="1:7" ht="37.5" x14ac:dyDescent="0.25">
      <c r="A99" s="8" t="s">
        <v>602</v>
      </c>
      <c r="B99" s="8">
        <v>2</v>
      </c>
      <c r="F99" s="8" t="s">
        <v>652</v>
      </c>
      <c r="G99" s="8">
        <v>1</v>
      </c>
    </row>
    <row r="100" spans="1:7" ht="37.5" x14ac:dyDescent="0.25">
      <c r="A100" s="8">
        <v>1747</v>
      </c>
      <c r="B100" s="8">
        <v>9</v>
      </c>
      <c r="F100" s="8" t="s">
        <v>653</v>
      </c>
      <c r="G100" s="8">
        <v>1</v>
      </c>
    </row>
    <row r="101" spans="1:7" ht="37.5" x14ac:dyDescent="0.25">
      <c r="A101" s="8" t="s">
        <v>603</v>
      </c>
      <c r="B101" s="8">
        <v>4</v>
      </c>
      <c r="F101" s="8">
        <v>1928</v>
      </c>
      <c r="G101" s="8">
        <v>13</v>
      </c>
    </row>
    <row r="102" spans="1:7" ht="37.5" x14ac:dyDescent="0.25">
      <c r="A102" s="8" t="s">
        <v>604</v>
      </c>
      <c r="B102" s="8">
        <v>1</v>
      </c>
      <c r="F102" s="8" t="s">
        <v>483</v>
      </c>
      <c r="G102" s="8">
        <v>1</v>
      </c>
    </row>
    <row r="103" spans="1:7" ht="37.5" x14ac:dyDescent="0.25">
      <c r="A103" s="8" t="s">
        <v>605</v>
      </c>
      <c r="B103" s="8">
        <v>2</v>
      </c>
      <c r="F103" s="8">
        <v>1927</v>
      </c>
      <c r="G103" s="8">
        <v>9</v>
      </c>
    </row>
    <row r="104" spans="1:7" ht="37.5" x14ac:dyDescent="0.25">
      <c r="A104" s="8">
        <v>1744</v>
      </c>
      <c r="B104" s="8">
        <v>1</v>
      </c>
      <c r="F104" s="8" t="s">
        <v>654</v>
      </c>
      <c r="G104" s="8">
        <v>1</v>
      </c>
    </row>
    <row r="105" spans="1:7" ht="37.5" x14ac:dyDescent="0.25">
      <c r="A105" s="8" t="s">
        <v>606</v>
      </c>
      <c r="B105" s="8">
        <v>4</v>
      </c>
      <c r="F105" s="8" t="s">
        <v>488</v>
      </c>
      <c r="G105" s="8">
        <v>1</v>
      </c>
    </row>
    <row r="106" spans="1:7" ht="37.5" x14ac:dyDescent="0.25">
      <c r="A106" s="8" t="s">
        <v>607</v>
      </c>
      <c r="B106" s="8">
        <v>1</v>
      </c>
      <c r="F106" s="8" t="s">
        <v>655</v>
      </c>
      <c r="G106" s="8">
        <v>2</v>
      </c>
    </row>
    <row r="107" spans="1:7" ht="18.75" x14ac:dyDescent="0.25">
      <c r="A107" s="8">
        <v>1743</v>
      </c>
      <c r="B107" s="8">
        <v>1</v>
      </c>
      <c r="F107" s="8">
        <v>1926</v>
      </c>
      <c r="G107" s="8">
        <v>14</v>
      </c>
    </row>
    <row r="108" spans="1:7" ht="37.5" x14ac:dyDescent="0.25">
      <c r="A108" s="8" t="s">
        <v>608</v>
      </c>
      <c r="B108" s="8">
        <v>14</v>
      </c>
      <c r="F108" s="8" t="s">
        <v>489</v>
      </c>
      <c r="G108" s="8">
        <v>1</v>
      </c>
    </row>
    <row r="109" spans="1:7" ht="37.5" x14ac:dyDescent="0.25">
      <c r="A109" s="8" t="s">
        <v>609</v>
      </c>
      <c r="B109" s="8">
        <v>1</v>
      </c>
      <c r="F109" s="8" t="s">
        <v>491</v>
      </c>
      <c r="G109" s="8">
        <v>1</v>
      </c>
    </row>
    <row r="110" spans="1:7" ht="37.5" x14ac:dyDescent="0.25">
      <c r="A110" s="8" t="s">
        <v>610</v>
      </c>
      <c r="B110" s="8">
        <v>2</v>
      </c>
      <c r="F110" s="8">
        <v>1925</v>
      </c>
      <c r="G110" s="8">
        <v>10</v>
      </c>
    </row>
    <row r="111" spans="1:7" ht="37.5" x14ac:dyDescent="0.25">
      <c r="A111" s="8" t="s">
        <v>611</v>
      </c>
      <c r="B111" s="8">
        <v>2</v>
      </c>
      <c r="F111" s="8" t="s">
        <v>495</v>
      </c>
      <c r="G111" s="8">
        <v>1</v>
      </c>
    </row>
    <row r="112" spans="1:7" ht="37.5" x14ac:dyDescent="0.25">
      <c r="A112" s="8">
        <v>1740</v>
      </c>
      <c r="B112" s="8">
        <v>1</v>
      </c>
      <c r="F112" s="8" t="s">
        <v>656</v>
      </c>
      <c r="G112" s="8">
        <v>2</v>
      </c>
    </row>
    <row r="113" spans="1:7" ht="37.5" x14ac:dyDescent="0.25">
      <c r="A113" s="8" t="s">
        <v>612</v>
      </c>
      <c r="B113" s="8">
        <v>1</v>
      </c>
      <c r="F113" s="8">
        <v>1924</v>
      </c>
      <c r="G113" s="8">
        <v>19</v>
      </c>
    </row>
    <row r="114" spans="1:7" ht="37.5" x14ac:dyDescent="0.25">
      <c r="A114" s="8">
        <v>1739</v>
      </c>
      <c r="B114" s="8">
        <v>4</v>
      </c>
      <c r="F114" s="8" t="s">
        <v>657</v>
      </c>
      <c r="G114" s="8">
        <v>1</v>
      </c>
    </row>
    <row r="115" spans="1:7" ht="37.5" x14ac:dyDescent="0.25">
      <c r="A115" s="8">
        <v>1735</v>
      </c>
      <c r="B115" s="8">
        <v>16</v>
      </c>
      <c r="F115" s="8" t="s">
        <v>500</v>
      </c>
      <c r="G115" s="8">
        <v>1</v>
      </c>
    </row>
    <row r="116" spans="1:7" ht="37.5" x14ac:dyDescent="0.25">
      <c r="A116" s="8">
        <v>1734</v>
      </c>
      <c r="B116" s="8">
        <v>3</v>
      </c>
      <c r="F116" s="8" t="s">
        <v>658</v>
      </c>
      <c r="G116" s="8">
        <v>1</v>
      </c>
    </row>
    <row r="117" spans="1:7" ht="18.75" x14ac:dyDescent="0.25">
      <c r="A117" s="8">
        <v>1731</v>
      </c>
      <c r="B117" s="8">
        <v>1</v>
      </c>
      <c r="F117" s="8">
        <v>1923</v>
      </c>
      <c r="G117" s="8">
        <v>17</v>
      </c>
    </row>
    <row r="118" spans="1:7" ht="37.5" x14ac:dyDescent="0.25">
      <c r="A118" s="8" t="s">
        <v>613</v>
      </c>
      <c r="B118" s="8">
        <v>3</v>
      </c>
      <c r="F118" s="8" t="s">
        <v>659</v>
      </c>
      <c r="G118" s="8">
        <v>1</v>
      </c>
    </row>
    <row r="119" spans="1:7" ht="37.5" x14ac:dyDescent="0.25">
      <c r="A119" s="8">
        <v>1730</v>
      </c>
      <c r="B119" s="8">
        <v>21</v>
      </c>
      <c r="F119" s="8" t="s">
        <v>660</v>
      </c>
      <c r="G119" s="8">
        <v>2</v>
      </c>
    </row>
    <row r="120" spans="1:7" ht="37.5" x14ac:dyDescent="0.25">
      <c r="A120" s="8" t="s">
        <v>614</v>
      </c>
      <c r="B120" s="8">
        <v>1</v>
      </c>
      <c r="F120" s="8" t="s">
        <v>661</v>
      </c>
      <c r="G120" s="8">
        <v>1</v>
      </c>
    </row>
    <row r="121" spans="1:7" ht="37.5" x14ac:dyDescent="0.25">
      <c r="A121" s="8" t="s">
        <v>615</v>
      </c>
      <c r="B121" s="8">
        <v>3</v>
      </c>
      <c r="F121" s="8">
        <v>1922</v>
      </c>
      <c r="G121" s="8">
        <v>26</v>
      </c>
    </row>
    <row r="122" spans="1:7" ht="37.5" x14ac:dyDescent="0.25">
      <c r="A122" s="8">
        <v>1725</v>
      </c>
      <c r="B122" s="8">
        <v>9</v>
      </c>
      <c r="F122" s="8" t="s">
        <v>662</v>
      </c>
      <c r="G122" s="8">
        <v>5</v>
      </c>
    </row>
    <row r="123" spans="1:7" ht="37.5" x14ac:dyDescent="0.25">
      <c r="A123" s="8" t="s">
        <v>616</v>
      </c>
      <c r="B123" s="8">
        <v>1</v>
      </c>
      <c r="F123" s="8" t="s">
        <v>663</v>
      </c>
      <c r="G123" s="8">
        <v>4</v>
      </c>
    </row>
    <row r="124" spans="1:7" ht="37.5" x14ac:dyDescent="0.25">
      <c r="F124" s="8" t="s">
        <v>664</v>
      </c>
      <c r="G124" s="8">
        <v>4</v>
      </c>
    </row>
    <row r="125" spans="1:7" ht="37.5" x14ac:dyDescent="0.25">
      <c r="F125" s="8" t="s">
        <v>665</v>
      </c>
      <c r="G125" s="8">
        <v>1</v>
      </c>
    </row>
    <row r="126" spans="1:7" ht="37.5" x14ac:dyDescent="0.25">
      <c r="F126" s="8" t="s">
        <v>502</v>
      </c>
      <c r="G126" s="8">
        <v>1</v>
      </c>
    </row>
    <row r="127" spans="1:7" ht="37.5" x14ac:dyDescent="0.25">
      <c r="F127" s="8" t="s">
        <v>666</v>
      </c>
      <c r="G127" s="8">
        <v>1</v>
      </c>
    </row>
    <row r="128" spans="1:7" ht="18.75" x14ac:dyDescent="0.25">
      <c r="F128" s="8">
        <v>1921</v>
      </c>
      <c r="G128" s="8">
        <v>26</v>
      </c>
    </row>
    <row r="129" spans="6:7" ht="37.5" x14ac:dyDescent="0.25">
      <c r="F129" s="8" t="s">
        <v>667</v>
      </c>
      <c r="G129" s="8">
        <v>1</v>
      </c>
    </row>
    <row r="130" spans="6:7" ht="37.5" x14ac:dyDescent="0.25">
      <c r="F130" s="8" t="s">
        <v>668</v>
      </c>
      <c r="G130" s="8">
        <v>4</v>
      </c>
    </row>
    <row r="131" spans="6:7" ht="37.5" x14ac:dyDescent="0.25">
      <c r="F131" s="8" t="s">
        <v>669</v>
      </c>
      <c r="G131" s="8">
        <v>1</v>
      </c>
    </row>
    <row r="132" spans="6:7" ht="37.5" x14ac:dyDescent="0.25">
      <c r="F132" s="8" t="s">
        <v>508</v>
      </c>
      <c r="G132" s="8">
        <v>1</v>
      </c>
    </row>
    <row r="133" spans="6:7" ht="18.75" x14ac:dyDescent="0.25">
      <c r="F133" s="8">
        <v>1920</v>
      </c>
      <c r="G133" s="8">
        <v>19</v>
      </c>
    </row>
    <row r="134" spans="6:7" ht="37.5" x14ac:dyDescent="0.25">
      <c r="F134" s="8" t="s">
        <v>670</v>
      </c>
      <c r="G134" s="8">
        <v>1</v>
      </c>
    </row>
    <row r="135" spans="6:7" ht="18.75" x14ac:dyDescent="0.25">
      <c r="F135" s="8">
        <v>1919</v>
      </c>
      <c r="G135" s="8">
        <v>12</v>
      </c>
    </row>
    <row r="136" spans="6:7" ht="37.5" x14ac:dyDescent="0.25">
      <c r="F136" s="8" t="s">
        <v>671</v>
      </c>
      <c r="G136" s="8">
        <v>1</v>
      </c>
    </row>
    <row r="137" spans="6:7" ht="37.5" x14ac:dyDescent="0.25">
      <c r="F137" s="8" t="s">
        <v>513</v>
      </c>
      <c r="G137" s="8">
        <v>2</v>
      </c>
    </row>
    <row r="138" spans="6:7" ht="37.5" x14ac:dyDescent="0.25">
      <c r="F138" s="8" t="s">
        <v>672</v>
      </c>
      <c r="G138" s="8">
        <v>4</v>
      </c>
    </row>
    <row r="139" spans="6:7" ht="37.5" x14ac:dyDescent="0.25">
      <c r="F139" s="8" t="s">
        <v>673</v>
      </c>
      <c r="G139" s="8">
        <v>2</v>
      </c>
    </row>
    <row r="140" spans="6:7" ht="37.5" x14ac:dyDescent="0.25">
      <c r="F140" s="8" t="s">
        <v>674</v>
      </c>
      <c r="G140" s="8">
        <v>2</v>
      </c>
    </row>
    <row r="141" spans="6:7" ht="18.75" x14ac:dyDescent="0.25">
      <c r="F141" s="8">
        <v>1918</v>
      </c>
      <c r="G141" s="8">
        <v>27</v>
      </c>
    </row>
    <row r="142" spans="6:7" ht="37.5" x14ac:dyDescent="0.25">
      <c r="F142" s="8" t="s">
        <v>675</v>
      </c>
      <c r="G142" s="8">
        <v>1</v>
      </c>
    </row>
    <row r="143" spans="6:7" ht="37.5" x14ac:dyDescent="0.25">
      <c r="F143" s="8" t="s">
        <v>676</v>
      </c>
      <c r="G143" s="8">
        <v>2</v>
      </c>
    </row>
    <row r="144" spans="6:7" ht="37.5" x14ac:dyDescent="0.25">
      <c r="F144" s="8" t="s">
        <v>677</v>
      </c>
      <c r="G144" s="8">
        <v>1</v>
      </c>
    </row>
    <row r="145" spans="6:7" ht="37.5" x14ac:dyDescent="0.25">
      <c r="F145" s="8" t="s">
        <v>516</v>
      </c>
      <c r="G145" s="8">
        <v>1</v>
      </c>
    </row>
    <row r="146" spans="6:7" ht="18.75" x14ac:dyDescent="0.25">
      <c r="F146" s="8">
        <v>1917</v>
      </c>
      <c r="G146" s="8">
        <v>29</v>
      </c>
    </row>
    <row r="147" spans="6:7" ht="37.5" x14ac:dyDescent="0.25">
      <c r="F147" s="8" t="s">
        <v>678</v>
      </c>
      <c r="G147" s="8">
        <v>1</v>
      </c>
    </row>
    <row r="148" spans="6:7" ht="37.5" x14ac:dyDescent="0.25">
      <c r="F148" s="8" t="s">
        <v>679</v>
      </c>
      <c r="G148" s="8">
        <v>1</v>
      </c>
    </row>
    <row r="149" spans="6:7" ht="18.75" x14ac:dyDescent="0.25">
      <c r="F149" s="8">
        <v>1916</v>
      </c>
      <c r="G149" s="8">
        <v>25</v>
      </c>
    </row>
    <row r="150" spans="6:7" ht="37.5" x14ac:dyDescent="0.25">
      <c r="F150" s="8" t="s">
        <v>680</v>
      </c>
      <c r="G150" s="8">
        <v>1</v>
      </c>
    </row>
    <row r="151" spans="6:7" ht="18.75" x14ac:dyDescent="0.25">
      <c r="F151" s="8">
        <v>1915</v>
      </c>
      <c r="G151" s="8">
        <v>36</v>
      </c>
    </row>
    <row r="152" spans="6:7" ht="37.5" x14ac:dyDescent="0.25">
      <c r="F152" s="8" t="s">
        <v>681</v>
      </c>
      <c r="G152" s="8">
        <v>1</v>
      </c>
    </row>
    <row r="153" spans="6:7" ht="37.5" x14ac:dyDescent="0.25">
      <c r="F153" s="8" t="s">
        <v>682</v>
      </c>
      <c r="G153" s="8">
        <v>1</v>
      </c>
    </row>
    <row r="154" spans="6:7" ht="37.5" x14ac:dyDescent="0.25">
      <c r="F154" s="8" t="s">
        <v>683</v>
      </c>
      <c r="G154" s="8">
        <v>1</v>
      </c>
    </row>
    <row r="155" spans="6:7" ht="37.5" x14ac:dyDescent="0.25">
      <c r="F155" s="8" t="s">
        <v>684</v>
      </c>
      <c r="G155" s="8">
        <v>2</v>
      </c>
    </row>
    <row r="156" spans="6:7" ht="37.5" x14ac:dyDescent="0.25">
      <c r="F156" s="8" t="s">
        <v>685</v>
      </c>
      <c r="G156" s="8">
        <v>2</v>
      </c>
    </row>
    <row r="157" spans="6:7" ht="18.75" x14ac:dyDescent="0.25">
      <c r="F157" s="8">
        <v>1914</v>
      </c>
      <c r="G157" s="8">
        <v>22</v>
      </c>
    </row>
    <row r="158" spans="6:7" ht="37.5" x14ac:dyDescent="0.25">
      <c r="F158" s="8" t="s">
        <v>686</v>
      </c>
      <c r="G158" s="8">
        <v>1</v>
      </c>
    </row>
    <row r="159" spans="6:7" ht="37.5" x14ac:dyDescent="0.25">
      <c r="F159" s="8" t="s">
        <v>687</v>
      </c>
      <c r="G159" s="8">
        <v>1</v>
      </c>
    </row>
    <row r="160" spans="6:7" ht="37.5" x14ac:dyDescent="0.25">
      <c r="F160" s="8" t="s">
        <v>688</v>
      </c>
      <c r="G160" s="8">
        <v>3</v>
      </c>
    </row>
    <row r="161" spans="6:7" ht="18.75" x14ac:dyDescent="0.25">
      <c r="F161" s="8">
        <v>1913</v>
      </c>
      <c r="G161" s="8">
        <v>13</v>
      </c>
    </row>
    <row r="162" spans="6:7" ht="37.5" x14ac:dyDescent="0.25">
      <c r="F162" s="8" t="s">
        <v>689</v>
      </c>
      <c r="G162" s="8">
        <v>1</v>
      </c>
    </row>
    <row r="163" spans="6:7" ht="18.75" x14ac:dyDescent="0.25">
      <c r="F163" s="8">
        <v>1912</v>
      </c>
      <c r="G163" s="8">
        <v>35</v>
      </c>
    </row>
    <row r="164" spans="6:7" ht="37.5" x14ac:dyDescent="0.25">
      <c r="F164" s="8" t="s">
        <v>690</v>
      </c>
      <c r="G164" s="8">
        <v>4</v>
      </c>
    </row>
    <row r="165" spans="6:7" ht="37.5" x14ac:dyDescent="0.25">
      <c r="F165" s="8" t="s">
        <v>691</v>
      </c>
      <c r="G165" s="8">
        <v>6</v>
      </c>
    </row>
    <row r="166" spans="6:7" ht="18.75" x14ac:dyDescent="0.25">
      <c r="F166" s="8">
        <v>1911</v>
      </c>
      <c r="G166" s="8">
        <v>13</v>
      </c>
    </row>
    <row r="167" spans="6:7" ht="37.5" x14ac:dyDescent="0.25">
      <c r="F167" s="8" t="s">
        <v>692</v>
      </c>
      <c r="G167" s="8">
        <v>2</v>
      </c>
    </row>
    <row r="168" spans="6:7" ht="37.5" x14ac:dyDescent="0.25">
      <c r="F168" s="8" t="s">
        <v>693</v>
      </c>
      <c r="G168" s="8">
        <v>5</v>
      </c>
    </row>
    <row r="169" spans="6:7" ht="18.75" x14ac:dyDescent="0.25">
      <c r="F169" s="8">
        <v>1910</v>
      </c>
      <c r="G169" s="8">
        <v>8</v>
      </c>
    </row>
    <row r="170" spans="6:7" ht="18.75" x14ac:dyDescent="0.25">
      <c r="F170" s="8">
        <v>1909</v>
      </c>
      <c r="G170" s="8">
        <v>17</v>
      </c>
    </row>
    <row r="171" spans="6:7" ht="37.5" x14ac:dyDescent="0.25">
      <c r="F171" s="8" t="s">
        <v>694</v>
      </c>
      <c r="G171" s="8">
        <v>1</v>
      </c>
    </row>
    <row r="172" spans="6:7" ht="37.5" x14ac:dyDescent="0.25">
      <c r="F172" s="8" t="s">
        <v>695</v>
      </c>
      <c r="G172" s="8">
        <v>1</v>
      </c>
    </row>
    <row r="173" spans="6:7" ht="37.5" x14ac:dyDescent="0.25">
      <c r="F173" s="8" t="s">
        <v>696</v>
      </c>
      <c r="G173" s="8">
        <v>1</v>
      </c>
    </row>
    <row r="174" spans="6:7" ht="18.75" x14ac:dyDescent="0.25">
      <c r="F174" s="8">
        <v>1908</v>
      </c>
      <c r="G174" s="8">
        <v>12</v>
      </c>
    </row>
    <row r="175" spans="6:7" ht="37.5" x14ac:dyDescent="0.25">
      <c r="F175" s="8" t="s">
        <v>697</v>
      </c>
      <c r="G175" s="8">
        <v>2</v>
      </c>
    </row>
    <row r="176" spans="6:7" ht="18.75" x14ac:dyDescent="0.25">
      <c r="F176" s="8">
        <v>1907</v>
      </c>
      <c r="G176" s="8">
        <v>14</v>
      </c>
    </row>
    <row r="177" spans="6:7" ht="37.5" x14ac:dyDescent="0.25">
      <c r="F177" s="8" t="s">
        <v>698</v>
      </c>
      <c r="G177" s="8">
        <v>1</v>
      </c>
    </row>
    <row r="178" spans="6:7" ht="37.5" x14ac:dyDescent="0.25">
      <c r="F178" s="8" t="s">
        <v>699</v>
      </c>
      <c r="G178" s="8">
        <v>1</v>
      </c>
    </row>
    <row r="179" spans="6:7" ht="37.5" x14ac:dyDescent="0.25">
      <c r="F179" s="8" t="s">
        <v>538</v>
      </c>
      <c r="G179" s="8">
        <v>1</v>
      </c>
    </row>
    <row r="180" spans="6:7" ht="18.75" x14ac:dyDescent="0.25">
      <c r="F180" s="8">
        <v>1906</v>
      </c>
      <c r="G180" s="8">
        <v>9</v>
      </c>
    </row>
    <row r="181" spans="6:7" ht="37.5" x14ac:dyDescent="0.25">
      <c r="F181" s="8" t="s">
        <v>700</v>
      </c>
      <c r="G181" s="8">
        <v>2</v>
      </c>
    </row>
    <row r="182" spans="6:7" ht="37.5" x14ac:dyDescent="0.25">
      <c r="F182" s="8" t="s">
        <v>701</v>
      </c>
      <c r="G182" s="8">
        <v>1</v>
      </c>
    </row>
    <row r="183" spans="6:7" ht="18.75" x14ac:dyDescent="0.25">
      <c r="F183" s="8">
        <v>1905</v>
      </c>
      <c r="G183" s="8">
        <v>7</v>
      </c>
    </row>
    <row r="184" spans="6:7" ht="37.5" x14ac:dyDescent="0.25">
      <c r="F184" s="8" t="s">
        <v>547</v>
      </c>
      <c r="G184" s="8">
        <v>2</v>
      </c>
    </row>
    <row r="185" spans="6:7" ht="18.75" x14ac:dyDescent="0.25">
      <c r="F185" s="8">
        <v>1904</v>
      </c>
      <c r="G185" s="8">
        <v>7</v>
      </c>
    </row>
    <row r="186" spans="6:7" ht="37.5" x14ac:dyDescent="0.25">
      <c r="F186" s="8" t="s">
        <v>702</v>
      </c>
      <c r="G186" s="8">
        <v>1</v>
      </c>
    </row>
    <row r="187" spans="6:7" ht="37.5" x14ac:dyDescent="0.25">
      <c r="F187" s="8" t="s">
        <v>549</v>
      </c>
      <c r="G187" s="8">
        <v>1</v>
      </c>
    </row>
    <row r="188" spans="6:7" ht="18.75" x14ac:dyDescent="0.25">
      <c r="F188" s="8">
        <v>1903</v>
      </c>
      <c r="G188" s="8">
        <v>10</v>
      </c>
    </row>
    <row r="189" spans="6:7" ht="37.5" x14ac:dyDescent="0.25">
      <c r="F189" s="8" t="s">
        <v>703</v>
      </c>
      <c r="G189" s="8">
        <v>2</v>
      </c>
    </row>
    <row r="190" spans="6:7" ht="18.75" x14ac:dyDescent="0.25">
      <c r="F190" s="8">
        <v>1902</v>
      </c>
      <c r="G190" s="8">
        <v>9</v>
      </c>
    </row>
    <row r="191" spans="6:7" ht="18.75" x14ac:dyDescent="0.25">
      <c r="F191" s="8">
        <v>1901</v>
      </c>
      <c r="G191" s="8">
        <v>21</v>
      </c>
    </row>
    <row r="192" spans="6:7" ht="37.5" x14ac:dyDescent="0.25">
      <c r="F192" s="8" t="s">
        <v>704</v>
      </c>
      <c r="G192" s="8">
        <v>1</v>
      </c>
    </row>
    <row r="193" spans="6:7" ht="37.5" x14ac:dyDescent="0.25">
      <c r="F193" s="8" t="s">
        <v>705</v>
      </c>
      <c r="G193" s="8">
        <v>1</v>
      </c>
    </row>
    <row r="194" spans="6:7" ht="37.5" x14ac:dyDescent="0.25">
      <c r="F194" s="8" t="s">
        <v>706</v>
      </c>
      <c r="G194" s="8">
        <v>1</v>
      </c>
    </row>
    <row r="195" spans="6:7" ht="18.75" x14ac:dyDescent="0.25">
      <c r="F195" s="8">
        <v>1900</v>
      </c>
      <c r="G195" s="8">
        <v>9</v>
      </c>
    </row>
    <row r="196" spans="6:7" ht="37.5" x14ac:dyDescent="0.25">
      <c r="F196" s="8" t="s">
        <v>707</v>
      </c>
      <c r="G196" s="8">
        <v>1</v>
      </c>
    </row>
    <row r="197" spans="6:7" ht="18.75" x14ac:dyDescent="0.25">
      <c r="F197" s="8">
        <v>1899</v>
      </c>
      <c r="G197" s="8">
        <v>8</v>
      </c>
    </row>
    <row r="198" spans="6:7" ht="37.5" x14ac:dyDescent="0.25">
      <c r="F198" s="8" t="s">
        <v>708</v>
      </c>
      <c r="G198" s="8">
        <v>1</v>
      </c>
    </row>
    <row r="199" spans="6:7" ht="37.5" x14ac:dyDescent="0.25">
      <c r="F199" s="8" t="s">
        <v>709</v>
      </c>
      <c r="G199" s="8">
        <v>1</v>
      </c>
    </row>
    <row r="200" spans="6:7" ht="18.75" x14ac:dyDescent="0.25">
      <c r="F200" s="8">
        <v>1898</v>
      </c>
      <c r="G200" s="8">
        <v>4</v>
      </c>
    </row>
    <row r="201" spans="6:7" ht="37.5" x14ac:dyDescent="0.25">
      <c r="F201" s="8" t="s">
        <v>710</v>
      </c>
      <c r="G201" s="8">
        <v>1</v>
      </c>
    </row>
    <row r="202" spans="6:7" ht="18.75" x14ac:dyDescent="0.25">
      <c r="F202" s="8">
        <v>1897</v>
      </c>
      <c r="G202" s="8">
        <v>2</v>
      </c>
    </row>
    <row r="203" spans="6:7" ht="18.75" x14ac:dyDescent="0.25">
      <c r="F203" s="8">
        <v>1896</v>
      </c>
      <c r="G203" s="8">
        <v>3</v>
      </c>
    </row>
    <row r="204" spans="6:7" ht="37.5" x14ac:dyDescent="0.25">
      <c r="F204" s="8" t="s">
        <v>711</v>
      </c>
      <c r="G204" s="8">
        <v>2</v>
      </c>
    </row>
    <row r="205" spans="6:7" ht="18.75" x14ac:dyDescent="0.25">
      <c r="F205" s="8">
        <v>1895</v>
      </c>
      <c r="G205" s="8">
        <v>1</v>
      </c>
    </row>
    <row r="206" spans="6:7" ht="18.75" x14ac:dyDescent="0.25">
      <c r="F206" s="8">
        <v>1894</v>
      </c>
      <c r="G206" s="8">
        <v>5</v>
      </c>
    </row>
    <row r="207" spans="6:7" ht="18.75" x14ac:dyDescent="0.25">
      <c r="F207" s="8">
        <v>1893</v>
      </c>
      <c r="G207" s="8">
        <v>2</v>
      </c>
    </row>
    <row r="208" spans="6:7" ht="18.75" x14ac:dyDescent="0.25">
      <c r="F208" s="8">
        <v>1892</v>
      </c>
      <c r="G208" s="8">
        <v>10</v>
      </c>
    </row>
    <row r="209" spans="6:7" ht="18.75" x14ac:dyDescent="0.25">
      <c r="F209" s="8">
        <v>1891</v>
      </c>
      <c r="G209" s="8">
        <v>13</v>
      </c>
    </row>
    <row r="210" spans="6:7" ht="37.5" x14ac:dyDescent="0.25">
      <c r="F210" s="8" t="s">
        <v>712</v>
      </c>
      <c r="G210" s="8">
        <v>1</v>
      </c>
    </row>
    <row r="211" spans="6:7" ht="37.5" x14ac:dyDescent="0.25">
      <c r="F211" s="8" t="s">
        <v>713</v>
      </c>
      <c r="G211" s="8">
        <v>1</v>
      </c>
    </row>
    <row r="212" spans="6:7" ht="18.75" x14ac:dyDescent="0.25">
      <c r="F212" s="8">
        <v>1890</v>
      </c>
      <c r="G212" s="8">
        <v>7</v>
      </c>
    </row>
    <row r="213" spans="6:7" ht="18.75" x14ac:dyDescent="0.25">
      <c r="F213" s="8">
        <v>1889</v>
      </c>
      <c r="G213" s="8">
        <v>1</v>
      </c>
    </row>
    <row r="214" spans="6:7" ht="18.75" x14ac:dyDescent="0.25">
      <c r="F214" s="8">
        <v>1888</v>
      </c>
      <c r="G214" s="8">
        <v>2</v>
      </c>
    </row>
    <row r="215" spans="6:7" ht="18.75" x14ac:dyDescent="0.25">
      <c r="F215" s="8">
        <v>1887</v>
      </c>
      <c r="G215" s="8">
        <v>8</v>
      </c>
    </row>
    <row r="216" spans="6:7" ht="18.75" x14ac:dyDescent="0.25">
      <c r="F216" s="8">
        <v>1886</v>
      </c>
      <c r="G216" s="8">
        <v>4</v>
      </c>
    </row>
    <row r="217" spans="6:7" ht="18.75" x14ac:dyDescent="0.25">
      <c r="F217" s="8">
        <v>1885</v>
      </c>
      <c r="G217" s="8">
        <v>1</v>
      </c>
    </row>
    <row r="218" spans="6:7" ht="18.75" x14ac:dyDescent="0.25">
      <c r="F218" s="8">
        <v>1883</v>
      </c>
      <c r="G218" s="8">
        <v>4</v>
      </c>
    </row>
    <row r="219" spans="6:7" ht="18.75" x14ac:dyDescent="0.25">
      <c r="F219" s="8">
        <v>1881</v>
      </c>
      <c r="G219" s="8">
        <v>1</v>
      </c>
    </row>
    <row r="220" spans="6:7" ht="37.5" x14ac:dyDescent="0.25">
      <c r="F220" s="8" t="s">
        <v>714</v>
      </c>
      <c r="G220" s="8">
        <v>2</v>
      </c>
    </row>
    <row r="221" spans="6:7" ht="18.75" x14ac:dyDescent="0.25">
      <c r="F221" s="8">
        <v>1880</v>
      </c>
      <c r="G221" s="8">
        <v>3</v>
      </c>
    </row>
    <row r="222" spans="6:7" ht="18.75" x14ac:dyDescent="0.25">
      <c r="F222" s="8">
        <v>1879</v>
      </c>
      <c r="G222" s="8">
        <v>4</v>
      </c>
    </row>
    <row r="223" spans="6:7" ht="18.75" x14ac:dyDescent="0.25">
      <c r="F223" s="8">
        <v>1878</v>
      </c>
      <c r="G223" s="8">
        <v>3</v>
      </c>
    </row>
    <row r="224" spans="6:7" ht="18.75" x14ac:dyDescent="0.25">
      <c r="F224" s="8">
        <v>1877</v>
      </c>
      <c r="G224" s="8">
        <v>3</v>
      </c>
    </row>
    <row r="225" spans="6:7" ht="18.75" x14ac:dyDescent="0.25">
      <c r="F225" s="8">
        <v>1876</v>
      </c>
      <c r="G225" s="8">
        <v>3</v>
      </c>
    </row>
    <row r="226" spans="6:7" ht="37.5" x14ac:dyDescent="0.25">
      <c r="F226" s="8" t="s">
        <v>715</v>
      </c>
      <c r="G226" s="8">
        <v>1</v>
      </c>
    </row>
    <row r="227" spans="6:7" ht="37.5" x14ac:dyDescent="0.25">
      <c r="F227" s="8" t="s">
        <v>716</v>
      </c>
      <c r="G227" s="8">
        <v>2</v>
      </c>
    </row>
    <row r="228" spans="6:7" ht="18.75" x14ac:dyDescent="0.25">
      <c r="F228" s="8">
        <v>1875</v>
      </c>
      <c r="G228" s="8">
        <v>7</v>
      </c>
    </row>
    <row r="229" spans="6:7" ht="37.5" x14ac:dyDescent="0.25">
      <c r="F229" s="8" t="s">
        <v>717</v>
      </c>
      <c r="G229" s="8">
        <v>1</v>
      </c>
    </row>
    <row r="230" spans="6:7" ht="18.75" x14ac:dyDescent="0.25">
      <c r="F230" s="8">
        <v>1874</v>
      </c>
      <c r="G230" s="8">
        <v>1</v>
      </c>
    </row>
    <row r="231" spans="6:7" ht="37.5" x14ac:dyDescent="0.25">
      <c r="F231" s="8" t="s">
        <v>718</v>
      </c>
      <c r="G231" s="8">
        <v>1</v>
      </c>
    </row>
    <row r="232" spans="6:7" ht="18.75" x14ac:dyDescent="0.25">
      <c r="F232" s="8">
        <v>1873</v>
      </c>
      <c r="G232" s="8">
        <v>1</v>
      </c>
    </row>
    <row r="233" spans="6:7" ht="37.5" x14ac:dyDescent="0.25">
      <c r="F233" s="8" t="s">
        <v>719</v>
      </c>
      <c r="G233" s="8">
        <v>1</v>
      </c>
    </row>
    <row r="234" spans="6:7" ht="37.5" x14ac:dyDescent="0.25">
      <c r="F234" s="8" t="s">
        <v>720</v>
      </c>
      <c r="G234" s="8">
        <v>2</v>
      </c>
    </row>
    <row r="235" spans="6:7" ht="18.75" x14ac:dyDescent="0.25">
      <c r="F235" s="8">
        <v>1872</v>
      </c>
      <c r="G235" s="8">
        <v>2</v>
      </c>
    </row>
    <row r="236" spans="6:7" ht="37.5" x14ac:dyDescent="0.25">
      <c r="F236" s="8" t="s">
        <v>721</v>
      </c>
      <c r="G236" s="8">
        <v>1</v>
      </c>
    </row>
    <row r="237" spans="6:7" ht="18.75" x14ac:dyDescent="0.25">
      <c r="F237" s="8">
        <v>1871</v>
      </c>
      <c r="G237" s="8">
        <v>3</v>
      </c>
    </row>
    <row r="238" spans="6:7" ht="37.5" x14ac:dyDescent="0.25">
      <c r="F238" s="8" t="s">
        <v>722</v>
      </c>
      <c r="G238" s="8">
        <v>1</v>
      </c>
    </row>
    <row r="239" spans="6:7" ht="37.5" x14ac:dyDescent="0.25">
      <c r="F239" s="8" t="s">
        <v>723</v>
      </c>
      <c r="G239" s="8">
        <v>1</v>
      </c>
    </row>
    <row r="240" spans="6:7" ht="18.75" x14ac:dyDescent="0.25">
      <c r="F240" s="8">
        <v>1870</v>
      </c>
      <c r="G240" s="8">
        <v>1</v>
      </c>
    </row>
    <row r="241" spans="6:7" ht="37.5" x14ac:dyDescent="0.25">
      <c r="F241" s="8" t="s">
        <v>724</v>
      </c>
      <c r="G241" s="8">
        <v>5</v>
      </c>
    </row>
    <row r="242" spans="6:7" ht="18.75" x14ac:dyDescent="0.25">
      <c r="F242" s="8">
        <v>1869</v>
      </c>
      <c r="G242" s="8">
        <v>4</v>
      </c>
    </row>
    <row r="243" spans="6:7" ht="37.5" x14ac:dyDescent="0.25">
      <c r="F243" s="8" t="s">
        <v>725</v>
      </c>
      <c r="G243" s="8">
        <v>13</v>
      </c>
    </row>
    <row r="244" spans="6:7" ht="18.75" x14ac:dyDescent="0.25">
      <c r="F244" s="8">
        <v>1868</v>
      </c>
      <c r="G244" s="8">
        <v>4</v>
      </c>
    </row>
    <row r="245" spans="6:7" ht="37.5" x14ac:dyDescent="0.25">
      <c r="F245" s="8" t="s">
        <v>726</v>
      </c>
      <c r="G245" s="8">
        <v>1</v>
      </c>
    </row>
    <row r="246" spans="6:7" ht="37.5" x14ac:dyDescent="0.25">
      <c r="F246" s="8" t="s">
        <v>727</v>
      </c>
      <c r="G246" s="8">
        <v>1</v>
      </c>
    </row>
    <row r="247" spans="6:7" ht="18.75" x14ac:dyDescent="0.25">
      <c r="F247" s="8">
        <v>1867</v>
      </c>
      <c r="G247" s="8">
        <v>3</v>
      </c>
    </row>
    <row r="248" spans="6:7" ht="37.5" x14ac:dyDescent="0.25">
      <c r="F248" s="8" t="s">
        <v>728</v>
      </c>
      <c r="G248" s="8">
        <v>1</v>
      </c>
    </row>
    <row r="249" spans="6:7" ht="18.75" x14ac:dyDescent="0.25">
      <c r="F249" s="8">
        <v>1866</v>
      </c>
      <c r="G249" s="8">
        <v>1</v>
      </c>
    </row>
    <row r="250" spans="6:7" ht="37.5" x14ac:dyDescent="0.25">
      <c r="F250" s="8" t="s">
        <v>729</v>
      </c>
      <c r="G250" s="8">
        <v>1</v>
      </c>
    </row>
    <row r="251" spans="6:7" ht="37.5" x14ac:dyDescent="0.25">
      <c r="F251" s="8" t="s">
        <v>730</v>
      </c>
      <c r="G251" s="8">
        <v>3</v>
      </c>
    </row>
    <row r="252" spans="6:7" ht="37.5" x14ac:dyDescent="0.25">
      <c r="F252" s="8" t="s">
        <v>731</v>
      </c>
      <c r="G252" s="8">
        <v>1</v>
      </c>
    </row>
    <row r="253" spans="6:7" ht="37.5" x14ac:dyDescent="0.25">
      <c r="F253" s="8" t="s">
        <v>732</v>
      </c>
      <c r="G253" s="8">
        <v>1</v>
      </c>
    </row>
    <row r="254" spans="6:7" ht="37.5" x14ac:dyDescent="0.25">
      <c r="F254" s="8" t="s">
        <v>733</v>
      </c>
      <c r="G254" s="8">
        <v>11</v>
      </c>
    </row>
    <row r="255" spans="6:7" ht="18.75" x14ac:dyDescent="0.25">
      <c r="F255" s="8">
        <v>1864</v>
      </c>
      <c r="G255" s="8">
        <v>5</v>
      </c>
    </row>
    <row r="256" spans="6:7" ht="37.5" x14ac:dyDescent="0.25">
      <c r="F256" s="8" t="s">
        <v>145</v>
      </c>
      <c r="G256" s="8">
        <v>1</v>
      </c>
    </row>
    <row r="257" spans="6:7" ht="37.5" x14ac:dyDescent="0.25">
      <c r="F257" s="8" t="s">
        <v>146</v>
      </c>
      <c r="G257" s="8">
        <v>1</v>
      </c>
    </row>
    <row r="258" spans="6:7" ht="18.75" x14ac:dyDescent="0.25">
      <c r="F258" s="8">
        <v>1863</v>
      </c>
      <c r="G258" s="8">
        <v>2</v>
      </c>
    </row>
    <row r="259" spans="6:7" ht="37.5" x14ac:dyDescent="0.25">
      <c r="F259" s="8" t="s">
        <v>734</v>
      </c>
      <c r="G259" s="8">
        <v>12</v>
      </c>
    </row>
    <row r="260" spans="6:7" ht="37.5" x14ac:dyDescent="0.25">
      <c r="F260" s="8" t="s">
        <v>735</v>
      </c>
      <c r="G260" s="8">
        <v>1</v>
      </c>
    </row>
    <row r="261" spans="6:7" ht="37.5" x14ac:dyDescent="0.25">
      <c r="F261" s="8" t="s">
        <v>736</v>
      </c>
      <c r="G261" s="8">
        <v>1</v>
      </c>
    </row>
    <row r="262" spans="6:7" ht="18.75" x14ac:dyDescent="0.25">
      <c r="F262" s="8">
        <v>1862</v>
      </c>
      <c r="G262" s="8">
        <v>2</v>
      </c>
    </row>
    <row r="263" spans="6:7" ht="37.5" x14ac:dyDescent="0.25">
      <c r="F263" s="8" t="s">
        <v>737</v>
      </c>
      <c r="G263" s="8">
        <v>1</v>
      </c>
    </row>
    <row r="264" spans="6:7" ht="18.75" x14ac:dyDescent="0.25">
      <c r="F264" s="8">
        <v>1861</v>
      </c>
      <c r="G264" s="8">
        <v>2</v>
      </c>
    </row>
    <row r="265" spans="6:7" ht="37.5" x14ac:dyDescent="0.25">
      <c r="F265" s="8" t="s">
        <v>738</v>
      </c>
      <c r="G265" s="8">
        <v>1</v>
      </c>
    </row>
    <row r="266" spans="6:7" ht="18.75" x14ac:dyDescent="0.25">
      <c r="F266" s="8">
        <v>1860</v>
      </c>
      <c r="G266" s="8">
        <v>7</v>
      </c>
    </row>
    <row r="267" spans="6:7" ht="37.5" x14ac:dyDescent="0.25">
      <c r="F267" s="8" t="s">
        <v>739</v>
      </c>
      <c r="G267" s="8">
        <v>1</v>
      </c>
    </row>
    <row r="268" spans="6:7" ht="18.75" x14ac:dyDescent="0.25">
      <c r="F268" s="8">
        <v>1859</v>
      </c>
      <c r="G268" s="8">
        <v>1</v>
      </c>
    </row>
    <row r="269" spans="6:7" ht="18.75" x14ac:dyDescent="0.25">
      <c r="F269" s="8">
        <v>1858</v>
      </c>
      <c r="G269" s="8">
        <v>9</v>
      </c>
    </row>
    <row r="270" spans="6:7" ht="18.75" x14ac:dyDescent="0.25">
      <c r="F270" s="8">
        <v>1857</v>
      </c>
      <c r="G270" s="8">
        <v>6</v>
      </c>
    </row>
    <row r="271" spans="6:7" ht="37.5" x14ac:dyDescent="0.25">
      <c r="F271" s="8" t="s">
        <v>163</v>
      </c>
      <c r="G271" s="8">
        <v>1</v>
      </c>
    </row>
    <row r="272" spans="6:7" ht="37.5" x14ac:dyDescent="0.25">
      <c r="F272" s="8" t="s">
        <v>740</v>
      </c>
      <c r="G272" s="8">
        <v>1</v>
      </c>
    </row>
    <row r="273" spans="6:7" ht="18.75" x14ac:dyDescent="0.25">
      <c r="F273" s="8">
        <v>1856</v>
      </c>
      <c r="G273" s="8">
        <v>4</v>
      </c>
    </row>
    <row r="274" spans="6:7" ht="37.5" x14ac:dyDescent="0.25">
      <c r="F274" s="8" t="s">
        <v>741</v>
      </c>
      <c r="G274" s="8">
        <v>2</v>
      </c>
    </row>
    <row r="275" spans="6:7" ht="37.5" x14ac:dyDescent="0.25">
      <c r="F275" s="8" t="s">
        <v>742</v>
      </c>
      <c r="G275" s="8">
        <v>1</v>
      </c>
    </row>
    <row r="276" spans="6:7" ht="37.5" x14ac:dyDescent="0.25">
      <c r="F276" s="8" t="s">
        <v>743</v>
      </c>
      <c r="G276" s="8">
        <v>1</v>
      </c>
    </row>
    <row r="277" spans="6:7" ht="18.75" x14ac:dyDescent="0.25">
      <c r="F277" s="8">
        <v>1855</v>
      </c>
      <c r="G277" s="8">
        <v>4</v>
      </c>
    </row>
    <row r="278" spans="6:7" ht="37.5" x14ac:dyDescent="0.25">
      <c r="F278" s="8" t="s">
        <v>165</v>
      </c>
      <c r="G278" s="8">
        <v>2</v>
      </c>
    </row>
    <row r="279" spans="6:7" ht="37.5" x14ac:dyDescent="0.25">
      <c r="F279" s="8" t="s">
        <v>744</v>
      </c>
      <c r="G279" s="8">
        <v>1</v>
      </c>
    </row>
    <row r="280" spans="6:7" ht="37.5" x14ac:dyDescent="0.25">
      <c r="F280" s="8" t="s">
        <v>745</v>
      </c>
      <c r="G280" s="8">
        <v>1</v>
      </c>
    </row>
    <row r="281" spans="6:7" ht="18.75" x14ac:dyDescent="0.25">
      <c r="F281" s="8">
        <v>1854</v>
      </c>
      <c r="G281" s="8">
        <v>9</v>
      </c>
    </row>
    <row r="282" spans="6:7" ht="18.75" x14ac:dyDescent="0.25">
      <c r="F282" s="8">
        <v>1853</v>
      </c>
      <c r="G282" s="8">
        <v>3</v>
      </c>
    </row>
    <row r="283" spans="6:7" ht="18.75" x14ac:dyDescent="0.25">
      <c r="F283" s="8">
        <v>1852</v>
      </c>
      <c r="G283" s="8">
        <v>1</v>
      </c>
    </row>
    <row r="284" spans="6:7" ht="37.5" x14ac:dyDescent="0.25">
      <c r="F284" s="8" t="s">
        <v>746</v>
      </c>
      <c r="G284" s="8">
        <v>1</v>
      </c>
    </row>
    <row r="285" spans="6:7" ht="37.5" x14ac:dyDescent="0.25">
      <c r="F285" s="8" t="s">
        <v>747</v>
      </c>
      <c r="G285" s="8">
        <v>1</v>
      </c>
    </row>
    <row r="286" spans="6:7" ht="18.75" x14ac:dyDescent="0.25">
      <c r="F286" s="8">
        <v>1851</v>
      </c>
      <c r="G286" s="8">
        <v>2</v>
      </c>
    </row>
    <row r="287" spans="6:7" ht="37.5" x14ac:dyDescent="0.25">
      <c r="F287" s="8" t="s">
        <v>748</v>
      </c>
      <c r="G287" s="8">
        <v>1</v>
      </c>
    </row>
    <row r="288" spans="6:7" ht="18.75" x14ac:dyDescent="0.25">
      <c r="F288" s="8">
        <v>1849</v>
      </c>
      <c r="G288" s="8">
        <v>1</v>
      </c>
    </row>
    <row r="289" spans="6:7" ht="37.5" x14ac:dyDescent="0.25">
      <c r="F289" s="8" t="s">
        <v>749</v>
      </c>
      <c r="G289" s="8">
        <v>1</v>
      </c>
    </row>
    <row r="290" spans="6:7" ht="18.75" x14ac:dyDescent="0.25">
      <c r="F290" s="8">
        <v>1848</v>
      </c>
      <c r="G290" s="8">
        <v>5</v>
      </c>
    </row>
    <row r="291" spans="6:7" ht="18.75" x14ac:dyDescent="0.25">
      <c r="F291" s="8">
        <v>1847</v>
      </c>
      <c r="G291" s="8">
        <v>10</v>
      </c>
    </row>
    <row r="292" spans="6:7" ht="18.75" x14ac:dyDescent="0.25">
      <c r="F292" s="8">
        <v>1846</v>
      </c>
      <c r="G292" s="8">
        <v>15</v>
      </c>
    </row>
    <row r="293" spans="6:7" ht="18.75" x14ac:dyDescent="0.25">
      <c r="F293" s="8">
        <v>1845</v>
      </c>
      <c r="G293" s="8">
        <v>22</v>
      </c>
    </row>
    <row r="294" spans="6:7" ht="37.5" x14ac:dyDescent="0.25">
      <c r="F294" s="8" t="s">
        <v>750</v>
      </c>
      <c r="G294" s="8">
        <v>3</v>
      </c>
    </row>
    <row r="295" spans="6:7" ht="18.75" x14ac:dyDescent="0.25">
      <c r="F295" s="8">
        <v>1844</v>
      </c>
      <c r="G295" s="8">
        <v>13</v>
      </c>
    </row>
    <row r="296" spans="6:7" ht="18.75" x14ac:dyDescent="0.25">
      <c r="F296" s="8">
        <v>1843</v>
      </c>
      <c r="G296" s="8">
        <v>5</v>
      </c>
    </row>
    <row r="297" spans="6:7" ht="37.5" x14ac:dyDescent="0.25">
      <c r="F297" s="8" t="s">
        <v>751</v>
      </c>
      <c r="G297" s="8">
        <v>2</v>
      </c>
    </row>
    <row r="298" spans="6:7" ht="37.5" x14ac:dyDescent="0.25">
      <c r="F298" s="8" t="s">
        <v>185</v>
      </c>
      <c r="G298" s="8">
        <v>1</v>
      </c>
    </row>
    <row r="299" spans="6:7" ht="18.75" x14ac:dyDescent="0.25">
      <c r="F299" s="8">
        <v>1842</v>
      </c>
      <c r="G299" s="8">
        <v>8</v>
      </c>
    </row>
    <row r="300" spans="6:7" ht="18.75" x14ac:dyDescent="0.25">
      <c r="F300" s="8">
        <v>1841</v>
      </c>
      <c r="G300" s="8">
        <v>8</v>
      </c>
    </row>
    <row r="301" spans="6:7" ht="37.5" x14ac:dyDescent="0.25">
      <c r="F301" s="8" t="s">
        <v>752</v>
      </c>
      <c r="G301" s="8">
        <v>3</v>
      </c>
    </row>
    <row r="302" spans="6:7" ht="37.5" x14ac:dyDescent="0.25">
      <c r="F302" s="8" t="s">
        <v>753</v>
      </c>
      <c r="G302" s="8">
        <v>1</v>
      </c>
    </row>
    <row r="303" spans="6:7" ht="18.75" x14ac:dyDescent="0.25">
      <c r="F303" s="8">
        <v>1840</v>
      </c>
      <c r="G303" s="8">
        <v>19</v>
      </c>
    </row>
    <row r="304" spans="6:7" ht="18.75" x14ac:dyDescent="0.25">
      <c r="F304" s="8">
        <v>1839</v>
      </c>
      <c r="G304" s="8">
        <v>16</v>
      </c>
    </row>
    <row r="305" spans="6:7" ht="37.5" x14ac:dyDescent="0.25">
      <c r="F305" s="8" t="s">
        <v>192</v>
      </c>
      <c r="G305" s="8">
        <v>1</v>
      </c>
    </row>
    <row r="306" spans="6:7" ht="18.75" x14ac:dyDescent="0.25">
      <c r="F306" s="8">
        <v>1838</v>
      </c>
      <c r="G306" s="8">
        <v>8</v>
      </c>
    </row>
    <row r="307" spans="6:7" ht="37.5" x14ac:dyDescent="0.25">
      <c r="F307" s="8" t="s">
        <v>754</v>
      </c>
      <c r="G307" s="8">
        <v>18</v>
      </c>
    </row>
    <row r="308" spans="6:7" ht="18.75" x14ac:dyDescent="0.25">
      <c r="F308" s="8">
        <v>1837</v>
      </c>
      <c r="G308" s="8">
        <v>5</v>
      </c>
    </row>
    <row r="309" spans="6:7" ht="18.75" x14ac:dyDescent="0.25">
      <c r="F309" s="8">
        <v>1836</v>
      </c>
      <c r="G309" s="8">
        <v>9</v>
      </c>
    </row>
    <row r="310" spans="6:7" ht="37.5" x14ac:dyDescent="0.25">
      <c r="F310" s="8" t="s">
        <v>755</v>
      </c>
      <c r="G310" s="8">
        <v>1</v>
      </c>
    </row>
    <row r="311" spans="6:7" ht="37.5" x14ac:dyDescent="0.25">
      <c r="F311" s="8" t="s">
        <v>197</v>
      </c>
      <c r="G311" s="8">
        <v>8</v>
      </c>
    </row>
    <row r="312" spans="6:7" ht="18.75" x14ac:dyDescent="0.25">
      <c r="F312" s="8">
        <v>1835</v>
      </c>
      <c r="G312" s="8">
        <v>8</v>
      </c>
    </row>
    <row r="313" spans="6:7" ht="37.5" x14ac:dyDescent="0.25">
      <c r="F313" s="8" t="s">
        <v>756</v>
      </c>
      <c r="G313" s="8">
        <v>3</v>
      </c>
    </row>
    <row r="314" spans="6:7" ht="18.75" x14ac:dyDescent="0.25">
      <c r="F314" s="8">
        <v>1834</v>
      </c>
      <c r="G314" s="8">
        <v>6</v>
      </c>
    </row>
    <row r="315" spans="6:7" ht="37.5" x14ac:dyDescent="0.25">
      <c r="F315" s="8" t="s">
        <v>757</v>
      </c>
      <c r="G315" s="8">
        <v>1</v>
      </c>
    </row>
    <row r="316" spans="6:7" ht="37.5" x14ac:dyDescent="0.25">
      <c r="F316" s="8" t="s">
        <v>200</v>
      </c>
      <c r="G316" s="8">
        <v>1</v>
      </c>
    </row>
    <row r="317" spans="6:7" ht="18.75" x14ac:dyDescent="0.25">
      <c r="F317" s="8">
        <v>1833</v>
      </c>
      <c r="G317" s="8">
        <v>6</v>
      </c>
    </row>
    <row r="318" spans="6:7" ht="37.5" x14ac:dyDescent="0.25">
      <c r="F318" s="8" t="s">
        <v>758</v>
      </c>
      <c r="G318" s="8">
        <v>2</v>
      </c>
    </row>
    <row r="319" spans="6:7" ht="18.75" x14ac:dyDescent="0.25">
      <c r="F319" s="8">
        <v>1832</v>
      </c>
      <c r="G319" s="8">
        <v>13</v>
      </c>
    </row>
    <row r="320" spans="6:7" ht="37.5" x14ac:dyDescent="0.25">
      <c r="F320" s="8" t="s">
        <v>759</v>
      </c>
      <c r="G320" s="8">
        <v>1</v>
      </c>
    </row>
    <row r="321" spans="6:7" ht="37.5" x14ac:dyDescent="0.25">
      <c r="F321" s="8" t="s">
        <v>760</v>
      </c>
      <c r="G321" s="8">
        <v>1</v>
      </c>
    </row>
    <row r="322" spans="6:7" ht="18.75" x14ac:dyDescent="0.25">
      <c r="F322" s="8">
        <v>1831</v>
      </c>
      <c r="G322" s="8">
        <v>14</v>
      </c>
    </row>
    <row r="323" spans="6:7" ht="37.5" x14ac:dyDescent="0.25">
      <c r="F323" s="8" t="s">
        <v>761</v>
      </c>
      <c r="G323" s="8">
        <v>1</v>
      </c>
    </row>
    <row r="324" spans="6:7" ht="37.5" x14ac:dyDescent="0.25">
      <c r="F324" s="8" t="s">
        <v>205</v>
      </c>
      <c r="G324" s="8">
        <v>1</v>
      </c>
    </row>
    <row r="325" spans="6:7" ht="18.75" x14ac:dyDescent="0.25">
      <c r="F325" s="8">
        <v>1830</v>
      </c>
      <c r="G325" s="8">
        <v>23</v>
      </c>
    </row>
    <row r="326" spans="6:7" ht="37.5" x14ac:dyDescent="0.25">
      <c r="F326" s="8" t="s">
        <v>762</v>
      </c>
      <c r="G326" s="8">
        <v>1</v>
      </c>
    </row>
    <row r="327" spans="6:7" ht="37.5" x14ac:dyDescent="0.25">
      <c r="F327" s="8" t="s">
        <v>763</v>
      </c>
      <c r="G327" s="8">
        <v>1</v>
      </c>
    </row>
    <row r="328" spans="6:7" ht="37.5" x14ac:dyDescent="0.25">
      <c r="F328" s="8" t="s">
        <v>764</v>
      </c>
      <c r="G328" s="8">
        <v>5</v>
      </c>
    </row>
    <row r="329" spans="6:7" ht="18.75" x14ac:dyDescent="0.25">
      <c r="F329" s="8">
        <v>1829</v>
      </c>
      <c r="G329" s="8">
        <v>13</v>
      </c>
    </row>
    <row r="330" spans="6:7" ht="37.5" x14ac:dyDescent="0.25">
      <c r="F330" s="8" t="s">
        <v>765</v>
      </c>
      <c r="G330" s="8">
        <v>1</v>
      </c>
    </row>
    <row r="331" spans="6:7" ht="37.5" x14ac:dyDescent="0.25">
      <c r="F331" s="8" t="s">
        <v>766</v>
      </c>
      <c r="G331" s="8">
        <v>1</v>
      </c>
    </row>
    <row r="332" spans="6:7" ht="37.5" x14ac:dyDescent="0.25">
      <c r="F332" s="8" t="s">
        <v>767</v>
      </c>
      <c r="G332" s="8">
        <v>2</v>
      </c>
    </row>
    <row r="333" spans="6:7" ht="18.75" x14ac:dyDescent="0.25">
      <c r="F333" s="8">
        <v>1828</v>
      </c>
      <c r="G333" s="8">
        <v>9</v>
      </c>
    </row>
    <row r="334" spans="6:7" ht="37.5" x14ac:dyDescent="0.25">
      <c r="F334" s="8" t="s">
        <v>768</v>
      </c>
      <c r="G334" s="8">
        <v>1</v>
      </c>
    </row>
    <row r="335" spans="6:7" ht="18.75" x14ac:dyDescent="0.25">
      <c r="F335" s="8">
        <v>1827</v>
      </c>
      <c r="G335" s="8">
        <v>13</v>
      </c>
    </row>
    <row r="336" spans="6:7" ht="37.5" x14ac:dyDescent="0.25">
      <c r="F336" s="8" t="s">
        <v>769</v>
      </c>
      <c r="G336" s="8">
        <v>1</v>
      </c>
    </row>
    <row r="337" spans="6:7" ht="37.5" x14ac:dyDescent="0.25">
      <c r="F337" s="8" t="s">
        <v>770</v>
      </c>
      <c r="G337" s="8">
        <v>2</v>
      </c>
    </row>
    <row r="338" spans="6:7" ht="18.75" x14ac:dyDescent="0.25">
      <c r="F338" s="8">
        <v>1826</v>
      </c>
      <c r="G338" s="8">
        <v>12</v>
      </c>
    </row>
    <row r="339" spans="6:7" ht="37.5" x14ac:dyDescent="0.25">
      <c r="F339" s="8" t="s">
        <v>771</v>
      </c>
      <c r="G339" s="8">
        <v>1</v>
      </c>
    </row>
    <row r="340" spans="6:7" ht="37.5" x14ac:dyDescent="0.25">
      <c r="F340" s="8" t="s">
        <v>772</v>
      </c>
      <c r="G340" s="8">
        <v>1</v>
      </c>
    </row>
    <row r="341" spans="6:7" ht="18.75" x14ac:dyDescent="0.25">
      <c r="F341" s="8">
        <v>1825</v>
      </c>
      <c r="G341" s="8">
        <v>14</v>
      </c>
    </row>
    <row r="342" spans="6:7" ht="37.5" x14ac:dyDescent="0.25">
      <c r="F342" s="8" t="s">
        <v>218</v>
      </c>
      <c r="G342" s="8">
        <v>5</v>
      </c>
    </row>
    <row r="343" spans="6:7" ht="18.75" x14ac:dyDescent="0.25">
      <c r="F343" s="8">
        <v>1824</v>
      </c>
      <c r="G343" s="8">
        <v>7</v>
      </c>
    </row>
    <row r="344" spans="6:7" ht="37.5" x14ac:dyDescent="0.25">
      <c r="F344" s="8" t="s">
        <v>221</v>
      </c>
      <c r="G344" s="8">
        <v>2</v>
      </c>
    </row>
    <row r="345" spans="6:7" ht="37.5" x14ac:dyDescent="0.25">
      <c r="F345" s="8" t="s">
        <v>773</v>
      </c>
      <c r="G345" s="8">
        <v>1</v>
      </c>
    </row>
    <row r="346" spans="6:7" ht="18.75" x14ac:dyDescent="0.25">
      <c r="F346" s="8">
        <v>1823</v>
      </c>
      <c r="G346" s="8">
        <v>5</v>
      </c>
    </row>
    <row r="347" spans="6:7" ht="18.75" x14ac:dyDescent="0.25">
      <c r="F347" s="8">
        <v>1822</v>
      </c>
      <c r="G347" s="8">
        <v>9</v>
      </c>
    </row>
    <row r="348" spans="6:7" ht="37.5" x14ac:dyDescent="0.25">
      <c r="F348" s="8" t="s">
        <v>774</v>
      </c>
      <c r="G348" s="8">
        <v>2</v>
      </c>
    </row>
    <row r="349" spans="6:7" ht="37.5" x14ac:dyDescent="0.25">
      <c r="F349" s="8" t="s">
        <v>775</v>
      </c>
      <c r="G349" s="8">
        <v>1</v>
      </c>
    </row>
    <row r="350" spans="6:7" ht="18.75" x14ac:dyDescent="0.25">
      <c r="F350" s="8">
        <v>1821</v>
      </c>
      <c r="G350" s="8">
        <v>8</v>
      </c>
    </row>
    <row r="351" spans="6:7" ht="37.5" x14ac:dyDescent="0.25">
      <c r="F351" s="8" t="s">
        <v>776</v>
      </c>
      <c r="G351" s="8">
        <v>2</v>
      </c>
    </row>
    <row r="352" spans="6:7" ht="37.5" x14ac:dyDescent="0.25">
      <c r="F352" s="8" t="s">
        <v>777</v>
      </c>
      <c r="G352" s="8">
        <v>1</v>
      </c>
    </row>
    <row r="353" spans="6:7" ht="37.5" x14ac:dyDescent="0.25">
      <c r="F353" s="8" t="s">
        <v>778</v>
      </c>
      <c r="G353" s="8">
        <v>3</v>
      </c>
    </row>
    <row r="354" spans="6:7" ht="18.75" x14ac:dyDescent="0.25">
      <c r="F354" s="8">
        <v>1820</v>
      </c>
      <c r="G354" s="8">
        <v>8</v>
      </c>
    </row>
    <row r="355" spans="6:7" ht="37.5" x14ac:dyDescent="0.25">
      <c r="F355" s="8" t="s">
        <v>779</v>
      </c>
      <c r="G355" s="8">
        <v>2</v>
      </c>
    </row>
    <row r="356" spans="6:7" ht="18.75" x14ac:dyDescent="0.25">
      <c r="F356" s="8">
        <v>1819</v>
      </c>
      <c r="G356" s="8">
        <v>9</v>
      </c>
    </row>
    <row r="357" spans="6:7" ht="37.5" x14ac:dyDescent="0.25">
      <c r="F357" s="8" t="s">
        <v>780</v>
      </c>
      <c r="G357" s="8">
        <v>1</v>
      </c>
    </row>
    <row r="358" spans="6:7" ht="18.75" x14ac:dyDescent="0.25">
      <c r="F358" s="8">
        <v>1818</v>
      </c>
      <c r="G358" s="8">
        <v>3</v>
      </c>
    </row>
    <row r="359" spans="6:7" ht="18.75" x14ac:dyDescent="0.25">
      <c r="F359" s="8">
        <v>1817</v>
      </c>
      <c r="G359" s="8">
        <v>2</v>
      </c>
    </row>
    <row r="360" spans="6:7" ht="37.5" x14ac:dyDescent="0.25">
      <c r="F360" s="8" t="s">
        <v>230</v>
      </c>
      <c r="G360" s="8">
        <v>1</v>
      </c>
    </row>
    <row r="361" spans="6:7" ht="37.5" x14ac:dyDescent="0.25">
      <c r="F361" s="8" t="s">
        <v>781</v>
      </c>
      <c r="G361" s="8">
        <v>1</v>
      </c>
    </row>
    <row r="362" spans="6:7" ht="18.75" x14ac:dyDescent="0.25">
      <c r="F362" s="8">
        <v>1816</v>
      </c>
      <c r="G362" s="8">
        <v>11</v>
      </c>
    </row>
    <row r="363" spans="6:7" ht="18.75" x14ac:dyDescent="0.25">
      <c r="F363" s="8">
        <v>1815</v>
      </c>
      <c r="G363" s="8">
        <v>4</v>
      </c>
    </row>
    <row r="364" spans="6:7" ht="37.5" x14ac:dyDescent="0.25">
      <c r="F364" s="8" t="s">
        <v>782</v>
      </c>
      <c r="G364" s="8">
        <v>1</v>
      </c>
    </row>
    <row r="365" spans="6:7" ht="37.5" x14ac:dyDescent="0.25">
      <c r="F365" s="8" t="s">
        <v>783</v>
      </c>
      <c r="G365" s="8">
        <v>1</v>
      </c>
    </row>
    <row r="366" spans="6:7" ht="18.75" x14ac:dyDescent="0.25">
      <c r="F366" s="8">
        <v>1814</v>
      </c>
      <c r="G366" s="8">
        <v>24</v>
      </c>
    </row>
    <row r="367" spans="6:7" ht="18.75" x14ac:dyDescent="0.25">
      <c r="F367" s="8">
        <v>1813</v>
      </c>
      <c r="G367" s="8">
        <v>5</v>
      </c>
    </row>
    <row r="368" spans="6:7" ht="37.5" x14ac:dyDescent="0.25">
      <c r="F368" s="8" t="s">
        <v>784</v>
      </c>
      <c r="G368" s="8">
        <v>1</v>
      </c>
    </row>
    <row r="369" spans="6:7" ht="18.75" x14ac:dyDescent="0.25">
      <c r="F369" s="8">
        <v>1812</v>
      </c>
      <c r="G369" s="8">
        <v>5</v>
      </c>
    </row>
    <row r="370" spans="6:7" ht="37.5" x14ac:dyDescent="0.25">
      <c r="F370" s="8" t="s">
        <v>785</v>
      </c>
      <c r="G370" s="8">
        <v>1</v>
      </c>
    </row>
    <row r="371" spans="6:7" ht="37.5" x14ac:dyDescent="0.25">
      <c r="F371" s="8" t="s">
        <v>234</v>
      </c>
      <c r="G371" s="8">
        <v>4</v>
      </c>
    </row>
    <row r="372" spans="6:7" ht="18.75" x14ac:dyDescent="0.25">
      <c r="F372" s="8">
        <v>1811</v>
      </c>
      <c r="G372" s="8">
        <v>2</v>
      </c>
    </row>
    <row r="373" spans="6:7" ht="18.75" x14ac:dyDescent="0.25">
      <c r="F373" s="8">
        <v>1810</v>
      </c>
      <c r="G373" s="8">
        <v>6</v>
      </c>
    </row>
    <row r="374" spans="6:7" ht="18.75" x14ac:dyDescent="0.25">
      <c r="F374" s="8">
        <v>1809</v>
      </c>
      <c r="G374" s="8">
        <v>7</v>
      </c>
    </row>
    <row r="375" spans="6:7" ht="18.75" x14ac:dyDescent="0.25">
      <c r="F375" s="8">
        <v>1808</v>
      </c>
      <c r="G375" s="8">
        <v>4</v>
      </c>
    </row>
    <row r="376" spans="6:7" ht="18.75" x14ac:dyDescent="0.25">
      <c r="F376" s="8">
        <v>1807</v>
      </c>
      <c r="G376" s="8">
        <v>11</v>
      </c>
    </row>
    <row r="377" spans="6:7" ht="18.75" x14ac:dyDescent="0.25">
      <c r="F377" s="8">
        <v>1806</v>
      </c>
      <c r="G377" s="8">
        <v>5</v>
      </c>
    </row>
    <row r="378" spans="6:7" ht="37.5" x14ac:dyDescent="0.25">
      <c r="F378" s="8" t="s">
        <v>786</v>
      </c>
      <c r="G378" s="8">
        <v>4</v>
      </c>
    </row>
    <row r="379" spans="6:7" ht="37.5" x14ac:dyDescent="0.25">
      <c r="F379" s="8" t="s">
        <v>787</v>
      </c>
      <c r="G379" s="8">
        <v>7</v>
      </c>
    </row>
    <row r="380" spans="6:7" ht="37.5" x14ac:dyDescent="0.25">
      <c r="F380" s="8" t="s">
        <v>788</v>
      </c>
      <c r="G380" s="8">
        <v>1</v>
      </c>
    </row>
    <row r="381" spans="6:7" ht="18.75" x14ac:dyDescent="0.25">
      <c r="F381" s="8">
        <v>1805</v>
      </c>
      <c r="G381" s="8">
        <v>15</v>
      </c>
    </row>
    <row r="382" spans="6:7" ht="37.5" x14ac:dyDescent="0.25">
      <c r="F382" s="8" t="s">
        <v>789</v>
      </c>
      <c r="G382" s="8">
        <v>2</v>
      </c>
    </row>
    <row r="383" spans="6:7" ht="18.75" x14ac:dyDescent="0.25">
      <c r="F383" s="8">
        <v>1804</v>
      </c>
      <c r="G383" s="8">
        <v>3</v>
      </c>
    </row>
    <row r="384" spans="6:7" ht="18.75" x14ac:dyDescent="0.25">
      <c r="F384" s="8">
        <v>1803</v>
      </c>
      <c r="G384" s="8">
        <v>11</v>
      </c>
    </row>
    <row r="385" spans="6:7" ht="37.5" x14ac:dyDescent="0.25">
      <c r="F385" s="8" t="s">
        <v>790</v>
      </c>
      <c r="G385" s="8">
        <v>3</v>
      </c>
    </row>
    <row r="386" spans="6:7" ht="18.75" x14ac:dyDescent="0.25">
      <c r="F386" s="8">
        <v>1802</v>
      </c>
      <c r="G386" s="8">
        <v>19</v>
      </c>
    </row>
    <row r="387" spans="6:7" ht="18.75" x14ac:dyDescent="0.25">
      <c r="F387" s="8">
        <v>1801</v>
      </c>
      <c r="G387" s="9"/>
    </row>
  </sheetData>
  <mergeCells count="1">
    <mergeCell ref="F1:G1"/>
  </mergeCells>
  <hyperlinks>
    <hyperlink ref="F1" r:id="rId1" display="http://search1.ruscorpora.ru/search.xml?smoothing=3&amp;env=alpha&amp;mycorp=&amp;mysent=&amp;mysize=&amp;mysentsize=&amp;mydocsize=&amp;dpp=&amp;spp=&amp;spd=&amp;text=lexform&amp;mode=poetic&amp;sort=gr_tagging&amp;ext=10&amp;nodia=1&amp;req=%D0%BD%D1%8B%D0%BD%D0%B5" xr:uid="{520BCD9A-08A0-4922-8034-61BBEA9BC4A9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45FA2-29C5-4A64-AEE8-951AD21946D3}">
  <dimension ref="A1:N1075"/>
  <sheetViews>
    <sheetView workbookViewId="0">
      <selection activeCell="L10" sqref="L10:N13"/>
    </sheetView>
  </sheetViews>
  <sheetFormatPr defaultRowHeight="15" x14ac:dyDescent="0.25"/>
  <cols>
    <col min="13" max="13" width="11" customWidth="1"/>
  </cols>
  <sheetData>
    <row r="1" spans="1:14" ht="18.75" x14ac:dyDescent="0.25">
      <c r="A1" s="8">
        <v>2016</v>
      </c>
      <c r="B1" s="8">
        <v>4</v>
      </c>
      <c r="D1" t="s">
        <v>793</v>
      </c>
      <c r="E1" t="s">
        <v>792</v>
      </c>
      <c r="F1" t="s">
        <v>791</v>
      </c>
      <c r="H1" s="8">
        <v>1998</v>
      </c>
      <c r="I1" s="8">
        <v>2</v>
      </c>
      <c r="K1" t="s">
        <v>793</v>
      </c>
      <c r="L1" t="s">
        <v>792</v>
      </c>
      <c r="M1" t="s">
        <v>791</v>
      </c>
    </row>
    <row r="2" spans="1:14" ht="37.5" x14ac:dyDescent="0.25">
      <c r="A2" s="8" t="s">
        <v>796</v>
      </c>
      <c r="B2" s="8">
        <v>22</v>
      </c>
      <c r="D2">
        <f>SUM(B56:B785)/100</f>
        <v>1270.25</v>
      </c>
      <c r="E2">
        <f>SUM(B782:B1047)/100</f>
        <v>197.44</v>
      </c>
      <c r="F2">
        <f>SUM(B1047:B1075)/100</f>
        <v>0.43</v>
      </c>
      <c r="H2" s="8">
        <v>1997</v>
      </c>
      <c r="I2" s="8">
        <v>3</v>
      </c>
      <c r="K2">
        <f>SUM(I1:I265)/100</f>
        <v>15.22</v>
      </c>
      <c r="L2">
        <f>SUM(I268:I386)/100</f>
        <v>3.42</v>
      </c>
      <c r="M2">
        <f>SUM(I387:I393)/100</f>
        <v>0.12</v>
      </c>
    </row>
    <row r="3" spans="1:14" ht="18.75" x14ac:dyDescent="0.25">
      <c r="A3" s="8">
        <v>2015</v>
      </c>
      <c r="B3" s="8">
        <v>1139</v>
      </c>
      <c r="H3" s="8">
        <v>1995</v>
      </c>
      <c r="I3" s="8">
        <v>2</v>
      </c>
    </row>
    <row r="4" spans="1:14" ht="37.5" x14ac:dyDescent="0.25">
      <c r="A4" s="8" t="s">
        <v>797</v>
      </c>
      <c r="B4" s="8">
        <v>25</v>
      </c>
      <c r="H4" s="8">
        <v>1994</v>
      </c>
      <c r="I4" s="8">
        <v>1</v>
      </c>
      <c r="L4" t="s">
        <v>1270</v>
      </c>
      <c r="M4" t="s">
        <v>794</v>
      </c>
      <c r="N4" t="s">
        <v>795</v>
      </c>
    </row>
    <row r="5" spans="1:14" ht="18.75" x14ac:dyDescent="0.25">
      <c r="A5" s="8">
        <v>2014</v>
      </c>
      <c r="B5" s="8">
        <v>1544</v>
      </c>
      <c r="H5" s="8">
        <v>1993</v>
      </c>
      <c r="I5" s="8">
        <v>4</v>
      </c>
      <c r="L5" t="s">
        <v>791</v>
      </c>
      <c r="M5">
        <v>0.43</v>
      </c>
      <c r="N5">
        <v>0.12</v>
      </c>
    </row>
    <row r="6" spans="1:14" ht="18.75" x14ac:dyDescent="0.25">
      <c r="A6" s="8">
        <v>2013</v>
      </c>
      <c r="B6" s="8">
        <v>1875</v>
      </c>
      <c r="H6" s="8">
        <v>1992</v>
      </c>
      <c r="I6" s="8">
        <v>1</v>
      </c>
      <c r="L6" t="s">
        <v>792</v>
      </c>
      <c r="M6">
        <v>197.44</v>
      </c>
      <c r="N6">
        <v>3.42</v>
      </c>
    </row>
    <row r="7" spans="1:14" ht="37.5" x14ac:dyDescent="0.25">
      <c r="A7" s="8" t="s">
        <v>798</v>
      </c>
      <c r="B7" s="8">
        <v>4</v>
      </c>
      <c r="H7" s="8">
        <v>1991</v>
      </c>
      <c r="I7" s="8">
        <v>1</v>
      </c>
      <c r="L7" t="s">
        <v>793</v>
      </c>
      <c r="M7">
        <v>1270.25</v>
      </c>
      <c r="N7">
        <v>15.22</v>
      </c>
    </row>
    <row r="8" spans="1:14" ht="37.5" x14ac:dyDescent="0.25">
      <c r="A8" s="8" t="s">
        <v>799</v>
      </c>
      <c r="B8" s="8">
        <v>2</v>
      </c>
      <c r="H8" s="8">
        <v>1990</v>
      </c>
      <c r="I8" s="8">
        <v>4</v>
      </c>
    </row>
    <row r="9" spans="1:14" ht="18.75" x14ac:dyDescent="0.25">
      <c r="A9" s="8">
        <v>2012</v>
      </c>
      <c r="B9" s="8">
        <v>2070</v>
      </c>
      <c r="H9" s="8">
        <v>1989</v>
      </c>
      <c r="I9" s="8">
        <v>7</v>
      </c>
    </row>
    <row r="10" spans="1:14" ht="37.5" x14ac:dyDescent="0.25">
      <c r="A10" s="8" t="s">
        <v>800</v>
      </c>
      <c r="B10" s="8">
        <v>91</v>
      </c>
      <c r="H10" s="8">
        <v>1988</v>
      </c>
      <c r="I10" s="8">
        <v>3</v>
      </c>
      <c r="L10" t="s">
        <v>20</v>
      </c>
      <c r="M10" t="s">
        <v>794</v>
      </c>
      <c r="N10" t="s">
        <v>795</v>
      </c>
    </row>
    <row r="11" spans="1:14" ht="37.5" x14ac:dyDescent="0.25">
      <c r="A11" s="8" t="s">
        <v>801</v>
      </c>
      <c r="B11" s="8">
        <v>12</v>
      </c>
      <c r="H11" s="8">
        <v>1987</v>
      </c>
      <c r="I11" s="8">
        <v>4</v>
      </c>
      <c r="L11" t="s">
        <v>791</v>
      </c>
      <c r="M11">
        <v>28.99</v>
      </c>
      <c r="N11">
        <v>5.96</v>
      </c>
    </row>
    <row r="12" spans="1:14" ht="37.5" x14ac:dyDescent="0.25">
      <c r="A12" s="8">
        <v>2011</v>
      </c>
      <c r="B12" s="8">
        <v>1721</v>
      </c>
      <c r="H12" s="8" t="s">
        <v>281</v>
      </c>
      <c r="I12" s="8">
        <v>1</v>
      </c>
      <c r="L12" t="s">
        <v>792</v>
      </c>
      <c r="M12">
        <v>58.54</v>
      </c>
      <c r="N12">
        <v>8.8699999999999992</v>
      </c>
    </row>
    <row r="13" spans="1:14" ht="37.5" x14ac:dyDescent="0.25">
      <c r="A13" s="8" t="s">
        <v>802</v>
      </c>
      <c r="B13" s="8">
        <v>8</v>
      </c>
      <c r="H13" s="8">
        <v>1986</v>
      </c>
      <c r="I13" s="8">
        <v>2</v>
      </c>
      <c r="L13" t="s">
        <v>793</v>
      </c>
      <c r="M13">
        <v>102.96</v>
      </c>
      <c r="N13">
        <v>8.48</v>
      </c>
    </row>
    <row r="14" spans="1:14" ht="37.5" x14ac:dyDescent="0.25">
      <c r="A14" s="8" t="s">
        <v>803</v>
      </c>
      <c r="B14" s="8">
        <v>9</v>
      </c>
      <c r="H14" s="8">
        <v>1985</v>
      </c>
      <c r="I14" s="8">
        <v>3</v>
      </c>
    </row>
    <row r="15" spans="1:14" ht="37.5" x14ac:dyDescent="0.25">
      <c r="A15" s="8" t="s">
        <v>804</v>
      </c>
      <c r="B15" s="8">
        <v>72</v>
      </c>
      <c r="H15" s="8">
        <v>1984</v>
      </c>
      <c r="I15" s="8">
        <v>3</v>
      </c>
    </row>
    <row r="16" spans="1:14" ht="37.5" x14ac:dyDescent="0.25">
      <c r="A16" s="8">
        <v>2010</v>
      </c>
      <c r="B16" s="8">
        <v>1527</v>
      </c>
      <c r="H16" s="8" t="s">
        <v>1190</v>
      </c>
      <c r="I16" s="8">
        <v>5</v>
      </c>
    </row>
    <row r="17" spans="1:9" ht="37.5" x14ac:dyDescent="0.25">
      <c r="A17" s="8" t="s">
        <v>805</v>
      </c>
      <c r="B17" s="8">
        <v>4</v>
      </c>
      <c r="H17" s="8">
        <v>1983</v>
      </c>
      <c r="I17" s="8">
        <v>2</v>
      </c>
    </row>
    <row r="18" spans="1:9" ht="37.5" x14ac:dyDescent="0.25">
      <c r="A18" s="8" t="s">
        <v>806</v>
      </c>
      <c r="B18" s="8">
        <v>19</v>
      </c>
      <c r="H18" s="8" t="s">
        <v>875</v>
      </c>
      <c r="I18" s="8">
        <v>5</v>
      </c>
    </row>
    <row r="19" spans="1:9" ht="37.5" x14ac:dyDescent="0.25">
      <c r="A19" s="8" t="s">
        <v>807</v>
      </c>
      <c r="B19" s="8">
        <v>57</v>
      </c>
      <c r="H19" s="8">
        <v>1982</v>
      </c>
      <c r="I19" s="8">
        <v>1</v>
      </c>
    </row>
    <row r="20" spans="1:9" ht="37.5" x14ac:dyDescent="0.25">
      <c r="A20" s="8" t="s">
        <v>808</v>
      </c>
      <c r="B20" s="8">
        <v>21</v>
      </c>
      <c r="H20" s="8">
        <v>1981</v>
      </c>
      <c r="I20" s="8">
        <v>1</v>
      </c>
    </row>
    <row r="21" spans="1:9" ht="37.5" x14ac:dyDescent="0.25">
      <c r="A21" s="8">
        <v>2009</v>
      </c>
      <c r="B21" s="8">
        <v>2387</v>
      </c>
      <c r="H21" s="8" t="s">
        <v>1191</v>
      </c>
      <c r="I21" s="8">
        <v>1</v>
      </c>
    </row>
    <row r="22" spans="1:9" ht="37.5" x14ac:dyDescent="0.25">
      <c r="A22" s="8" t="s">
        <v>809</v>
      </c>
      <c r="B22" s="8">
        <v>8</v>
      </c>
      <c r="H22" s="8">
        <v>1980</v>
      </c>
      <c r="I22" s="8">
        <v>2</v>
      </c>
    </row>
    <row r="23" spans="1:9" ht="37.5" x14ac:dyDescent="0.25">
      <c r="A23" s="8" t="s">
        <v>810</v>
      </c>
      <c r="B23" s="8">
        <v>5</v>
      </c>
      <c r="H23" s="8" t="s">
        <v>1192</v>
      </c>
      <c r="I23" s="8">
        <v>2</v>
      </c>
    </row>
    <row r="24" spans="1:9" ht="37.5" x14ac:dyDescent="0.25">
      <c r="A24" s="8" t="s">
        <v>811</v>
      </c>
      <c r="B24" s="8">
        <v>42</v>
      </c>
      <c r="H24" s="8">
        <v>1979</v>
      </c>
      <c r="I24" s="8">
        <v>1</v>
      </c>
    </row>
    <row r="25" spans="1:9" ht="37.5" x14ac:dyDescent="0.25">
      <c r="A25" s="8" t="s">
        <v>812</v>
      </c>
      <c r="B25" s="8">
        <v>18</v>
      </c>
      <c r="H25" s="8">
        <v>1978</v>
      </c>
      <c r="I25" s="8">
        <v>3</v>
      </c>
    </row>
    <row r="26" spans="1:9" ht="37.5" x14ac:dyDescent="0.25">
      <c r="A26" s="8" t="s">
        <v>813</v>
      </c>
      <c r="B26" s="8">
        <v>238</v>
      </c>
      <c r="H26" s="8" t="s">
        <v>1193</v>
      </c>
      <c r="I26" s="8">
        <v>2</v>
      </c>
    </row>
    <row r="27" spans="1:9" ht="37.5" x14ac:dyDescent="0.25">
      <c r="A27" s="8" t="s">
        <v>814</v>
      </c>
      <c r="B27" s="8">
        <v>2</v>
      </c>
      <c r="H27" s="8">
        <v>1977</v>
      </c>
      <c r="I27" s="8">
        <v>3</v>
      </c>
    </row>
    <row r="28" spans="1:9" ht="37.5" x14ac:dyDescent="0.25">
      <c r="A28" s="8">
        <v>2008</v>
      </c>
      <c r="B28" s="8">
        <v>2217</v>
      </c>
      <c r="H28" s="8" t="s">
        <v>312</v>
      </c>
      <c r="I28" s="8">
        <v>9</v>
      </c>
    </row>
    <row r="29" spans="1:9" ht="37.5" x14ac:dyDescent="0.25">
      <c r="A29" s="8" t="s">
        <v>815</v>
      </c>
      <c r="B29" s="8">
        <v>51</v>
      </c>
      <c r="H29" s="8">
        <v>1976</v>
      </c>
      <c r="I29" s="8">
        <v>6</v>
      </c>
    </row>
    <row r="30" spans="1:9" ht="37.5" x14ac:dyDescent="0.25">
      <c r="A30" s="8" t="s">
        <v>816</v>
      </c>
      <c r="B30" s="8">
        <v>55</v>
      </c>
      <c r="H30" s="8">
        <v>1975</v>
      </c>
      <c r="I30" s="8">
        <v>3</v>
      </c>
    </row>
    <row r="31" spans="1:9" ht="37.5" x14ac:dyDescent="0.25">
      <c r="A31" s="8" t="s">
        <v>817</v>
      </c>
      <c r="B31" s="8">
        <v>82</v>
      </c>
      <c r="H31" s="8">
        <v>1974</v>
      </c>
      <c r="I31" s="8">
        <v>2</v>
      </c>
    </row>
    <row r="32" spans="1:9" ht="18.75" x14ac:dyDescent="0.25">
      <c r="A32" s="8">
        <v>2007</v>
      </c>
      <c r="B32" s="8">
        <v>2380</v>
      </c>
      <c r="H32" s="8">
        <v>1973</v>
      </c>
      <c r="I32" s="8">
        <v>3</v>
      </c>
    </row>
    <row r="33" spans="1:9" ht="37.5" x14ac:dyDescent="0.25">
      <c r="A33" s="8" t="s">
        <v>818</v>
      </c>
      <c r="B33" s="8">
        <v>4</v>
      </c>
      <c r="H33" s="8">
        <v>1972</v>
      </c>
      <c r="I33" s="8">
        <v>7</v>
      </c>
    </row>
    <row r="34" spans="1:9" ht="37.5" x14ac:dyDescent="0.25">
      <c r="A34" s="8" t="s">
        <v>819</v>
      </c>
      <c r="B34" s="8">
        <v>16</v>
      </c>
      <c r="H34" s="8" t="s">
        <v>326</v>
      </c>
      <c r="I34" s="8">
        <v>10</v>
      </c>
    </row>
    <row r="35" spans="1:9" ht="37.5" x14ac:dyDescent="0.25">
      <c r="A35" s="8" t="s">
        <v>820</v>
      </c>
      <c r="B35" s="8">
        <v>2</v>
      </c>
      <c r="H35" s="8">
        <v>1971</v>
      </c>
      <c r="I35" s="8">
        <v>4</v>
      </c>
    </row>
    <row r="36" spans="1:9" ht="37.5" x14ac:dyDescent="0.25">
      <c r="A36" s="8" t="s">
        <v>821</v>
      </c>
      <c r="B36" s="8">
        <v>13</v>
      </c>
      <c r="H36" s="8" t="s">
        <v>911</v>
      </c>
      <c r="I36" s="8">
        <v>1</v>
      </c>
    </row>
    <row r="37" spans="1:9" ht="37.5" x14ac:dyDescent="0.25">
      <c r="A37" s="8" t="s">
        <v>822</v>
      </c>
      <c r="B37" s="8">
        <v>20</v>
      </c>
      <c r="H37" s="8" t="s">
        <v>334</v>
      </c>
      <c r="I37" s="8">
        <v>4</v>
      </c>
    </row>
    <row r="38" spans="1:9" ht="37.5" x14ac:dyDescent="0.25">
      <c r="A38" s="8">
        <v>2006</v>
      </c>
      <c r="B38" s="8">
        <v>1285</v>
      </c>
      <c r="H38" s="8" t="s">
        <v>618</v>
      </c>
      <c r="I38" s="8">
        <v>1</v>
      </c>
    </row>
    <row r="39" spans="1:9" ht="37.5" x14ac:dyDescent="0.25">
      <c r="A39" s="8" t="s">
        <v>823</v>
      </c>
      <c r="B39" s="8">
        <v>10</v>
      </c>
      <c r="H39" s="8" t="s">
        <v>913</v>
      </c>
      <c r="I39" s="8">
        <v>1</v>
      </c>
    </row>
    <row r="40" spans="1:9" ht="37.5" x14ac:dyDescent="0.25">
      <c r="A40" s="8" t="s">
        <v>824</v>
      </c>
      <c r="B40" s="8">
        <v>3</v>
      </c>
      <c r="H40" s="8">
        <v>1970</v>
      </c>
      <c r="I40" s="8">
        <v>3</v>
      </c>
    </row>
    <row r="41" spans="1:9" ht="37.5" x14ac:dyDescent="0.25">
      <c r="A41" s="8" t="s">
        <v>825</v>
      </c>
      <c r="B41" s="8">
        <v>62</v>
      </c>
      <c r="H41" s="8" t="s">
        <v>917</v>
      </c>
      <c r="I41" s="8">
        <v>1</v>
      </c>
    </row>
    <row r="42" spans="1:9" ht="37.5" x14ac:dyDescent="0.25">
      <c r="A42" s="8" t="s">
        <v>826</v>
      </c>
      <c r="B42" s="8">
        <v>19</v>
      </c>
      <c r="H42" s="8">
        <v>1969</v>
      </c>
      <c r="I42" s="8">
        <v>3</v>
      </c>
    </row>
    <row r="43" spans="1:9" ht="37.5" x14ac:dyDescent="0.25">
      <c r="A43" s="8">
        <v>2005</v>
      </c>
      <c r="B43" s="8">
        <v>2364</v>
      </c>
      <c r="H43" s="8" t="s">
        <v>922</v>
      </c>
      <c r="I43" s="8">
        <v>4</v>
      </c>
    </row>
    <row r="44" spans="1:9" ht="37.5" x14ac:dyDescent="0.25">
      <c r="A44" s="8" t="s">
        <v>827</v>
      </c>
      <c r="B44" s="8">
        <v>3</v>
      </c>
      <c r="H44" s="8" t="s">
        <v>341</v>
      </c>
      <c r="I44" s="8">
        <v>1</v>
      </c>
    </row>
    <row r="45" spans="1:9" ht="37.5" x14ac:dyDescent="0.25">
      <c r="A45" s="8" t="s">
        <v>828</v>
      </c>
      <c r="B45" s="8">
        <v>65</v>
      </c>
      <c r="H45" s="8">
        <v>1968</v>
      </c>
      <c r="I45" s="8">
        <v>12</v>
      </c>
    </row>
    <row r="46" spans="1:9" ht="37.5" x14ac:dyDescent="0.25">
      <c r="A46" s="8" t="s">
        <v>829</v>
      </c>
      <c r="B46" s="8">
        <v>28</v>
      </c>
      <c r="H46" s="8" t="s">
        <v>619</v>
      </c>
      <c r="I46" s="8">
        <v>3</v>
      </c>
    </row>
    <row r="47" spans="1:9" ht="37.5" x14ac:dyDescent="0.25">
      <c r="A47" s="8">
        <v>2004</v>
      </c>
      <c r="B47" s="8">
        <v>5453</v>
      </c>
      <c r="H47" s="8" t="s">
        <v>344</v>
      </c>
      <c r="I47" s="8">
        <v>3</v>
      </c>
    </row>
    <row r="48" spans="1:9" ht="37.5" x14ac:dyDescent="0.25">
      <c r="A48" s="8" t="s">
        <v>830</v>
      </c>
      <c r="B48" s="8">
        <v>11</v>
      </c>
      <c r="H48" s="8">
        <v>1967</v>
      </c>
      <c r="I48" s="8">
        <v>7</v>
      </c>
    </row>
    <row r="49" spans="1:9" ht="37.5" x14ac:dyDescent="0.25">
      <c r="A49" s="8" t="s">
        <v>831</v>
      </c>
      <c r="B49" s="8">
        <v>21</v>
      </c>
      <c r="H49" s="8" t="s">
        <v>928</v>
      </c>
      <c r="I49" s="8">
        <v>1</v>
      </c>
    </row>
    <row r="50" spans="1:9" ht="37.5" x14ac:dyDescent="0.25">
      <c r="A50" s="8" t="s">
        <v>832</v>
      </c>
      <c r="B50" s="8">
        <v>170</v>
      </c>
      <c r="H50" s="8">
        <v>1966</v>
      </c>
      <c r="I50" s="8">
        <v>15</v>
      </c>
    </row>
    <row r="51" spans="1:9" ht="18.75" x14ac:dyDescent="0.25">
      <c r="A51" s="8">
        <v>2003</v>
      </c>
      <c r="B51" s="8">
        <v>10879</v>
      </c>
      <c r="H51" s="8">
        <v>1965</v>
      </c>
      <c r="I51" s="8">
        <v>14</v>
      </c>
    </row>
    <row r="52" spans="1:9" ht="37.5" x14ac:dyDescent="0.25">
      <c r="A52" s="8" t="s">
        <v>833</v>
      </c>
      <c r="B52" s="8">
        <v>47</v>
      </c>
      <c r="H52" s="8" t="s">
        <v>621</v>
      </c>
      <c r="I52" s="8">
        <v>2</v>
      </c>
    </row>
    <row r="53" spans="1:9" ht="37.5" x14ac:dyDescent="0.25">
      <c r="A53" s="8" t="s">
        <v>834</v>
      </c>
      <c r="B53" s="8">
        <v>67</v>
      </c>
      <c r="H53" s="8">
        <v>1964</v>
      </c>
      <c r="I53" s="8">
        <v>23</v>
      </c>
    </row>
    <row r="54" spans="1:9" ht="37.5" x14ac:dyDescent="0.25">
      <c r="A54" s="8">
        <v>2002</v>
      </c>
      <c r="B54" s="8">
        <v>8856</v>
      </c>
      <c r="H54" s="8" t="s">
        <v>1194</v>
      </c>
      <c r="I54" s="8">
        <v>2</v>
      </c>
    </row>
    <row r="55" spans="1:9" ht="37.5" x14ac:dyDescent="0.25">
      <c r="A55" s="8" t="s">
        <v>835</v>
      </c>
      <c r="B55" s="8">
        <v>14</v>
      </c>
      <c r="H55" s="8">
        <v>1963</v>
      </c>
      <c r="I55" s="8">
        <v>28</v>
      </c>
    </row>
    <row r="56" spans="1:9" ht="37.5" x14ac:dyDescent="0.25">
      <c r="A56" s="8" t="s">
        <v>836</v>
      </c>
      <c r="B56" s="8">
        <v>2</v>
      </c>
      <c r="H56" s="8" t="s">
        <v>1195</v>
      </c>
      <c r="I56" s="8">
        <v>2</v>
      </c>
    </row>
    <row r="57" spans="1:9" ht="37.5" x14ac:dyDescent="0.25">
      <c r="A57" s="8">
        <v>2001</v>
      </c>
      <c r="B57" s="8">
        <v>6198</v>
      </c>
      <c r="H57" s="8" t="s">
        <v>950</v>
      </c>
      <c r="I57" s="8">
        <v>1</v>
      </c>
    </row>
    <row r="58" spans="1:9" ht="37.5" x14ac:dyDescent="0.25">
      <c r="A58" s="8" t="s">
        <v>837</v>
      </c>
      <c r="B58" s="8">
        <v>5</v>
      </c>
      <c r="H58" s="8">
        <v>1962</v>
      </c>
      <c r="I58" s="8">
        <v>20</v>
      </c>
    </row>
    <row r="59" spans="1:9" ht="37.5" x14ac:dyDescent="0.25">
      <c r="A59" s="8" t="s">
        <v>838</v>
      </c>
      <c r="B59" s="8">
        <v>77</v>
      </c>
      <c r="H59" s="8" t="s">
        <v>1196</v>
      </c>
      <c r="I59" s="8">
        <v>1</v>
      </c>
    </row>
    <row r="60" spans="1:9" ht="37.5" x14ac:dyDescent="0.25">
      <c r="A60" s="8" t="s">
        <v>839</v>
      </c>
      <c r="B60" s="8">
        <v>108</v>
      </c>
      <c r="H60" s="8" t="s">
        <v>1197</v>
      </c>
      <c r="I60" s="8">
        <v>1</v>
      </c>
    </row>
    <row r="61" spans="1:9" ht="37.5" x14ac:dyDescent="0.25">
      <c r="A61" s="8" t="s">
        <v>840</v>
      </c>
      <c r="B61" s="8">
        <v>132</v>
      </c>
      <c r="H61" s="8" t="s">
        <v>622</v>
      </c>
      <c r="I61" s="8">
        <v>3</v>
      </c>
    </row>
    <row r="62" spans="1:9" ht="37.5" x14ac:dyDescent="0.25">
      <c r="A62" s="8" t="s">
        <v>841</v>
      </c>
      <c r="B62" s="8">
        <v>299</v>
      </c>
      <c r="H62" s="8">
        <v>1961</v>
      </c>
      <c r="I62" s="8">
        <v>9</v>
      </c>
    </row>
    <row r="63" spans="1:9" ht="18.75" x14ac:dyDescent="0.25">
      <c r="A63" s="8">
        <v>2000</v>
      </c>
      <c r="B63" s="8">
        <v>5792</v>
      </c>
      <c r="H63" s="8">
        <v>1960</v>
      </c>
      <c r="I63" s="8">
        <v>9</v>
      </c>
    </row>
    <row r="64" spans="1:9" ht="37.5" x14ac:dyDescent="0.25">
      <c r="A64" s="8" t="s">
        <v>245</v>
      </c>
      <c r="B64" s="8">
        <v>81</v>
      </c>
      <c r="H64" s="8" t="s">
        <v>1198</v>
      </c>
      <c r="I64" s="8">
        <v>1</v>
      </c>
    </row>
    <row r="65" spans="1:9" ht="37.5" x14ac:dyDescent="0.25">
      <c r="A65" s="8" t="s">
        <v>246</v>
      </c>
      <c r="B65" s="8">
        <v>45</v>
      </c>
      <c r="H65" s="8" t="s">
        <v>373</v>
      </c>
      <c r="I65" s="8">
        <v>1</v>
      </c>
    </row>
    <row r="66" spans="1:9" ht="37.5" x14ac:dyDescent="0.25">
      <c r="A66" s="8" t="s">
        <v>247</v>
      </c>
      <c r="B66" s="8">
        <v>61</v>
      </c>
      <c r="H66" s="8">
        <v>1959</v>
      </c>
      <c r="I66" s="8">
        <v>11</v>
      </c>
    </row>
    <row r="67" spans="1:9" ht="18.75" x14ac:dyDescent="0.25">
      <c r="A67" s="8">
        <v>1999</v>
      </c>
      <c r="B67" s="8">
        <v>3215</v>
      </c>
      <c r="H67" s="8">
        <v>1958</v>
      </c>
      <c r="I67" s="8">
        <v>8</v>
      </c>
    </row>
    <row r="68" spans="1:9" ht="37.5" x14ac:dyDescent="0.25">
      <c r="A68" s="8" t="s">
        <v>248</v>
      </c>
      <c r="B68" s="8">
        <v>32</v>
      </c>
      <c r="H68" s="8" t="s">
        <v>974</v>
      </c>
      <c r="I68" s="8">
        <v>5</v>
      </c>
    </row>
    <row r="69" spans="1:9" ht="37.5" x14ac:dyDescent="0.25">
      <c r="A69" s="8" t="s">
        <v>249</v>
      </c>
      <c r="B69" s="8">
        <v>63</v>
      </c>
      <c r="H69" s="8" t="s">
        <v>380</v>
      </c>
      <c r="I69" s="8">
        <v>2</v>
      </c>
    </row>
    <row r="70" spans="1:9" ht="37.5" x14ac:dyDescent="0.25">
      <c r="A70" s="8" t="s">
        <v>250</v>
      </c>
      <c r="B70" s="8">
        <v>83</v>
      </c>
      <c r="H70" s="8">
        <v>1957</v>
      </c>
      <c r="I70" s="8">
        <v>11</v>
      </c>
    </row>
    <row r="71" spans="1:9" ht="37.5" x14ac:dyDescent="0.25">
      <c r="A71" s="8" t="s">
        <v>251</v>
      </c>
      <c r="B71" s="8">
        <v>205</v>
      </c>
      <c r="H71" s="8" t="s">
        <v>383</v>
      </c>
      <c r="I71" s="8">
        <v>1</v>
      </c>
    </row>
    <row r="72" spans="1:9" ht="37.5" x14ac:dyDescent="0.25">
      <c r="A72" s="8">
        <v>1998</v>
      </c>
      <c r="B72" s="8">
        <v>3275</v>
      </c>
      <c r="H72" s="8" t="s">
        <v>1199</v>
      </c>
      <c r="I72" s="8">
        <v>2</v>
      </c>
    </row>
    <row r="73" spans="1:9" ht="37.5" x14ac:dyDescent="0.25">
      <c r="A73" s="8" t="s">
        <v>252</v>
      </c>
      <c r="B73" s="8">
        <v>208</v>
      </c>
      <c r="H73" s="8" t="s">
        <v>384</v>
      </c>
      <c r="I73" s="8">
        <v>2</v>
      </c>
    </row>
    <row r="74" spans="1:9" ht="37.5" x14ac:dyDescent="0.25">
      <c r="A74" s="8" t="s">
        <v>253</v>
      </c>
      <c r="B74" s="8">
        <v>154</v>
      </c>
      <c r="H74" s="8" t="s">
        <v>1200</v>
      </c>
      <c r="I74" s="8">
        <v>5</v>
      </c>
    </row>
    <row r="75" spans="1:9" ht="37.5" x14ac:dyDescent="0.25">
      <c r="A75" s="8" t="s">
        <v>842</v>
      </c>
      <c r="B75" s="8">
        <v>57</v>
      </c>
      <c r="H75" s="8">
        <v>1956</v>
      </c>
      <c r="I75" s="8">
        <v>9</v>
      </c>
    </row>
    <row r="76" spans="1:9" ht="37.5" x14ac:dyDescent="0.25">
      <c r="A76" s="8" t="s">
        <v>254</v>
      </c>
      <c r="B76" s="8">
        <v>16</v>
      </c>
      <c r="H76" s="8" t="s">
        <v>980</v>
      </c>
      <c r="I76" s="8">
        <v>3</v>
      </c>
    </row>
    <row r="77" spans="1:9" ht="37.5" x14ac:dyDescent="0.25">
      <c r="A77" s="8" t="s">
        <v>843</v>
      </c>
      <c r="B77" s="8">
        <v>90</v>
      </c>
      <c r="H77" s="8">
        <v>1955</v>
      </c>
      <c r="I77" s="8">
        <v>5</v>
      </c>
    </row>
    <row r="78" spans="1:9" ht="18.75" x14ac:dyDescent="0.25">
      <c r="A78" s="8">
        <v>1997</v>
      </c>
      <c r="B78" s="8">
        <v>3305</v>
      </c>
      <c r="H78" s="8">
        <v>1954</v>
      </c>
      <c r="I78" s="8">
        <v>20</v>
      </c>
    </row>
    <row r="79" spans="1:9" ht="37.5" x14ac:dyDescent="0.25">
      <c r="A79" s="8" t="s">
        <v>844</v>
      </c>
      <c r="B79" s="8">
        <v>3</v>
      </c>
      <c r="H79" s="8" t="s">
        <v>1201</v>
      </c>
      <c r="I79" s="8">
        <v>2</v>
      </c>
    </row>
    <row r="80" spans="1:9" ht="37.5" x14ac:dyDescent="0.25">
      <c r="A80" s="8" t="s">
        <v>255</v>
      </c>
      <c r="B80" s="8">
        <v>29</v>
      </c>
      <c r="H80" s="8" t="s">
        <v>1202</v>
      </c>
      <c r="I80" s="8">
        <v>1</v>
      </c>
    </row>
    <row r="81" spans="1:9" ht="37.5" x14ac:dyDescent="0.25">
      <c r="A81" s="8" t="s">
        <v>256</v>
      </c>
      <c r="B81" s="8">
        <v>182</v>
      </c>
      <c r="H81" s="8" t="s">
        <v>1203</v>
      </c>
      <c r="I81" s="8">
        <v>2</v>
      </c>
    </row>
    <row r="82" spans="1:9" ht="18.75" x14ac:dyDescent="0.25">
      <c r="A82" s="8">
        <v>1996</v>
      </c>
      <c r="B82" s="8">
        <v>2102</v>
      </c>
      <c r="H82" s="8">
        <v>1953</v>
      </c>
      <c r="I82" s="8">
        <v>2</v>
      </c>
    </row>
    <row r="83" spans="1:9" ht="37.5" x14ac:dyDescent="0.25">
      <c r="A83" s="8" t="s">
        <v>845</v>
      </c>
      <c r="B83" s="8">
        <v>10</v>
      </c>
      <c r="H83" s="8" t="s">
        <v>627</v>
      </c>
      <c r="I83" s="8">
        <v>3</v>
      </c>
    </row>
    <row r="84" spans="1:9" ht="37.5" x14ac:dyDescent="0.25">
      <c r="A84" s="8" t="s">
        <v>846</v>
      </c>
      <c r="B84" s="8">
        <v>12</v>
      </c>
      <c r="H84" s="8">
        <v>1952</v>
      </c>
      <c r="I84" s="8">
        <v>3</v>
      </c>
    </row>
    <row r="85" spans="1:9" ht="37.5" x14ac:dyDescent="0.25">
      <c r="A85" s="8" t="s">
        <v>257</v>
      </c>
      <c r="B85" s="8">
        <v>165</v>
      </c>
      <c r="H85" s="8">
        <v>1951</v>
      </c>
      <c r="I85" s="8">
        <v>5</v>
      </c>
    </row>
    <row r="86" spans="1:9" ht="37.5" x14ac:dyDescent="0.25">
      <c r="A86" s="8" t="s">
        <v>258</v>
      </c>
      <c r="B86" s="8">
        <v>276</v>
      </c>
      <c r="H86" s="8" t="s">
        <v>628</v>
      </c>
      <c r="I86" s="8">
        <v>1</v>
      </c>
    </row>
    <row r="87" spans="1:9" ht="37.5" x14ac:dyDescent="0.25">
      <c r="A87" s="8">
        <v>1995</v>
      </c>
      <c r="B87" s="8">
        <v>1454</v>
      </c>
      <c r="H87" s="8" t="s">
        <v>1204</v>
      </c>
      <c r="I87" s="8">
        <v>2</v>
      </c>
    </row>
    <row r="88" spans="1:9" ht="37.5" x14ac:dyDescent="0.25">
      <c r="A88" s="8" t="s">
        <v>847</v>
      </c>
      <c r="B88" s="8">
        <v>251</v>
      </c>
      <c r="H88" s="8">
        <v>1950</v>
      </c>
      <c r="I88" s="8">
        <v>11</v>
      </c>
    </row>
    <row r="89" spans="1:9" ht="37.5" x14ac:dyDescent="0.25">
      <c r="A89" s="8" t="s">
        <v>259</v>
      </c>
      <c r="B89" s="8">
        <v>52</v>
      </c>
      <c r="H89" s="8" t="s">
        <v>996</v>
      </c>
      <c r="I89" s="8">
        <v>7</v>
      </c>
    </row>
    <row r="90" spans="1:9" ht="37.5" x14ac:dyDescent="0.25">
      <c r="A90" s="8" t="s">
        <v>848</v>
      </c>
      <c r="B90" s="8">
        <v>109</v>
      </c>
      <c r="H90" s="8">
        <v>1949</v>
      </c>
      <c r="I90" s="8">
        <v>4</v>
      </c>
    </row>
    <row r="91" spans="1:9" ht="37.5" x14ac:dyDescent="0.25">
      <c r="A91" s="8">
        <v>1994</v>
      </c>
      <c r="B91" s="8">
        <v>1045</v>
      </c>
      <c r="H91" s="8" t="s">
        <v>1002</v>
      </c>
      <c r="I91" s="8">
        <v>1</v>
      </c>
    </row>
    <row r="92" spans="1:9" ht="37.5" x14ac:dyDescent="0.25">
      <c r="A92" s="8" t="s">
        <v>849</v>
      </c>
      <c r="B92" s="8">
        <v>59</v>
      </c>
      <c r="H92" s="8">
        <v>1948</v>
      </c>
      <c r="I92" s="8">
        <v>9</v>
      </c>
    </row>
    <row r="93" spans="1:9" ht="37.5" x14ac:dyDescent="0.25">
      <c r="A93" s="8" t="s">
        <v>850</v>
      </c>
      <c r="B93" s="8">
        <v>1</v>
      </c>
      <c r="H93" s="8">
        <v>1947</v>
      </c>
      <c r="I93" s="8">
        <v>8</v>
      </c>
    </row>
    <row r="94" spans="1:9" ht="37.5" x14ac:dyDescent="0.25">
      <c r="A94" s="8" t="s">
        <v>851</v>
      </c>
      <c r="B94" s="8">
        <v>4</v>
      </c>
      <c r="H94" s="8" t="s">
        <v>1205</v>
      </c>
      <c r="I94" s="8">
        <v>1</v>
      </c>
    </row>
    <row r="95" spans="1:9" ht="37.5" x14ac:dyDescent="0.25">
      <c r="A95" s="8" t="s">
        <v>852</v>
      </c>
      <c r="B95" s="8">
        <v>11</v>
      </c>
      <c r="H95" s="8">
        <v>1946</v>
      </c>
      <c r="I95" s="8">
        <v>8</v>
      </c>
    </row>
    <row r="96" spans="1:9" ht="37.5" x14ac:dyDescent="0.25">
      <c r="A96" s="8" t="s">
        <v>853</v>
      </c>
      <c r="B96" s="8">
        <v>33</v>
      </c>
      <c r="H96" s="8" t="s">
        <v>407</v>
      </c>
      <c r="I96" s="8">
        <v>3</v>
      </c>
    </row>
    <row r="97" spans="1:9" ht="37.5" x14ac:dyDescent="0.25">
      <c r="A97" s="8">
        <v>1993</v>
      </c>
      <c r="B97" s="8">
        <v>684</v>
      </c>
      <c r="H97" s="8" t="s">
        <v>1006</v>
      </c>
      <c r="I97" s="8">
        <v>1</v>
      </c>
    </row>
    <row r="98" spans="1:9" ht="37.5" x14ac:dyDescent="0.25">
      <c r="A98" s="8" t="s">
        <v>260</v>
      </c>
      <c r="B98" s="8">
        <v>14</v>
      </c>
      <c r="H98" s="8">
        <v>1945</v>
      </c>
      <c r="I98" s="8">
        <v>22</v>
      </c>
    </row>
    <row r="99" spans="1:9" ht="37.5" x14ac:dyDescent="0.25">
      <c r="A99" s="8" t="s">
        <v>261</v>
      </c>
      <c r="B99" s="8">
        <v>8</v>
      </c>
      <c r="H99" s="8" t="s">
        <v>634</v>
      </c>
      <c r="I99" s="8">
        <v>1</v>
      </c>
    </row>
    <row r="100" spans="1:9" ht="37.5" x14ac:dyDescent="0.25">
      <c r="A100" s="8" t="s">
        <v>262</v>
      </c>
      <c r="B100" s="8">
        <v>3</v>
      </c>
      <c r="H100" s="8" t="s">
        <v>1206</v>
      </c>
      <c r="I100" s="8">
        <v>2</v>
      </c>
    </row>
    <row r="101" spans="1:9" ht="18.75" x14ac:dyDescent="0.25">
      <c r="A101" s="8">
        <v>1992</v>
      </c>
      <c r="B101" s="8">
        <v>638</v>
      </c>
      <c r="H101" s="8">
        <v>1944</v>
      </c>
      <c r="I101" s="8">
        <v>4</v>
      </c>
    </row>
    <row r="102" spans="1:9" ht="37.5" x14ac:dyDescent="0.25">
      <c r="A102" s="8" t="s">
        <v>854</v>
      </c>
      <c r="B102" s="8">
        <v>41</v>
      </c>
      <c r="H102" s="8" t="s">
        <v>415</v>
      </c>
      <c r="I102" s="8">
        <v>1</v>
      </c>
    </row>
    <row r="103" spans="1:9" ht="37.5" x14ac:dyDescent="0.25">
      <c r="A103" s="8" t="s">
        <v>855</v>
      </c>
      <c r="B103" s="8">
        <v>1</v>
      </c>
      <c r="H103" s="8" t="s">
        <v>635</v>
      </c>
      <c r="I103" s="8">
        <v>7</v>
      </c>
    </row>
    <row r="104" spans="1:9" ht="37.5" x14ac:dyDescent="0.25">
      <c r="A104" s="8" t="s">
        <v>263</v>
      </c>
      <c r="B104" s="8">
        <v>33</v>
      </c>
      <c r="H104" s="8" t="s">
        <v>636</v>
      </c>
      <c r="I104" s="8">
        <v>1</v>
      </c>
    </row>
    <row r="105" spans="1:9" ht="37.5" x14ac:dyDescent="0.25">
      <c r="A105" s="8" t="s">
        <v>264</v>
      </c>
      <c r="B105" s="8">
        <v>43</v>
      </c>
      <c r="H105" s="8">
        <v>1943</v>
      </c>
      <c r="I105" s="8">
        <v>16</v>
      </c>
    </row>
    <row r="106" spans="1:9" ht="37.5" x14ac:dyDescent="0.25">
      <c r="A106" s="8" t="s">
        <v>856</v>
      </c>
      <c r="B106" s="8">
        <v>10</v>
      </c>
      <c r="H106" s="8" t="s">
        <v>419</v>
      </c>
      <c r="I106" s="8">
        <v>3</v>
      </c>
    </row>
    <row r="107" spans="1:9" ht="37.5" x14ac:dyDescent="0.25">
      <c r="A107" s="8">
        <v>1991</v>
      </c>
      <c r="B107" s="8">
        <v>1291</v>
      </c>
      <c r="H107" s="8" t="s">
        <v>1207</v>
      </c>
      <c r="I107" s="8">
        <v>7</v>
      </c>
    </row>
    <row r="108" spans="1:9" ht="37.5" x14ac:dyDescent="0.25">
      <c r="A108" s="8" t="s">
        <v>265</v>
      </c>
      <c r="B108" s="8">
        <v>76</v>
      </c>
      <c r="H108" s="8">
        <v>1942</v>
      </c>
      <c r="I108" s="8">
        <v>13</v>
      </c>
    </row>
    <row r="109" spans="1:9" ht="37.5" x14ac:dyDescent="0.25">
      <c r="A109" s="8" t="s">
        <v>266</v>
      </c>
      <c r="B109" s="8">
        <v>503</v>
      </c>
      <c r="H109" s="8" t="s">
        <v>1208</v>
      </c>
      <c r="I109" s="8">
        <v>3</v>
      </c>
    </row>
    <row r="110" spans="1:9" ht="37.5" x14ac:dyDescent="0.25">
      <c r="A110" s="8" t="s">
        <v>267</v>
      </c>
      <c r="B110" s="8">
        <v>217</v>
      </c>
      <c r="H110" s="8" t="s">
        <v>1209</v>
      </c>
      <c r="I110" s="8">
        <v>1</v>
      </c>
    </row>
    <row r="111" spans="1:9" ht="37.5" x14ac:dyDescent="0.25">
      <c r="A111" s="8" t="s">
        <v>268</v>
      </c>
      <c r="B111" s="8">
        <v>33</v>
      </c>
      <c r="H111" s="8" t="s">
        <v>637</v>
      </c>
      <c r="I111" s="8">
        <v>7</v>
      </c>
    </row>
    <row r="112" spans="1:9" ht="37.5" x14ac:dyDescent="0.25">
      <c r="A112" s="8" t="s">
        <v>857</v>
      </c>
      <c r="B112" s="8">
        <v>42</v>
      </c>
      <c r="H112" s="8" t="s">
        <v>422</v>
      </c>
      <c r="I112" s="8">
        <v>6</v>
      </c>
    </row>
    <row r="113" spans="1:9" ht="37.5" x14ac:dyDescent="0.25">
      <c r="A113" s="8" t="s">
        <v>269</v>
      </c>
      <c r="B113" s="8">
        <v>65</v>
      </c>
      <c r="H113" s="8" t="s">
        <v>1015</v>
      </c>
      <c r="I113" s="8">
        <v>1</v>
      </c>
    </row>
    <row r="114" spans="1:9" ht="37.5" x14ac:dyDescent="0.25">
      <c r="A114" s="8" t="s">
        <v>858</v>
      </c>
      <c r="B114" s="8">
        <v>2</v>
      </c>
      <c r="H114" s="8" t="s">
        <v>424</v>
      </c>
      <c r="I114" s="8">
        <v>1</v>
      </c>
    </row>
    <row r="115" spans="1:9" ht="37.5" x14ac:dyDescent="0.25">
      <c r="A115" s="8" t="s">
        <v>270</v>
      </c>
      <c r="B115" s="8">
        <v>22</v>
      </c>
      <c r="H115" s="8" t="s">
        <v>638</v>
      </c>
      <c r="I115" s="8">
        <v>2</v>
      </c>
    </row>
    <row r="116" spans="1:9" ht="37.5" x14ac:dyDescent="0.25">
      <c r="A116" s="8" t="s">
        <v>859</v>
      </c>
      <c r="B116" s="8">
        <v>29</v>
      </c>
      <c r="H116" s="8">
        <v>1941</v>
      </c>
      <c r="I116" s="8">
        <v>20</v>
      </c>
    </row>
    <row r="117" spans="1:9" ht="37.5" x14ac:dyDescent="0.25">
      <c r="A117" s="8" t="s">
        <v>271</v>
      </c>
      <c r="B117" s="8">
        <v>146</v>
      </c>
      <c r="H117" s="8" t="s">
        <v>639</v>
      </c>
      <c r="I117" s="8">
        <v>1</v>
      </c>
    </row>
    <row r="118" spans="1:9" ht="37.5" x14ac:dyDescent="0.25">
      <c r="A118" s="8">
        <v>1990</v>
      </c>
      <c r="B118" s="8">
        <v>588</v>
      </c>
      <c r="H118" s="8" t="s">
        <v>430</v>
      </c>
      <c r="I118" s="8">
        <v>1</v>
      </c>
    </row>
    <row r="119" spans="1:9" ht="37.5" x14ac:dyDescent="0.25">
      <c r="A119" s="8" t="s">
        <v>860</v>
      </c>
      <c r="B119" s="8">
        <v>4</v>
      </c>
      <c r="H119" s="8">
        <v>1940</v>
      </c>
      <c r="I119" s="8">
        <v>14</v>
      </c>
    </row>
    <row r="120" spans="1:9" ht="37.5" x14ac:dyDescent="0.25">
      <c r="A120" s="8" t="s">
        <v>272</v>
      </c>
      <c r="B120" s="8">
        <v>79</v>
      </c>
      <c r="H120" s="8" t="s">
        <v>641</v>
      </c>
      <c r="I120" s="8">
        <v>1</v>
      </c>
    </row>
    <row r="121" spans="1:9" ht="37.5" x14ac:dyDescent="0.25">
      <c r="A121" s="8" t="s">
        <v>273</v>
      </c>
      <c r="B121" s="8">
        <v>21</v>
      </c>
      <c r="H121" s="8" t="s">
        <v>434</v>
      </c>
      <c r="I121" s="8">
        <v>8</v>
      </c>
    </row>
    <row r="122" spans="1:9" ht="37.5" x14ac:dyDescent="0.25">
      <c r="A122" s="8" t="s">
        <v>861</v>
      </c>
      <c r="B122" s="8">
        <v>18</v>
      </c>
      <c r="H122" s="8">
        <v>1939</v>
      </c>
      <c r="I122" s="8">
        <v>13</v>
      </c>
    </row>
    <row r="123" spans="1:9" ht="37.5" x14ac:dyDescent="0.25">
      <c r="A123" s="8">
        <v>1989</v>
      </c>
      <c r="B123" s="8">
        <v>1593</v>
      </c>
      <c r="H123" s="8" t="s">
        <v>1210</v>
      </c>
      <c r="I123" s="8">
        <v>4</v>
      </c>
    </row>
    <row r="124" spans="1:9" ht="37.5" x14ac:dyDescent="0.25">
      <c r="A124" s="8" t="s">
        <v>274</v>
      </c>
      <c r="B124" s="8">
        <v>38</v>
      </c>
      <c r="H124" s="8" t="s">
        <v>642</v>
      </c>
      <c r="I124" s="8">
        <v>1</v>
      </c>
    </row>
    <row r="125" spans="1:9" ht="37.5" x14ac:dyDescent="0.25">
      <c r="A125" s="8" t="s">
        <v>862</v>
      </c>
      <c r="B125" s="8">
        <v>22</v>
      </c>
      <c r="H125" s="8" t="s">
        <v>438</v>
      </c>
      <c r="I125" s="8">
        <v>3</v>
      </c>
    </row>
    <row r="126" spans="1:9" ht="37.5" x14ac:dyDescent="0.25">
      <c r="A126" s="8" t="s">
        <v>275</v>
      </c>
      <c r="B126" s="8">
        <v>53</v>
      </c>
      <c r="H126" s="8">
        <v>1938</v>
      </c>
      <c r="I126" s="8">
        <v>14</v>
      </c>
    </row>
    <row r="127" spans="1:9" ht="37.5" x14ac:dyDescent="0.25">
      <c r="A127" s="8" t="s">
        <v>863</v>
      </c>
      <c r="B127" s="8">
        <v>16</v>
      </c>
      <c r="H127" s="8" t="s">
        <v>643</v>
      </c>
      <c r="I127" s="8">
        <v>15</v>
      </c>
    </row>
    <row r="128" spans="1:9" ht="37.5" x14ac:dyDescent="0.25">
      <c r="A128" s="8" t="s">
        <v>864</v>
      </c>
      <c r="B128" s="8">
        <v>75</v>
      </c>
      <c r="H128" s="8" t="s">
        <v>442</v>
      </c>
      <c r="I128" s="8">
        <v>1</v>
      </c>
    </row>
    <row r="129" spans="1:9" ht="37.5" x14ac:dyDescent="0.25">
      <c r="A129" s="8" t="s">
        <v>865</v>
      </c>
      <c r="B129" s="8">
        <v>1</v>
      </c>
      <c r="H129" s="8" t="s">
        <v>1211</v>
      </c>
      <c r="I129" s="8">
        <v>2</v>
      </c>
    </row>
    <row r="130" spans="1:9" ht="37.5" x14ac:dyDescent="0.25">
      <c r="A130" s="8" t="s">
        <v>276</v>
      </c>
      <c r="B130" s="8">
        <v>11</v>
      </c>
      <c r="H130" s="8">
        <v>1937</v>
      </c>
      <c r="I130" s="8">
        <v>19</v>
      </c>
    </row>
    <row r="131" spans="1:9" ht="37.5" x14ac:dyDescent="0.25">
      <c r="A131" s="8" t="s">
        <v>277</v>
      </c>
      <c r="B131" s="8">
        <v>22</v>
      </c>
      <c r="H131" s="8" t="s">
        <v>1212</v>
      </c>
      <c r="I131" s="8">
        <v>1</v>
      </c>
    </row>
    <row r="132" spans="1:9" ht="37.5" x14ac:dyDescent="0.25">
      <c r="A132" s="8">
        <v>1988</v>
      </c>
      <c r="B132" s="8">
        <v>898</v>
      </c>
      <c r="H132" s="8" t="s">
        <v>1030</v>
      </c>
      <c r="I132" s="8">
        <v>3</v>
      </c>
    </row>
    <row r="133" spans="1:9" ht="37.5" x14ac:dyDescent="0.25">
      <c r="A133" s="8" t="s">
        <v>866</v>
      </c>
      <c r="B133" s="8">
        <v>39</v>
      </c>
      <c r="H133" s="8" t="s">
        <v>1031</v>
      </c>
      <c r="I133" s="8">
        <v>1</v>
      </c>
    </row>
    <row r="134" spans="1:9" ht="37.5" x14ac:dyDescent="0.25">
      <c r="A134" s="8" t="s">
        <v>278</v>
      </c>
      <c r="B134" s="8">
        <v>28</v>
      </c>
      <c r="H134" s="8" t="s">
        <v>1213</v>
      </c>
      <c r="I134" s="8">
        <v>1</v>
      </c>
    </row>
    <row r="135" spans="1:9" ht="37.5" x14ac:dyDescent="0.25">
      <c r="A135" s="8" t="s">
        <v>867</v>
      </c>
      <c r="B135" s="8">
        <v>179</v>
      </c>
      <c r="H135" s="8">
        <v>1936</v>
      </c>
      <c r="I135" s="8">
        <v>13</v>
      </c>
    </row>
    <row r="136" spans="1:9" ht="37.5" x14ac:dyDescent="0.25">
      <c r="A136" s="8" t="s">
        <v>279</v>
      </c>
      <c r="B136" s="8">
        <v>88</v>
      </c>
      <c r="H136" s="8" t="s">
        <v>1214</v>
      </c>
      <c r="I136" s="8">
        <v>1</v>
      </c>
    </row>
    <row r="137" spans="1:9" ht="37.5" x14ac:dyDescent="0.25">
      <c r="A137" s="8" t="s">
        <v>280</v>
      </c>
      <c r="B137" s="8">
        <v>43</v>
      </c>
      <c r="H137" s="8" t="s">
        <v>449</v>
      </c>
      <c r="I137" s="8">
        <v>1</v>
      </c>
    </row>
    <row r="138" spans="1:9" ht="37.5" x14ac:dyDescent="0.25">
      <c r="A138" s="8" t="s">
        <v>868</v>
      </c>
      <c r="B138" s="8">
        <v>1</v>
      </c>
      <c r="H138" s="8" t="s">
        <v>450</v>
      </c>
      <c r="I138" s="8">
        <v>1</v>
      </c>
    </row>
    <row r="139" spans="1:9" ht="37.5" x14ac:dyDescent="0.25">
      <c r="A139" s="8" t="s">
        <v>869</v>
      </c>
      <c r="B139" s="8">
        <v>1</v>
      </c>
      <c r="H139" s="8" t="s">
        <v>644</v>
      </c>
      <c r="I139" s="8">
        <v>4</v>
      </c>
    </row>
    <row r="140" spans="1:9" ht="18.75" x14ac:dyDescent="0.25">
      <c r="A140" s="8">
        <v>1987</v>
      </c>
      <c r="B140" s="8">
        <v>1538</v>
      </c>
      <c r="H140" s="8">
        <v>1935</v>
      </c>
      <c r="I140" s="8">
        <v>23</v>
      </c>
    </row>
    <row r="141" spans="1:9" ht="37.5" x14ac:dyDescent="0.25">
      <c r="A141" s="8" t="s">
        <v>281</v>
      </c>
      <c r="B141" s="8">
        <v>5</v>
      </c>
      <c r="H141" s="8" t="s">
        <v>456</v>
      </c>
      <c r="I141" s="8">
        <v>4</v>
      </c>
    </row>
    <row r="142" spans="1:9" ht="37.5" x14ac:dyDescent="0.25">
      <c r="A142" s="8" t="s">
        <v>282</v>
      </c>
      <c r="B142" s="8">
        <v>24</v>
      </c>
      <c r="H142" s="8" t="s">
        <v>457</v>
      </c>
      <c r="I142" s="8">
        <v>1</v>
      </c>
    </row>
    <row r="143" spans="1:9" ht="37.5" x14ac:dyDescent="0.25">
      <c r="A143" s="8" t="s">
        <v>283</v>
      </c>
      <c r="B143" s="8">
        <v>6</v>
      </c>
      <c r="H143" s="8">
        <v>1934</v>
      </c>
      <c r="I143" s="8">
        <v>27</v>
      </c>
    </row>
    <row r="144" spans="1:9" ht="37.5" x14ac:dyDescent="0.25">
      <c r="A144" s="8" t="s">
        <v>284</v>
      </c>
      <c r="B144" s="8">
        <v>58</v>
      </c>
      <c r="H144" s="8" t="s">
        <v>1215</v>
      </c>
      <c r="I144" s="8">
        <v>2</v>
      </c>
    </row>
    <row r="145" spans="1:9" ht="37.5" x14ac:dyDescent="0.25">
      <c r="A145" s="8">
        <v>1986</v>
      </c>
      <c r="B145" s="8">
        <v>670</v>
      </c>
      <c r="H145" s="8" t="s">
        <v>1216</v>
      </c>
      <c r="I145" s="8">
        <v>1</v>
      </c>
    </row>
    <row r="146" spans="1:9" ht="37.5" x14ac:dyDescent="0.25">
      <c r="A146" s="8" t="s">
        <v>285</v>
      </c>
      <c r="B146" s="8">
        <v>126</v>
      </c>
      <c r="H146" s="8" t="s">
        <v>1217</v>
      </c>
      <c r="I146" s="8">
        <v>1</v>
      </c>
    </row>
    <row r="147" spans="1:9" ht="37.5" x14ac:dyDescent="0.25">
      <c r="A147" s="8" t="s">
        <v>286</v>
      </c>
      <c r="B147" s="8">
        <v>43</v>
      </c>
      <c r="H147" s="8" t="s">
        <v>1037</v>
      </c>
      <c r="I147" s="8">
        <v>1</v>
      </c>
    </row>
    <row r="148" spans="1:9" ht="37.5" x14ac:dyDescent="0.25">
      <c r="A148" s="8" t="s">
        <v>287</v>
      </c>
      <c r="B148" s="8">
        <v>9</v>
      </c>
      <c r="H148" s="8" t="s">
        <v>646</v>
      </c>
      <c r="I148" s="8">
        <v>5</v>
      </c>
    </row>
    <row r="149" spans="1:9" ht="37.5" x14ac:dyDescent="0.25">
      <c r="A149" s="8" t="s">
        <v>870</v>
      </c>
      <c r="B149" s="8">
        <v>11</v>
      </c>
      <c r="H149" s="8">
        <v>1933</v>
      </c>
      <c r="I149" s="8">
        <v>10</v>
      </c>
    </row>
    <row r="150" spans="1:9" ht="37.5" x14ac:dyDescent="0.25">
      <c r="A150" s="8" t="s">
        <v>288</v>
      </c>
      <c r="B150" s="8">
        <v>53</v>
      </c>
      <c r="H150" s="8" t="s">
        <v>1218</v>
      </c>
      <c r="I150" s="8">
        <v>1</v>
      </c>
    </row>
    <row r="151" spans="1:9" ht="37.5" x14ac:dyDescent="0.25">
      <c r="A151" s="8" t="s">
        <v>289</v>
      </c>
      <c r="B151" s="8">
        <v>7</v>
      </c>
      <c r="H151" s="8" t="s">
        <v>1219</v>
      </c>
      <c r="I151" s="8">
        <v>8</v>
      </c>
    </row>
    <row r="152" spans="1:9" ht="37.5" x14ac:dyDescent="0.25">
      <c r="A152" s="8" t="s">
        <v>871</v>
      </c>
      <c r="B152" s="8">
        <v>5</v>
      </c>
      <c r="H152" s="8">
        <v>1932</v>
      </c>
      <c r="I152" s="8">
        <v>17</v>
      </c>
    </row>
    <row r="153" spans="1:9" ht="37.5" x14ac:dyDescent="0.25">
      <c r="A153" s="8" t="s">
        <v>872</v>
      </c>
      <c r="B153" s="8">
        <v>10</v>
      </c>
      <c r="H153" s="8" t="s">
        <v>1220</v>
      </c>
      <c r="I153" s="8">
        <v>2</v>
      </c>
    </row>
    <row r="154" spans="1:9" ht="37.5" x14ac:dyDescent="0.25">
      <c r="A154" s="8">
        <v>1985</v>
      </c>
      <c r="B154" s="8">
        <v>601</v>
      </c>
      <c r="H154" s="8" t="s">
        <v>648</v>
      </c>
      <c r="I154" s="8">
        <v>1</v>
      </c>
    </row>
    <row r="155" spans="1:9" ht="37.5" x14ac:dyDescent="0.25">
      <c r="A155" s="8" t="s">
        <v>290</v>
      </c>
      <c r="B155" s="8">
        <v>190</v>
      </c>
      <c r="H155" s="8" t="s">
        <v>1040</v>
      </c>
      <c r="I155" s="8">
        <v>3</v>
      </c>
    </row>
    <row r="156" spans="1:9" ht="37.5" x14ac:dyDescent="0.25">
      <c r="A156" s="8" t="s">
        <v>291</v>
      </c>
      <c r="B156" s="8">
        <v>70</v>
      </c>
      <c r="H156" s="8">
        <v>1931</v>
      </c>
      <c r="I156" s="8">
        <v>23</v>
      </c>
    </row>
    <row r="157" spans="1:9" ht="37.5" x14ac:dyDescent="0.25">
      <c r="A157" s="8" t="s">
        <v>292</v>
      </c>
      <c r="B157" s="8">
        <v>1</v>
      </c>
      <c r="H157" s="8" t="s">
        <v>1221</v>
      </c>
      <c r="I157" s="8">
        <v>1</v>
      </c>
    </row>
    <row r="158" spans="1:9" ht="37.5" x14ac:dyDescent="0.25">
      <c r="A158" s="8" t="s">
        <v>293</v>
      </c>
      <c r="B158" s="8">
        <v>105</v>
      </c>
      <c r="H158" s="8" t="s">
        <v>468</v>
      </c>
      <c r="I158" s="8">
        <v>3</v>
      </c>
    </row>
    <row r="159" spans="1:9" ht="37.5" x14ac:dyDescent="0.25">
      <c r="A159" s="8" t="s">
        <v>873</v>
      </c>
      <c r="B159" s="8">
        <v>10</v>
      </c>
      <c r="H159" s="8">
        <v>1930</v>
      </c>
      <c r="I159" s="8">
        <v>18</v>
      </c>
    </row>
    <row r="160" spans="1:9" ht="37.5" x14ac:dyDescent="0.25">
      <c r="A160" s="8">
        <v>1984</v>
      </c>
      <c r="B160" s="8">
        <v>559</v>
      </c>
      <c r="H160" s="8" t="s">
        <v>1222</v>
      </c>
      <c r="I160" s="8">
        <v>2</v>
      </c>
    </row>
    <row r="161" spans="1:9" ht="37.5" x14ac:dyDescent="0.25">
      <c r="A161" s="8" t="s">
        <v>294</v>
      </c>
      <c r="B161" s="8">
        <v>6</v>
      </c>
      <c r="H161" s="8" t="s">
        <v>472</v>
      </c>
      <c r="I161" s="8">
        <v>1</v>
      </c>
    </row>
    <row r="162" spans="1:9" ht="37.5" x14ac:dyDescent="0.25">
      <c r="A162" s="8" t="s">
        <v>295</v>
      </c>
      <c r="B162" s="8">
        <v>253</v>
      </c>
      <c r="H162" s="8" t="s">
        <v>1223</v>
      </c>
      <c r="I162" s="8">
        <v>1</v>
      </c>
    </row>
    <row r="163" spans="1:9" ht="37.5" x14ac:dyDescent="0.25">
      <c r="A163" s="8" t="s">
        <v>874</v>
      </c>
      <c r="B163" s="8">
        <v>6</v>
      </c>
      <c r="H163" s="8">
        <v>1929</v>
      </c>
      <c r="I163" s="8">
        <v>14</v>
      </c>
    </row>
    <row r="164" spans="1:9" ht="37.5" x14ac:dyDescent="0.25">
      <c r="A164" s="8" t="s">
        <v>296</v>
      </c>
      <c r="B164" s="8">
        <v>87</v>
      </c>
      <c r="H164" s="8" t="s">
        <v>1224</v>
      </c>
      <c r="I164" s="8">
        <v>1</v>
      </c>
    </row>
    <row r="165" spans="1:9" ht="37.5" x14ac:dyDescent="0.25">
      <c r="A165" s="8">
        <v>1983</v>
      </c>
      <c r="B165" s="8">
        <v>887</v>
      </c>
      <c r="H165" s="8" t="s">
        <v>1225</v>
      </c>
      <c r="I165" s="8">
        <v>1</v>
      </c>
    </row>
    <row r="166" spans="1:9" ht="37.5" x14ac:dyDescent="0.25">
      <c r="A166" s="8" t="s">
        <v>875</v>
      </c>
      <c r="B166" s="8">
        <v>4</v>
      </c>
      <c r="H166" s="8" t="s">
        <v>651</v>
      </c>
      <c r="I166" s="8">
        <v>1</v>
      </c>
    </row>
    <row r="167" spans="1:9" ht="37.5" x14ac:dyDescent="0.25">
      <c r="A167" s="8" t="s">
        <v>297</v>
      </c>
      <c r="B167" s="8">
        <v>5</v>
      </c>
      <c r="H167" s="8" t="s">
        <v>652</v>
      </c>
      <c r="I167" s="8">
        <v>6</v>
      </c>
    </row>
    <row r="168" spans="1:9" ht="18.75" x14ac:dyDescent="0.25">
      <c r="A168" s="8">
        <v>1982</v>
      </c>
      <c r="B168" s="8">
        <v>951</v>
      </c>
      <c r="H168" s="8">
        <v>1928</v>
      </c>
      <c r="I168" s="8">
        <v>26</v>
      </c>
    </row>
    <row r="169" spans="1:9" ht="37.5" x14ac:dyDescent="0.25">
      <c r="A169" s="8" t="s">
        <v>876</v>
      </c>
      <c r="B169" s="8">
        <v>121</v>
      </c>
      <c r="H169" s="8" t="s">
        <v>1226</v>
      </c>
      <c r="I169" s="8">
        <v>1</v>
      </c>
    </row>
    <row r="170" spans="1:9" ht="37.5" x14ac:dyDescent="0.25">
      <c r="A170" s="8" t="s">
        <v>299</v>
      </c>
      <c r="B170" s="8">
        <v>24</v>
      </c>
      <c r="H170" s="8">
        <v>1927</v>
      </c>
      <c r="I170" s="8">
        <v>41</v>
      </c>
    </row>
    <row r="171" spans="1:9" ht="37.5" x14ac:dyDescent="0.25">
      <c r="A171" s="8" t="s">
        <v>877</v>
      </c>
      <c r="B171" s="8">
        <v>10</v>
      </c>
      <c r="H171" s="8" t="s">
        <v>1227</v>
      </c>
      <c r="I171" s="8">
        <v>1</v>
      </c>
    </row>
    <row r="172" spans="1:9" ht="37.5" x14ac:dyDescent="0.25">
      <c r="A172" s="8" t="s">
        <v>878</v>
      </c>
      <c r="B172" s="8">
        <v>31</v>
      </c>
      <c r="H172" s="8" t="s">
        <v>1228</v>
      </c>
      <c r="I172" s="8">
        <v>1</v>
      </c>
    </row>
    <row r="173" spans="1:9" ht="37.5" x14ac:dyDescent="0.25">
      <c r="A173" s="8">
        <v>1981</v>
      </c>
      <c r="B173" s="8">
        <v>949</v>
      </c>
      <c r="H173" s="8" t="s">
        <v>655</v>
      </c>
      <c r="I173" s="8">
        <v>3</v>
      </c>
    </row>
    <row r="174" spans="1:9" ht="37.5" x14ac:dyDescent="0.25">
      <c r="A174" s="8" t="s">
        <v>300</v>
      </c>
      <c r="B174" s="8">
        <v>111</v>
      </c>
      <c r="H174" s="8">
        <v>1926</v>
      </c>
      <c r="I174" s="8">
        <v>31</v>
      </c>
    </row>
    <row r="175" spans="1:9" ht="37.5" x14ac:dyDescent="0.25">
      <c r="A175" s="8" t="s">
        <v>879</v>
      </c>
      <c r="B175" s="8">
        <v>74</v>
      </c>
      <c r="H175" s="8" t="s">
        <v>489</v>
      </c>
      <c r="I175" s="8">
        <v>1</v>
      </c>
    </row>
    <row r="176" spans="1:9" ht="37.5" x14ac:dyDescent="0.25">
      <c r="A176" s="8" t="s">
        <v>880</v>
      </c>
      <c r="B176" s="8">
        <v>78</v>
      </c>
      <c r="H176" s="8" t="s">
        <v>1065</v>
      </c>
      <c r="I176" s="8">
        <v>3</v>
      </c>
    </row>
    <row r="177" spans="1:9" ht="37.5" x14ac:dyDescent="0.25">
      <c r="A177" s="8" t="s">
        <v>301</v>
      </c>
      <c r="B177" s="8">
        <v>77</v>
      </c>
      <c r="H177" s="8" t="s">
        <v>1066</v>
      </c>
      <c r="I177" s="8">
        <v>1</v>
      </c>
    </row>
    <row r="178" spans="1:9" ht="37.5" x14ac:dyDescent="0.25">
      <c r="A178" s="8" t="s">
        <v>881</v>
      </c>
      <c r="B178" s="8">
        <v>40</v>
      </c>
      <c r="H178" s="8" t="s">
        <v>1229</v>
      </c>
      <c r="I178" s="8">
        <v>2</v>
      </c>
    </row>
    <row r="179" spans="1:9" ht="37.5" x14ac:dyDescent="0.25">
      <c r="A179" s="8" t="s">
        <v>302</v>
      </c>
      <c r="B179" s="8">
        <v>114</v>
      </c>
      <c r="H179" s="8">
        <v>1925</v>
      </c>
      <c r="I179" s="8">
        <v>31</v>
      </c>
    </row>
    <row r="180" spans="1:9" ht="37.5" x14ac:dyDescent="0.25">
      <c r="A180" s="8" t="s">
        <v>303</v>
      </c>
      <c r="B180" s="8">
        <v>167</v>
      </c>
      <c r="H180" s="8" t="s">
        <v>1230</v>
      </c>
      <c r="I180" s="8">
        <v>1</v>
      </c>
    </row>
    <row r="181" spans="1:9" ht="37.5" x14ac:dyDescent="0.25">
      <c r="A181" s="8" t="s">
        <v>882</v>
      </c>
      <c r="B181" s="8">
        <v>1</v>
      </c>
      <c r="H181" s="8" t="s">
        <v>1231</v>
      </c>
      <c r="I181" s="8">
        <v>1</v>
      </c>
    </row>
    <row r="182" spans="1:9" ht="37.5" x14ac:dyDescent="0.25">
      <c r="A182" s="8" t="s">
        <v>883</v>
      </c>
      <c r="B182" s="8">
        <v>15</v>
      </c>
      <c r="H182" s="8" t="s">
        <v>495</v>
      </c>
      <c r="I182" s="8">
        <v>3</v>
      </c>
    </row>
    <row r="183" spans="1:9" ht="37.5" x14ac:dyDescent="0.25">
      <c r="A183" s="8" t="s">
        <v>884</v>
      </c>
      <c r="B183" s="8">
        <v>58</v>
      </c>
      <c r="H183" s="8" t="s">
        <v>656</v>
      </c>
      <c r="I183" s="8">
        <v>3</v>
      </c>
    </row>
    <row r="184" spans="1:9" ht="18.75" x14ac:dyDescent="0.25">
      <c r="A184" s="8">
        <v>1980</v>
      </c>
      <c r="B184" s="8">
        <v>936</v>
      </c>
      <c r="H184" s="8">
        <v>1924</v>
      </c>
      <c r="I184" s="8">
        <v>29</v>
      </c>
    </row>
    <row r="185" spans="1:9" ht="37.5" x14ac:dyDescent="0.25">
      <c r="A185" s="8" t="s">
        <v>885</v>
      </c>
      <c r="B185" s="8">
        <v>1</v>
      </c>
      <c r="H185" s="8" t="s">
        <v>1071</v>
      </c>
      <c r="I185" s="8">
        <v>1</v>
      </c>
    </row>
    <row r="186" spans="1:9" ht="37.5" x14ac:dyDescent="0.25">
      <c r="A186" s="8" t="s">
        <v>886</v>
      </c>
      <c r="B186" s="8">
        <v>1</v>
      </c>
      <c r="H186" s="8" t="s">
        <v>500</v>
      </c>
      <c r="I186" s="8">
        <v>2</v>
      </c>
    </row>
    <row r="187" spans="1:9" ht="37.5" x14ac:dyDescent="0.25">
      <c r="A187" s="8">
        <v>1979</v>
      </c>
      <c r="B187" s="8">
        <v>1402</v>
      </c>
      <c r="H187" s="8" t="s">
        <v>658</v>
      </c>
      <c r="I187" s="8">
        <v>1</v>
      </c>
    </row>
    <row r="188" spans="1:9" ht="37.5" x14ac:dyDescent="0.25">
      <c r="A188" s="8" t="s">
        <v>304</v>
      </c>
      <c r="B188" s="8">
        <v>145</v>
      </c>
      <c r="H188" s="8">
        <v>1923</v>
      </c>
      <c r="I188" s="8">
        <v>37</v>
      </c>
    </row>
    <row r="189" spans="1:9" ht="37.5" x14ac:dyDescent="0.25">
      <c r="A189" s="8" t="s">
        <v>305</v>
      </c>
      <c r="B189" s="8">
        <v>100</v>
      </c>
      <c r="H189" s="8" t="s">
        <v>1232</v>
      </c>
      <c r="I189" s="8">
        <v>1</v>
      </c>
    </row>
    <row r="190" spans="1:9" ht="37.5" x14ac:dyDescent="0.25">
      <c r="A190" s="8" t="s">
        <v>887</v>
      </c>
      <c r="B190" s="8">
        <v>15</v>
      </c>
      <c r="H190" s="8">
        <v>1922</v>
      </c>
      <c r="I190" s="8">
        <v>23</v>
      </c>
    </row>
    <row r="191" spans="1:9" ht="37.5" x14ac:dyDescent="0.25">
      <c r="A191" s="8" t="s">
        <v>306</v>
      </c>
      <c r="B191" s="8">
        <v>62</v>
      </c>
      <c r="H191" s="8" t="s">
        <v>662</v>
      </c>
      <c r="I191" s="8">
        <v>1</v>
      </c>
    </row>
    <row r="192" spans="1:9" ht="37.5" x14ac:dyDescent="0.25">
      <c r="A192" s="8" t="s">
        <v>307</v>
      </c>
      <c r="B192" s="8">
        <v>93</v>
      </c>
      <c r="H192" s="8" t="s">
        <v>663</v>
      </c>
      <c r="I192" s="8">
        <v>7</v>
      </c>
    </row>
    <row r="193" spans="1:9" ht="37.5" x14ac:dyDescent="0.25">
      <c r="A193" s="8" t="s">
        <v>888</v>
      </c>
      <c r="B193" s="8">
        <v>61</v>
      </c>
      <c r="H193" s="8" t="s">
        <v>664</v>
      </c>
      <c r="I193" s="8">
        <v>1</v>
      </c>
    </row>
    <row r="194" spans="1:9" ht="37.5" x14ac:dyDescent="0.25">
      <c r="A194" s="8" t="s">
        <v>308</v>
      </c>
      <c r="B194" s="8">
        <v>28</v>
      </c>
      <c r="H194" s="8" t="s">
        <v>665</v>
      </c>
      <c r="I194" s="8">
        <v>3</v>
      </c>
    </row>
    <row r="195" spans="1:9" ht="37.5" x14ac:dyDescent="0.25">
      <c r="A195" s="8">
        <v>1978</v>
      </c>
      <c r="B195" s="8">
        <v>1099</v>
      </c>
      <c r="H195" s="8" t="s">
        <v>502</v>
      </c>
      <c r="I195" s="8">
        <v>5</v>
      </c>
    </row>
    <row r="196" spans="1:9" ht="37.5" x14ac:dyDescent="0.25">
      <c r="A196" s="8" t="s">
        <v>889</v>
      </c>
      <c r="B196" s="8">
        <v>32</v>
      </c>
      <c r="H196" s="8">
        <v>1921</v>
      </c>
      <c r="I196" s="8">
        <v>27</v>
      </c>
    </row>
    <row r="197" spans="1:9" ht="37.5" x14ac:dyDescent="0.25">
      <c r="A197" s="8" t="s">
        <v>309</v>
      </c>
      <c r="B197" s="8">
        <v>59</v>
      </c>
      <c r="H197" s="8" t="s">
        <v>1233</v>
      </c>
      <c r="I197" s="8">
        <v>1</v>
      </c>
    </row>
    <row r="198" spans="1:9" ht="37.5" x14ac:dyDescent="0.25">
      <c r="A198" s="8" t="s">
        <v>310</v>
      </c>
      <c r="B198" s="8">
        <v>256</v>
      </c>
      <c r="H198" s="8" t="s">
        <v>1080</v>
      </c>
      <c r="I198" s="8">
        <v>1</v>
      </c>
    </row>
    <row r="199" spans="1:9" ht="37.5" x14ac:dyDescent="0.25">
      <c r="A199" s="8">
        <v>1977</v>
      </c>
      <c r="B199" s="8">
        <v>1319</v>
      </c>
      <c r="H199" s="8" t="s">
        <v>667</v>
      </c>
      <c r="I199" s="8">
        <v>4</v>
      </c>
    </row>
    <row r="200" spans="1:9" ht="37.5" x14ac:dyDescent="0.25">
      <c r="A200" s="8" t="s">
        <v>311</v>
      </c>
      <c r="B200" s="8">
        <v>57</v>
      </c>
      <c r="H200" s="8" t="s">
        <v>1234</v>
      </c>
      <c r="I200" s="8">
        <v>2</v>
      </c>
    </row>
    <row r="201" spans="1:9" ht="37.5" x14ac:dyDescent="0.25">
      <c r="A201" s="8" t="s">
        <v>312</v>
      </c>
      <c r="B201" s="8">
        <v>7</v>
      </c>
      <c r="H201" s="8" t="s">
        <v>1084</v>
      </c>
      <c r="I201" s="8">
        <v>2</v>
      </c>
    </row>
    <row r="202" spans="1:9" ht="37.5" x14ac:dyDescent="0.25">
      <c r="A202" s="8" t="s">
        <v>890</v>
      </c>
      <c r="B202" s="8">
        <v>31</v>
      </c>
      <c r="H202" s="8" t="s">
        <v>668</v>
      </c>
      <c r="I202" s="8">
        <v>2</v>
      </c>
    </row>
    <row r="203" spans="1:9" ht="37.5" x14ac:dyDescent="0.25">
      <c r="A203" s="8">
        <v>1976</v>
      </c>
      <c r="B203" s="8">
        <v>778</v>
      </c>
      <c r="H203" s="8" t="s">
        <v>508</v>
      </c>
      <c r="I203" s="8">
        <v>1</v>
      </c>
    </row>
    <row r="204" spans="1:9" ht="37.5" x14ac:dyDescent="0.25">
      <c r="A204" s="8" t="s">
        <v>313</v>
      </c>
      <c r="B204" s="8">
        <v>69</v>
      </c>
      <c r="H204" s="8" t="s">
        <v>1235</v>
      </c>
      <c r="I204" s="8">
        <v>3</v>
      </c>
    </row>
    <row r="205" spans="1:9" ht="37.5" x14ac:dyDescent="0.25">
      <c r="A205" s="8" t="s">
        <v>891</v>
      </c>
      <c r="B205" s="8">
        <v>23</v>
      </c>
      <c r="H205" s="8">
        <v>1920</v>
      </c>
      <c r="I205" s="8">
        <v>14</v>
      </c>
    </row>
    <row r="206" spans="1:9" ht="37.5" x14ac:dyDescent="0.25">
      <c r="A206" s="8" t="s">
        <v>314</v>
      </c>
      <c r="B206" s="8">
        <v>131</v>
      </c>
      <c r="H206" s="8" t="s">
        <v>1236</v>
      </c>
      <c r="I206" s="8">
        <v>1</v>
      </c>
    </row>
    <row r="207" spans="1:9" ht="37.5" x14ac:dyDescent="0.25">
      <c r="A207" s="8" t="s">
        <v>315</v>
      </c>
      <c r="B207" s="8">
        <v>142</v>
      </c>
      <c r="H207" s="8" t="s">
        <v>1237</v>
      </c>
      <c r="I207" s="8">
        <v>1</v>
      </c>
    </row>
    <row r="208" spans="1:9" ht="37.5" x14ac:dyDescent="0.25">
      <c r="A208" s="8" t="s">
        <v>892</v>
      </c>
      <c r="B208" s="8">
        <v>30</v>
      </c>
      <c r="H208" s="8" t="s">
        <v>670</v>
      </c>
      <c r="I208" s="8">
        <v>4</v>
      </c>
    </row>
    <row r="209" spans="1:9" ht="37.5" x14ac:dyDescent="0.25">
      <c r="A209" s="8" t="s">
        <v>893</v>
      </c>
      <c r="B209" s="8">
        <v>14</v>
      </c>
      <c r="H209" s="8">
        <v>1919</v>
      </c>
      <c r="I209" s="8">
        <v>15</v>
      </c>
    </row>
    <row r="210" spans="1:9" ht="37.5" x14ac:dyDescent="0.25">
      <c r="A210" s="8" t="s">
        <v>316</v>
      </c>
      <c r="B210" s="8">
        <v>296</v>
      </c>
      <c r="H210" s="8" t="s">
        <v>672</v>
      </c>
      <c r="I210" s="8">
        <v>1</v>
      </c>
    </row>
    <row r="211" spans="1:9" ht="37.5" x14ac:dyDescent="0.25">
      <c r="A211" s="8">
        <v>1975</v>
      </c>
      <c r="B211" s="8">
        <v>960</v>
      </c>
      <c r="H211" s="8" t="s">
        <v>674</v>
      </c>
      <c r="I211" s="8">
        <v>4</v>
      </c>
    </row>
    <row r="212" spans="1:9" ht="37.5" x14ac:dyDescent="0.25">
      <c r="A212" s="8" t="s">
        <v>894</v>
      </c>
      <c r="B212" s="8">
        <v>7</v>
      </c>
      <c r="H212" s="8">
        <v>1918</v>
      </c>
      <c r="I212" s="8">
        <v>24</v>
      </c>
    </row>
    <row r="213" spans="1:9" ht="37.5" x14ac:dyDescent="0.25">
      <c r="A213" s="8" t="s">
        <v>895</v>
      </c>
      <c r="B213" s="8">
        <v>20</v>
      </c>
      <c r="H213" s="8" t="s">
        <v>675</v>
      </c>
      <c r="I213" s="8">
        <v>1</v>
      </c>
    </row>
    <row r="214" spans="1:9" ht="37.5" x14ac:dyDescent="0.25">
      <c r="A214" s="8" t="s">
        <v>317</v>
      </c>
      <c r="B214" s="8">
        <v>10</v>
      </c>
      <c r="H214" s="8" t="s">
        <v>677</v>
      </c>
      <c r="I214" s="8">
        <v>2</v>
      </c>
    </row>
    <row r="215" spans="1:9" ht="37.5" x14ac:dyDescent="0.25">
      <c r="A215" s="8" t="s">
        <v>318</v>
      </c>
      <c r="B215" s="8">
        <v>26</v>
      </c>
      <c r="H215" s="8">
        <v>1917</v>
      </c>
      <c r="I215" s="8">
        <v>21</v>
      </c>
    </row>
    <row r="216" spans="1:9" ht="37.5" x14ac:dyDescent="0.25">
      <c r="A216" s="8">
        <v>1974</v>
      </c>
      <c r="B216" s="8">
        <v>781</v>
      </c>
      <c r="H216" s="8" t="s">
        <v>1238</v>
      </c>
      <c r="I216" s="8">
        <v>1</v>
      </c>
    </row>
    <row r="217" spans="1:9" ht="37.5" x14ac:dyDescent="0.25">
      <c r="A217" s="8" t="s">
        <v>896</v>
      </c>
      <c r="B217" s="8">
        <v>4</v>
      </c>
      <c r="H217" s="8" t="s">
        <v>679</v>
      </c>
      <c r="I217" s="8">
        <v>1</v>
      </c>
    </row>
    <row r="218" spans="1:9" ht="37.5" x14ac:dyDescent="0.25">
      <c r="A218" s="8" t="s">
        <v>897</v>
      </c>
      <c r="B218" s="8">
        <v>6</v>
      </c>
      <c r="H218" s="8" t="s">
        <v>1239</v>
      </c>
      <c r="I218" s="8">
        <v>1</v>
      </c>
    </row>
    <row r="219" spans="1:9" ht="37.5" x14ac:dyDescent="0.25">
      <c r="A219" s="8" t="s">
        <v>898</v>
      </c>
      <c r="B219" s="8">
        <v>3</v>
      </c>
      <c r="H219" s="8">
        <v>1916</v>
      </c>
      <c r="I219" s="8">
        <v>22</v>
      </c>
    </row>
    <row r="220" spans="1:9" ht="37.5" x14ac:dyDescent="0.25">
      <c r="A220" s="8" t="s">
        <v>320</v>
      </c>
      <c r="B220" s="8">
        <v>145</v>
      </c>
      <c r="H220" s="8" t="s">
        <v>1240</v>
      </c>
      <c r="I220" s="8">
        <v>3</v>
      </c>
    </row>
    <row r="221" spans="1:9" ht="37.5" x14ac:dyDescent="0.25">
      <c r="A221" s="8" t="s">
        <v>321</v>
      </c>
      <c r="B221" s="8">
        <v>124</v>
      </c>
      <c r="H221" s="8" t="s">
        <v>680</v>
      </c>
      <c r="I221" s="8">
        <v>4</v>
      </c>
    </row>
    <row r="222" spans="1:9" ht="37.5" x14ac:dyDescent="0.25">
      <c r="A222" s="8" t="s">
        <v>899</v>
      </c>
      <c r="B222" s="8">
        <v>68</v>
      </c>
      <c r="H222" s="8" t="s">
        <v>1241</v>
      </c>
      <c r="I222" s="8">
        <v>1</v>
      </c>
    </row>
    <row r="223" spans="1:9" ht="18.75" x14ac:dyDescent="0.25">
      <c r="A223" s="8">
        <v>1973</v>
      </c>
      <c r="B223" s="8">
        <v>895</v>
      </c>
      <c r="H223" s="8">
        <v>1915</v>
      </c>
      <c r="I223" s="8">
        <v>15</v>
      </c>
    </row>
    <row r="224" spans="1:9" ht="37.5" x14ac:dyDescent="0.25">
      <c r="A224" s="8" t="s">
        <v>900</v>
      </c>
      <c r="B224" s="8">
        <v>34</v>
      </c>
      <c r="H224" s="8" t="s">
        <v>1242</v>
      </c>
      <c r="I224" s="8">
        <v>1</v>
      </c>
    </row>
    <row r="225" spans="1:9" ht="37.5" x14ac:dyDescent="0.25">
      <c r="A225" s="8" t="s">
        <v>322</v>
      </c>
      <c r="B225" s="8">
        <v>197</v>
      </c>
      <c r="H225" s="8" t="s">
        <v>522</v>
      </c>
      <c r="I225" s="8">
        <v>2</v>
      </c>
    </row>
    <row r="226" spans="1:9" ht="37.5" x14ac:dyDescent="0.25">
      <c r="A226" s="8" t="s">
        <v>901</v>
      </c>
      <c r="B226" s="8">
        <v>36</v>
      </c>
      <c r="H226" s="8" t="s">
        <v>1098</v>
      </c>
      <c r="I226" s="8">
        <v>2</v>
      </c>
    </row>
    <row r="227" spans="1:9" ht="37.5" x14ac:dyDescent="0.25">
      <c r="A227" s="8" t="s">
        <v>323</v>
      </c>
      <c r="B227" s="8">
        <v>13</v>
      </c>
      <c r="H227" s="8" t="s">
        <v>684</v>
      </c>
      <c r="I227" s="8">
        <v>4</v>
      </c>
    </row>
    <row r="228" spans="1:9" ht="56.25" x14ac:dyDescent="0.25">
      <c r="A228" s="8" t="s">
        <v>902</v>
      </c>
      <c r="B228" s="8">
        <v>8</v>
      </c>
      <c r="H228" s="8" t="s">
        <v>685</v>
      </c>
      <c r="I228" s="8">
        <v>2</v>
      </c>
    </row>
    <row r="229" spans="1:9" ht="37.5" x14ac:dyDescent="0.25">
      <c r="A229" s="8" t="s">
        <v>903</v>
      </c>
      <c r="B229" s="8">
        <v>2</v>
      </c>
      <c r="H229" s="8">
        <v>1914</v>
      </c>
      <c r="I229" s="8">
        <v>23</v>
      </c>
    </row>
    <row r="230" spans="1:9" ht="37.5" x14ac:dyDescent="0.25">
      <c r="A230" s="8" t="s">
        <v>324</v>
      </c>
      <c r="B230" s="8">
        <v>18</v>
      </c>
      <c r="H230" s="8" t="s">
        <v>1243</v>
      </c>
      <c r="I230" s="8">
        <v>1</v>
      </c>
    </row>
    <row r="231" spans="1:9" ht="37.5" x14ac:dyDescent="0.25">
      <c r="A231" s="8">
        <v>1972</v>
      </c>
      <c r="B231" s="8">
        <v>900</v>
      </c>
      <c r="H231" s="8" t="s">
        <v>1244</v>
      </c>
      <c r="I231" s="8">
        <v>1</v>
      </c>
    </row>
    <row r="232" spans="1:9" ht="37.5" x14ac:dyDescent="0.25">
      <c r="A232" s="8" t="s">
        <v>904</v>
      </c>
      <c r="B232" s="8">
        <v>1</v>
      </c>
      <c r="H232" s="8" t="s">
        <v>1245</v>
      </c>
      <c r="I232" s="8">
        <v>1</v>
      </c>
    </row>
    <row r="233" spans="1:9" ht="37.5" x14ac:dyDescent="0.25">
      <c r="A233" s="8" t="s">
        <v>325</v>
      </c>
      <c r="B233" s="8">
        <v>65</v>
      </c>
      <c r="H233" s="8" t="s">
        <v>1246</v>
      </c>
      <c r="I233" s="8">
        <v>1</v>
      </c>
    </row>
    <row r="234" spans="1:9" ht="37.5" x14ac:dyDescent="0.25">
      <c r="A234" s="8" t="s">
        <v>905</v>
      </c>
      <c r="B234" s="8">
        <v>21</v>
      </c>
      <c r="H234" s="8" t="s">
        <v>686</v>
      </c>
      <c r="I234" s="8">
        <v>2</v>
      </c>
    </row>
    <row r="235" spans="1:9" ht="37.5" x14ac:dyDescent="0.25">
      <c r="A235" s="8" t="s">
        <v>906</v>
      </c>
      <c r="B235" s="8">
        <v>12</v>
      </c>
      <c r="H235" s="8" t="s">
        <v>524</v>
      </c>
      <c r="I235" s="8">
        <v>1</v>
      </c>
    </row>
    <row r="236" spans="1:9" ht="37.5" x14ac:dyDescent="0.25">
      <c r="A236" s="8" t="s">
        <v>326</v>
      </c>
      <c r="B236" s="8">
        <v>43</v>
      </c>
      <c r="H236" s="8" t="s">
        <v>525</v>
      </c>
      <c r="I236" s="8">
        <v>1</v>
      </c>
    </row>
    <row r="237" spans="1:9" ht="37.5" x14ac:dyDescent="0.25">
      <c r="A237" s="8" t="s">
        <v>907</v>
      </c>
      <c r="B237" s="8">
        <v>14</v>
      </c>
      <c r="H237" s="8">
        <v>1913</v>
      </c>
      <c r="I237" s="8">
        <v>10</v>
      </c>
    </row>
    <row r="238" spans="1:9" ht="37.5" x14ac:dyDescent="0.25">
      <c r="A238" s="8" t="s">
        <v>327</v>
      </c>
      <c r="B238" s="8">
        <v>92</v>
      </c>
      <c r="H238" s="8" t="s">
        <v>1099</v>
      </c>
      <c r="I238" s="8">
        <v>3</v>
      </c>
    </row>
    <row r="239" spans="1:9" ht="37.5" x14ac:dyDescent="0.25">
      <c r="A239" s="8" t="s">
        <v>908</v>
      </c>
      <c r="B239" s="8">
        <v>3</v>
      </c>
      <c r="H239" s="8" t="s">
        <v>528</v>
      </c>
      <c r="I239" s="8">
        <v>1</v>
      </c>
    </row>
    <row r="240" spans="1:9" ht="37.5" x14ac:dyDescent="0.25">
      <c r="A240" s="8">
        <v>1971</v>
      </c>
      <c r="B240" s="8">
        <v>1648</v>
      </c>
      <c r="H240" s="8" t="s">
        <v>529</v>
      </c>
      <c r="I240" s="8">
        <v>1</v>
      </c>
    </row>
    <row r="241" spans="1:9" ht="37.5" x14ac:dyDescent="0.25">
      <c r="A241" s="8" t="s">
        <v>328</v>
      </c>
      <c r="B241" s="8">
        <v>405</v>
      </c>
      <c r="H241" s="8">
        <v>1912</v>
      </c>
      <c r="I241" s="8">
        <v>21</v>
      </c>
    </row>
    <row r="242" spans="1:9" ht="37.5" x14ac:dyDescent="0.25">
      <c r="A242" s="8" t="s">
        <v>909</v>
      </c>
      <c r="B242" s="8">
        <v>5</v>
      </c>
      <c r="H242" s="8" t="s">
        <v>690</v>
      </c>
      <c r="I242" s="8">
        <v>2</v>
      </c>
    </row>
    <row r="243" spans="1:9" ht="37.5" x14ac:dyDescent="0.25">
      <c r="A243" s="8" t="s">
        <v>329</v>
      </c>
      <c r="B243" s="8">
        <v>52</v>
      </c>
      <c r="H243" s="8" t="s">
        <v>1247</v>
      </c>
      <c r="I243" s="8">
        <v>1</v>
      </c>
    </row>
    <row r="244" spans="1:9" ht="37.5" x14ac:dyDescent="0.25">
      <c r="A244" s="8" t="s">
        <v>910</v>
      </c>
      <c r="B244" s="8">
        <v>29</v>
      </c>
      <c r="H244" s="8" t="s">
        <v>1248</v>
      </c>
      <c r="I244" s="8">
        <v>1</v>
      </c>
    </row>
    <row r="245" spans="1:9" ht="37.5" x14ac:dyDescent="0.25">
      <c r="A245" s="8" t="s">
        <v>330</v>
      </c>
      <c r="B245" s="8">
        <v>36</v>
      </c>
      <c r="H245" s="8" t="s">
        <v>691</v>
      </c>
      <c r="I245" s="8">
        <v>1</v>
      </c>
    </row>
    <row r="246" spans="1:9" ht="37.5" x14ac:dyDescent="0.25">
      <c r="A246" s="8" t="s">
        <v>331</v>
      </c>
      <c r="B246" s="8">
        <v>23</v>
      </c>
      <c r="H246" s="8">
        <v>1911</v>
      </c>
      <c r="I246" s="8">
        <v>14</v>
      </c>
    </row>
    <row r="247" spans="1:9" ht="37.5" x14ac:dyDescent="0.25">
      <c r="A247" s="8" t="s">
        <v>332</v>
      </c>
      <c r="B247" s="8">
        <v>89</v>
      </c>
      <c r="H247" s="8" t="s">
        <v>1249</v>
      </c>
      <c r="I247" s="8">
        <v>2</v>
      </c>
    </row>
    <row r="248" spans="1:9" ht="37.5" x14ac:dyDescent="0.25">
      <c r="A248" s="8" t="s">
        <v>911</v>
      </c>
      <c r="B248" s="8">
        <v>62</v>
      </c>
      <c r="H248" s="8" t="s">
        <v>1109</v>
      </c>
      <c r="I248" s="8">
        <v>1</v>
      </c>
    </row>
    <row r="249" spans="1:9" ht="37.5" x14ac:dyDescent="0.25">
      <c r="A249" s="8" t="s">
        <v>333</v>
      </c>
      <c r="B249" s="8">
        <v>18</v>
      </c>
      <c r="H249" s="8" t="s">
        <v>693</v>
      </c>
      <c r="I249" s="8">
        <v>1</v>
      </c>
    </row>
    <row r="250" spans="1:9" ht="37.5" x14ac:dyDescent="0.25">
      <c r="A250" s="8" t="s">
        <v>334</v>
      </c>
      <c r="B250" s="8">
        <v>88</v>
      </c>
      <c r="H250" s="8">
        <v>1910</v>
      </c>
      <c r="I250" s="8">
        <v>19</v>
      </c>
    </row>
    <row r="251" spans="1:9" ht="37.5" x14ac:dyDescent="0.25">
      <c r="A251" s="8" t="s">
        <v>335</v>
      </c>
      <c r="B251" s="8">
        <v>105</v>
      </c>
      <c r="H251" s="8" t="s">
        <v>533</v>
      </c>
      <c r="I251" s="8">
        <v>1</v>
      </c>
    </row>
    <row r="252" spans="1:9" ht="37.5" x14ac:dyDescent="0.25">
      <c r="A252" s="8" t="s">
        <v>912</v>
      </c>
      <c r="B252" s="8">
        <v>8</v>
      </c>
      <c r="H252" s="8">
        <v>1909</v>
      </c>
      <c r="I252" s="8">
        <v>22</v>
      </c>
    </row>
    <row r="253" spans="1:9" ht="37.5" x14ac:dyDescent="0.25">
      <c r="A253" s="8" t="s">
        <v>913</v>
      </c>
      <c r="B253" s="8">
        <v>5</v>
      </c>
      <c r="H253" s="8">
        <v>1908</v>
      </c>
      <c r="I253" s="8">
        <v>7</v>
      </c>
    </row>
    <row r="254" spans="1:9" ht="18.75" x14ac:dyDescent="0.25">
      <c r="A254" s="8">
        <v>1970</v>
      </c>
      <c r="B254" s="8">
        <v>1228</v>
      </c>
      <c r="H254" s="8">
        <v>1907</v>
      </c>
      <c r="I254" s="8">
        <v>8</v>
      </c>
    </row>
    <row r="255" spans="1:9" ht="37.5" x14ac:dyDescent="0.25">
      <c r="A255" s="8" t="s">
        <v>914</v>
      </c>
      <c r="B255" s="8">
        <v>2</v>
      </c>
      <c r="H255" s="8" t="s">
        <v>698</v>
      </c>
      <c r="I255" s="8">
        <v>1</v>
      </c>
    </row>
    <row r="256" spans="1:9" ht="37.5" x14ac:dyDescent="0.25">
      <c r="A256" s="8" t="s">
        <v>915</v>
      </c>
      <c r="B256" s="8">
        <v>5</v>
      </c>
      <c r="H256" s="8" t="s">
        <v>699</v>
      </c>
      <c r="I256" s="8">
        <v>2</v>
      </c>
    </row>
    <row r="257" spans="1:9" ht="37.5" x14ac:dyDescent="0.25">
      <c r="A257" s="8" t="s">
        <v>916</v>
      </c>
      <c r="B257" s="8">
        <v>14</v>
      </c>
      <c r="H257" s="8">
        <v>1906</v>
      </c>
      <c r="I257" s="8">
        <v>6</v>
      </c>
    </row>
    <row r="258" spans="1:9" ht="37.5" x14ac:dyDescent="0.25">
      <c r="A258" s="8" t="s">
        <v>336</v>
      </c>
      <c r="B258" s="8">
        <v>57</v>
      </c>
      <c r="H258" s="8" t="s">
        <v>1250</v>
      </c>
      <c r="I258" s="8">
        <v>1</v>
      </c>
    </row>
    <row r="259" spans="1:9" ht="37.5" x14ac:dyDescent="0.25">
      <c r="A259" s="8" t="s">
        <v>337</v>
      </c>
      <c r="B259" s="8">
        <v>195</v>
      </c>
      <c r="H259" s="8">
        <v>1905</v>
      </c>
      <c r="I259" s="8">
        <v>9</v>
      </c>
    </row>
    <row r="260" spans="1:9" ht="37.5" x14ac:dyDescent="0.25">
      <c r="A260" s="8" t="s">
        <v>917</v>
      </c>
      <c r="B260" s="8">
        <v>3</v>
      </c>
      <c r="H260" s="8">
        <v>1904</v>
      </c>
      <c r="I260" s="8">
        <v>5</v>
      </c>
    </row>
    <row r="261" spans="1:9" ht="37.5" x14ac:dyDescent="0.25">
      <c r="A261" s="8" t="s">
        <v>338</v>
      </c>
      <c r="B261" s="8">
        <v>282</v>
      </c>
      <c r="H261" s="8" t="s">
        <v>702</v>
      </c>
      <c r="I261" s="8">
        <v>5</v>
      </c>
    </row>
    <row r="262" spans="1:9" ht="37.5" x14ac:dyDescent="0.25">
      <c r="A262" s="8" t="s">
        <v>918</v>
      </c>
      <c r="B262" s="8">
        <v>41</v>
      </c>
      <c r="H262" s="8">
        <v>1903</v>
      </c>
      <c r="I262" s="8">
        <v>13</v>
      </c>
    </row>
    <row r="263" spans="1:9" ht="18.75" x14ac:dyDescent="0.25">
      <c r="A263" s="8">
        <v>1969</v>
      </c>
      <c r="B263" s="8">
        <v>1416</v>
      </c>
      <c r="H263" s="8">
        <v>1902</v>
      </c>
      <c r="I263" s="8">
        <v>4</v>
      </c>
    </row>
    <row r="264" spans="1:9" ht="37.5" x14ac:dyDescent="0.25">
      <c r="A264" s="8" t="s">
        <v>919</v>
      </c>
      <c r="B264" s="8">
        <v>9</v>
      </c>
      <c r="H264" s="8">
        <v>1901</v>
      </c>
      <c r="I264" s="8">
        <v>8</v>
      </c>
    </row>
    <row r="265" spans="1:9" ht="37.5" x14ac:dyDescent="0.25">
      <c r="A265" s="8" t="s">
        <v>920</v>
      </c>
      <c r="B265" s="8">
        <v>30</v>
      </c>
      <c r="H265" s="8" t="s">
        <v>1251</v>
      </c>
      <c r="I265" s="8">
        <v>2</v>
      </c>
    </row>
    <row r="266" spans="1:9" ht="37.5" x14ac:dyDescent="0.25">
      <c r="A266" s="8" t="s">
        <v>339</v>
      </c>
      <c r="B266" s="8">
        <v>88</v>
      </c>
      <c r="H266" s="8">
        <v>1900</v>
      </c>
      <c r="I266" s="8">
        <v>4</v>
      </c>
    </row>
    <row r="267" spans="1:9" ht="37.5" x14ac:dyDescent="0.25">
      <c r="A267" s="8" t="s">
        <v>921</v>
      </c>
      <c r="B267" s="8">
        <v>2</v>
      </c>
      <c r="H267" s="8" t="s">
        <v>1252</v>
      </c>
      <c r="I267" s="8">
        <v>2</v>
      </c>
    </row>
    <row r="268" spans="1:9" ht="37.5" x14ac:dyDescent="0.25">
      <c r="A268" s="8" t="s">
        <v>340</v>
      </c>
      <c r="B268" s="8">
        <v>6</v>
      </c>
      <c r="H268" s="8" t="s">
        <v>707</v>
      </c>
      <c r="I268" s="8">
        <v>1</v>
      </c>
    </row>
    <row r="269" spans="1:9" ht="37.5" x14ac:dyDescent="0.25">
      <c r="A269" s="8" t="s">
        <v>922</v>
      </c>
      <c r="B269" s="8">
        <v>1</v>
      </c>
      <c r="H269" s="8">
        <v>1899</v>
      </c>
      <c r="I269" s="8">
        <v>1</v>
      </c>
    </row>
    <row r="270" spans="1:9" ht="37.5" x14ac:dyDescent="0.25">
      <c r="A270" s="8" t="s">
        <v>923</v>
      </c>
      <c r="B270" s="8">
        <v>3</v>
      </c>
      <c r="H270" s="8">
        <v>1898</v>
      </c>
      <c r="I270" s="8">
        <v>4</v>
      </c>
    </row>
    <row r="271" spans="1:9" ht="37.5" x14ac:dyDescent="0.25">
      <c r="A271" s="8" t="s">
        <v>924</v>
      </c>
      <c r="B271" s="8">
        <v>5</v>
      </c>
      <c r="H271" s="8">
        <v>1897</v>
      </c>
      <c r="I271" s="8">
        <v>1</v>
      </c>
    </row>
    <row r="272" spans="1:9" ht="37.5" x14ac:dyDescent="0.25">
      <c r="A272" s="8" t="s">
        <v>341</v>
      </c>
      <c r="B272" s="8">
        <v>64</v>
      </c>
      <c r="H272" s="8" t="s">
        <v>711</v>
      </c>
      <c r="I272" s="8">
        <v>2</v>
      </c>
    </row>
    <row r="273" spans="1:9" ht="18.75" x14ac:dyDescent="0.25">
      <c r="A273" s="8">
        <v>1968</v>
      </c>
      <c r="B273" s="8">
        <v>1930</v>
      </c>
      <c r="H273" s="8">
        <v>1895</v>
      </c>
      <c r="I273" s="8">
        <v>3</v>
      </c>
    </row>
    <row r="274" spans="1:9" ht="37.5" x14ac:dyDescent="0.25">
      <c r="A274" s="8" t="s">
        <v>342</v>
      </c>
      <c r="B274" s="8">
        <v>25</v>
      </c>
      <c r="H274" s="8">
        <v>1894</v>
      </c>
      <c r="I274" s="8">
        <v>3</v>
      </c>
    </row>
    <row r="275" spans="1:9" ht="37.5" x14ac:dyDescent="0.25">
      <c r="A275" s="8" t="s">
        <v>925</v>
      </c>
      <c r="B275" s="8">
        <v>1</v>
      </c>
      <c r="H275" s="8">
        <v>1893</v>
      </c>
      <c r="I275" s="8">
        <v>2</v>
      </c>
    </row>
    <row r="276" spans="1:9" ht="37.5" x14ac:dyDescent="0.25">
      <c r="A276" s="8" t="s">
        <v>343</v>
      </c>
      <c r="B276" s="8">
        <v>160</v>
      </c>
      <c r="H276" s="8" t="s">
        <v>1253</v>
      </c>
      <c r="I276" s="8">
        <v>1</v>
      </c>
    </row>
    <row r="277" spans="1:9" ht="37.5" x14ac:dyDescent="0.25">
      <c r="A277" s="8" t="s">
        <v>344</v>
      </c>
      <c r="B277" s="8">
        <v>157</v>
      </c>
      <c r="H277" s="8">
        <v>1892</v>
      </c>
      <c r="I277" s="8">
        <v>4</v>
      </c>
    </row>
    <row r="278" spans="1:9" ht="37.5" x14ac:dyDescent="0.25">
      <c r="A278" s="8" t="s">
        <v>345</v>
      </c>
      <c r="B278" s="8">
        <v>108</v>
      </c>
      <c r="H278" s="8">
        <v>1891</v>
      </c>
      <c r="I278" s="8">
        <v>2</v>
      </c>
    </row>
    <row r="279" spans="1:9" ht="37.5" x14ac:dyDescent="0.25">
      <c r="A279" s="8">
        <v>1967</v>
      </c>
      <c r="B279" s="8">
        <v>1390</v>
      </c>
      <c r="H279" s="8" t="s">
        <v>1151</v>
      </c>
      <c r="I279" s="8">
        <v>3</v>
      </c>
    </row>
    <row r="280" spans="1:9" ht="37.5" x14ac:dyDescent="0.25">
      <c r="A280" s="8" t="s">
        <v>346</v>
      </c>
      <c r="B280" s="8">
        <v>143</v>
      </c>
      <c r="H280" s="8">
        <v>1890</v>
      </c>
      <c r="I280" s="8">
        <v>3</v>
      </c>
    </row>
    <row r="281" spans="1:9" ht="37.5" x14ac:dyDescent="0.25">
      <c r="A281" s="8" t="s">
        <v>926</v>
      </c>
      <c r="B281" s="8">
        <v>14</v>
      </c>
      <c r="H281" s="8" t="s">
        <v>1254</v>
      </c>
      <c r="I281" s="8">
        <v>1</v>
      </c>
    </row>
    <row r="282" spans="1:9" ht="37.5" x14ac:dyDescent="0.25">
      <c r="A282" s="8" t="s">
        <v>347</v>
      </c>
      <c r="B282" s="8">
        <v>329</v>
      </c>
      <c r="H282" s="8">
        <v>1888</v>
      </c>
      <c r="I282" s="8">
        <v>4</v>
      </c>
    </row>
    <row r="283" spans="1:9" ht="37.5" x14ac:dyDescent="0.25">
      <c r="A283" s="8" t="s">
        <v>348</v>
      </c>
      <c r="B283" s="8">
        <v>29</v>
      </c>
      <c r="H283" s="8">
        <v>1886</v>
      </c>
      <c r="I283" s="8">
        <v>1</v>
      </c>
    </row>
    <row r="284" spans="1:9" ht="56.25" x14ac:dyDescent="0.25">
      <c r="A284" s="8" t="s">
        <v>927</v>
      </c>
      <c r="B284" s="8">
        <v>16</v>
      </c>
      <c r="H284" s="8" t="s">
        <v>1255</v>
      </c>
      <c r="I284" s="8">
        <v>1</v>
      </c>
    </row>
    <row r="285" spans="1:9" ht="37.5" x14ac:dyDescent="0.25">
      <c r="A285" s="8" t="s">
        <v>928</v>
      </c>
      <c r="B285" s="8">
        <v>112</v>
      </c>
      <c r="H285" s="8">
        <v>1884</v>
      </c>
      <c r="I285" s="8">
        <v>2</v>
      </c>
    </row>
    <row r="286" spans="1:9" ht="56.25" x14ac:dyDescent="0.25">
      <c r="A286" s="8" t="s">
        <v>929</v>
      </c>
      <c r="B286" s="8">
        <v>14</v>
      </c>
      <c r="H286" s="8" t="s">
        <v>1256</v>
      </c>
      <c r="I286" s="8">
        <v>1</v>
      </c>
    </row>
    <row r="287" spans="1:9" ht="37.5" x14ac:dyDescent="0.25">
      <c r="A287" s="8" t="s">
        <v>930</v>
      </c>
      <c r="B287" s="8">
        <v>47</v>
      </c>
      <c r="H287" s="8">
        <v>1883</v>
      </c>
      <c r="I287" s="8">
        <v>5</v>
      </c>
    </row>
    <row r="288" spans="1:9" ht="18.75" x14ac:dyDescent="0.25">
      <c r="A288" s="8">
        <v>1966</v>
      </c>
      <c r="B288" s="8">
        <v>1182</v>
      </c>
      <c r="H288" s="8">
        <v>1882</v>
      </c>
      <c r="I288" s="8">
        <v>2</v>
      </c>
    </row>
    <row r="289" spans="1:9" ht="37.5" x14ac:dyDescent="0.25">
      <c r="A289" s="8" t="s">
        <v>931</v>
      </c>
      <c r="B289" s="8">
        <v>39</v>
      </c>
      <c r="H289" s="8">
        <v>1881</v>
      </c>
      <c r="I289" s="8">
        <v>3</v>
      </c>
    </row>
    <row r="290" spans="1:9" ht="37.5" x14ac:dyDescent="0.25">
      <c r="A290" s="8" t="s">
        <v>932</v>
      </c>
      <c r="B290" s="8">
        <v>6</v>
      </c>
      <c r="H290" s="8" t="s">
        <v>1257</v>
      </c>
      <c r="I290" s="8">
        <v>2</v>
      </c>
    </row>
    <row r="291" spans="1:9" ht="37.5" x14ac:dyDescent="0.25">
      <c r="A291" s="8" t="s">
        <v>933</v>
      </c>
      <c r="B291" s="8">
        <v>2</v>
      </c>
      <c r="H291" s="8">
        <v>1880</v>
      </c>
      <c r="I291" s="8">
        <v>4</v>
      </c>
    </row>
    <row r="292" spans="1:9" ht="37.5" x14ac:dyDescent="0.25">
      <c r="A292" s="8" t="s">
        <v>934</v>
      </c>
      <c r="B292" s="8">
        <v>8</v>
      </c>
      <c r="H292" s="8">
        <v>1879</v>
      </c>
      <c r="I292" s="8">
        <v>2</v>
      </c>
    </row>
    <row r="293" spans="1:9" ht="37.5" x14ac:dyDescent="0.25">
      <c r="A293" s="8" t="s">
        <v>349</v>
      </c>
      <c r="B293" s="8">
        <v>14</v>
      </c>
      <c r="H293" s="8">
        <v>1877</v>
      </c>
      <c r="I293" s="8">
        <v>2</v>
      </c>
    </row>
    <row r="294" spans="1:9" ht="37.5" x14ac:dyDescent="0.25">
      <c r="A294" s="8" t="s">
        <v>935</v>
      </c>
      <c r="B294" s="8">
        <v>3</v>
      </c>
      <c r="H294" s="8">
        <v>1876</v>
      </c>
      <c r="I294" s="8">
        <v>3</v>
      </c>
    </row>
    <row r="295" spans="1:9" ht="37.5" x14ac:dyDescent="0.25">
      <c r="A295" s="8" t="s">
        <v>936</v>
      </c>
      <c r="B295" s="8">
        <v>1</v>
      </c>
      <c r="H295" s="8" t="s">
        <v>716</v>
      </c>
      <c r="I295" s="8">
        <v>1</v>
      </c>
    </row>
    <row r="296" spans="1:9" ht="37.5" x14ac:dyDescent="0.25">
      <c r="A296" s="8" t="s">
        <v>350</v>
      </c>
      <c r="B296" s="8">
        <v>135</v>
      </c>
      <c r="H296" s="8">
        <v>1875</v>
      </c>
      <c r="I296" s="8">
        <v>2</v>
      </c>
    </row>
    <row r="297" spans="1:9" ht="37.5" x14ac:dyDescent="0.25">
      <c r="A297" s="8" t="s">
        <v>937</v>
      </c>
      <c r="B297" s="8">
        <v>2</v>
      </c>
      <c r="H297" s="8" t="s">
        <v>128</v>
      </c>
      <c r="I297" s="8">
        <v>2</v>
      </c>
    </row>
    <row r="298" spans="1:9" ht="37.5" x14ac:dyDescent="0.25">
      <c r="A298" s="8" t="s">
        <v>938</v>
      </c>
      <c r="B298" s="8">
        <v>7</v>
      </c>
      <c r="H298" s="8">
        <v>1873</v>
      </c>
      <c r="I298" s="8">
        <v>2</v>
      </c>
    </row>
    <row r="299" spans="1:9" ht="37.5" x14ac:dyDescent="0.25">
      <c r="A299" s="8" t="s">
        <v>939</v>
      </c>
      <c r="B299" s="8">
        <v>3</v>
      </c>
      <c r="H299" s="8" t="s">
        <v>1258</v>
      </c>
      <c r="I299" s="8">
        <v>3</v>
      </c>
    </row>
    <row r="300" spans="1:9" ht="18.75" x14ac:dyDescent="0.25">
      <c r="A300" s="8">
        <v>1965</v>
      </c>
      <c r="B300" s="8">
        <v>867</v>
      </c>
      <c r="H300" s="8">
        <v>1872</v>
      </c>
      <c r="I300" s="8">
        <v>3</v>
      </c>
    </row>
    <row r="301" spans="1:9" ht="37.5" x14ac:dyDescent="0.25">
      <c r="A301" s="8" t="s">
        <v>940</v>
      </c>
      <c r="B301" s="8">
        <v>3</v>
      </c>
      <c r="H301" s="8" t="s">
        <v>133</v>
      </c>
      <c r="I301" s="8">
        <v>1</v>
      </c>
    </row>
    <row r="302" spans="1:9" ht="37.5" x14ac:dyDescent="0.25">
      <c r="A302" s="8" t="s">
        <v>941</v>
      </c>
      <c r="B302" s="8">
        <v>91</v>
      </c>
      <c r="H302" s="8" t="s">
        <v>721</v>
      </c>
      <c r="I302" s="8">
        <v>3</v>
      </c>
    </row>
    <row r="303" spans="1:9" ht="37.5" x14ac:dyDescent="0.25">
      <c r="A303" s="8" t="s">
        <v>942</v>
      </c>
      <c r="B303" s="8">
        <v>28</v>
      </c>
      <c r="H303" s="8">
        <v>1871</v>
      </c>
      <c r="I303" s="8">
        <v>4</v>
      </c>
    </row>
    <row r="304" spans="1:9" ht="37.5" x14ac:dyDescent="0.25">
      <c r="A304" s="8" t="s">
        <v>621</v>
      </c>
      <c r="B304" s="8">
        <v>3</v>
      </c>
      <c r="H304" s="8" t="s">
        <v>1259</v>
      </c>
      <c r="I304" s="8">
        <v>1</v>
      </c>
    </row>
    <row r="305" spans="1:9" ht="37.5" x14ac:dyDescent="0.25">
      <c r="A305" s="8" t="s">
        <v>352</v>
      </c>
      <c r="B305" s="8">
        <v>50</v>
      </c>
      <c r="H305" s="8">
        <v>1870</v>
      </c>
      <c r="I305" s="8">
        <v>2</v>
      </c>
    </row>
    <row r="306" spans="1:9" ht="37.5" x14ac:dyDescent="0.25">
      <c r="A306" s="8" t="s">
        <v>353</v>
      </c>
      <c r="B306" s="8">
        <v>20</v>
      </c>
      <c r="H306" s="8">
        <v>1869</v>
      </c>
      <c r="I306" s="8">
        <v>1</v>
      </c>
    </row>
    <row r="307" spans="1:9" ht="37.5" x14ac:dyDescent="0.25">
      <c r="A307" s="8" t="s">
        <v>943</v>
      </c>
      <c r="B307" s="8">
        <v>229</v>
      </c>
      <c r="H307" s="8" t="s">
        <v>725</v>
      </c>
      <c r="I307" s="8">
        <v>5</v>
      </c>
    </row>
    <row r="308" spans="1:9" ht="18.75" x14ac:dyDescent="0.25">
      <c r="A308" s="8">
        <v>1964</v>
      </c>
      <c r="B308" s="8">
        <v>985</v>
      </c>
      <c r="H308" s="8">
        <v>1868</v>
      </c>
      <c r="I308" s="8">
        <v>9</v>
      </c>
    </row>
    <row r="309" spans="1:9" ht="37.5" x14ac:dyDescent="0.25">
      <c r="A309" s="8" t="s">
        <v>944</v>
      </c>
      <c r="B309" s="8">
        <v>15</v>
      </c>
      <c r="H309" s="8" t="s">
        <v>726</v>
      </c>
      <c r="I309" s="8">
        <v>1</v>
      </c>
    </row>
    <row r="310" spans="1:9" ht="37.5" x14ac:dyDescent="0.25">
      <c r="A310" s="8" t="s">
        <v>354</v>
      </c>
      <c r="B310" s="8">
        <v>3</v>
      </c>
      <c r="H310" s="8">
        <v>1867</v>
      </c>
      <c r="I310" s="8">
        <v>2</v>
      </c>
    </row>
    <row r="311" spans="1:9" ht="56.25" x14ac:dyDescent="0.25">
      <c r="A311" s="8" t="s">
        <v>945</v>
      </c>
      <c r="B311" s="8">
        <v>21</v>
      </c>
      <c r="H311" s="8" t="s">
        <v>1260</v>
      </c>
      <c r="I311" s="8">
        <v>1</v>
      </c>
    </row>
    <row r="312" spans="1:9" ht="37.5" x14ac:dyDescent="0.25">
      <c r="A312" s="8" t="s">
        <v>946</v>
      </c>
      <c r="B312" s="8">
        <v>61</v>
      </c>
      <c r="H312" s="8">
        <v>1866</v>
      </c>
      <c r="I312" s="8">
        <v>3</v>
      </c>
    </row>
    <row r="313" spans="1:9" ht="37.5" x14ac:dyDescent="0.25">
      <c r="A313" s="8" t="s">
        <v>355</v>
      </c>
      <c r="B313" s="8">
        <v>21</v>
      </c>
      <c r="H313" s="8" t="s">
        <v>730</v>
      </c>
      <c r="I313" s="8">
        <v>3</v>
      </c>
    </row>
    <row r="314" spans="1:9" ht="37.5" x14ac:dyDescent="0.25">
      <c r="A314" s="8">
        <v>1963</v>
      </c>
      <c r="B314" s="8">
        <v>760</v>
      </c>
      <c r="H314" s="8" t="s">
        <v>731</v>
      </c>
      <c r="I314" s="8">
        <v>2</v>
      </c>
    </row>
    <row r="315" spans="1:9" ht="37.5" x14ac:dyDescent="0.25">
      <c r="A315" s="8" t="s">
        <v>947</v>
      </c>
      <c r="B315" s="8">
        <v>4</v>
      </c>
      <c r="H315" s="8" t="s">
        <v>733</v>
      </c>
      <c r="I315" s="8">
        <v>24</v>
      </c>
    </row>
    <row r="316" spans="1:9" ht="37.5" x14ac:dyDescent="0.25">
      <c r="A316" s="8" t="s">
        <v>356</v>
      </c>
      <c r="B316" s="8">
        <v>41</v>
      </c>
      <c r="H316" s="8">
        <v>1864</v>
      </c>
      <c r="I316" s="8">
        <v>2</v>
      </c>
    </row>
    <row r="317" spans="1:9" ht="37.5" x14ac:dyDescent="0.25">
      <c r="A317" s="8" t="s">
        <v>357</v>
      </c>
      <c r="B317" s="8">
        <v>46</v>
      </c>
      <c r="H317" s="8" t="s">
        <v>145</v>
      </c>
      <c r="I317" s="8">
        <v>1</v>
      </c>
    </row>
    <row r="318" spans="1:9" ht="37.5" x14ac:dyDescent="0.25">
      <c r="A318" s="8" t="s">
        <v>948</v>
      </c>
      <c r="B318" s="8">
        <v>4</v>
      </c>
      <c r="H318" s="8" t="s">
        <v>1261</v>
      </c>
      <c r="I318" s="8">
        <v>1</v>
      </c>
    </row>
    <row r="319" spans="1:9" ht="37.5" x14ac:dyDescent="0.25">
      <c r="A319" s="8" t="s">
        <v>358</v>
      </c>
      <c r="B319" s="8">
        <v>6</v>
      </c>
      <c r="H319" s="8">
        <v>1863</v>
      </c>
      <c r="I319" s="8">
        <v>1</v>
      </c>
    </row>
    <row r="320" spans="1:9" ht="37.5" x14ac:dyDescent="0.25">
      <c r="A320" s="8" t="s">
        <v>949</v>
      </c>
      <c r="B320" s="8">
        <v>16</v>
      </c>
      <c r="H320" s="8" t="s">
        <v>734</v>
      </c>
      <c r="I320" s="8">
        <v>8</v>
      </c>
    </row>
    <row r="321" spans="1:9" ht="37.5" x14ac:dyDescent="0.25">
      <c r="A321" s="8" t="s">
        <v>950</v>
      </c>
      <c r="B321" s="8">
        <v>21</v>
      </c>
      <c r="H321" s="8" t="s">
        <v>736</v>
      </c>
      <c r="I321" s="8">
        <v>1</v>
      </c>
    </row>
    <row r="322" spans="1:9" ht="18.75" x14ac:dyDescent="0.25">
      <c r="A322" s="8">
        <v>1962</v>
      </c>
      <c r="B322" s="8">
        <v>1276</v>
      </c>
      <c r="H322" s="8">
        <v>1862</v>
      </c>
      <c r="I322" s="8">
        <v>6</v>
      </c>
    </row>
    <row r="323" spans="1:9" ht="37.5" x14ac:dyDescent="0.25">
      <c r="A323" s="8" t="s">
        <v>951</v>
      </c>
      <c r="B323" s="8">
        <v>4</v>
      </c>
      <c r="H323" s="8">
        <v>1861</v>
      </c>
      <c r="I323" s="8">
        <v>5</v>
      </c>
    </row>
    <row r="324" spans="1:9" ht="37.5" x14ac:dyDescent="0.25">
      <c r="A324" s="8" t="s">
        <v>952</v>
      </c>
      <c r="B324" s="8">
        <v>1</v>
      </c>
      <c r="H324" s="8" t="s">
        <v>1262</v>
      </c>
      <c r="I324" s="8">
        <v>1</v>
      </c>
    </row>
    <row r="325" spans="1:9" ht="37.5" x14ac:dyDescent="0.25">
      <c r="A325" s="8" t="s">
        <v>953</v>
      </c>
      <c r="B325" s="8">
        <v>3</v>
      </c>
      <c r="H325" s="8" t="s">
        <v>1263</v>
      </c>
      <c r="I325" s="8">
        <v>1</v>
      </c>
    </row>
    <row r="326" spans="1:9" ht="37.5" x14ac:dyDescent="0.25">
      <c r="A326" s="8" t="s">
        <v>359</v>
      </c>
      <c r="B326" s="8">
        <v>130</v>
      </c>
      <c r="H326" s="8">
        <v>1860</v>
      </c>
      <c r="I326" s="8">
        <v>2</v>
      </c>
    </row>
    <row r="327" spans="1:9" ht="37.5" x14ac:dyDescent="0.25">
      <c r="A327" s="8" t="s">
        <v>360</v>
      </c>
      <c r="B327" s="8">
        <v>10</v>
      </c>
      <c r="H327" s="8">
        <v>1859</v>
      </c>
      <c r="I327" s="8">
        <v>4</v>
      </c>
    </row>
    <row r="328" spans="1:9" ht="18.75" x14ac:dyDescent="0.25">
      <c r="A328" s="8">
        <v>1961</v>
      </c>
      <c r="B328" s="8">
        <v>787</v>
      </c>
      <c r="H328" s="8">
        <v>1858</v>
      </c>
      <c r="I328" s="8">
        <v>9</v>
      </c>
    </row>
    <row r="329" spans="1:9" ht="37.5" x14ac:dyDescent="0.25">
      <c r="A329" s="8" t="s">
        <v>954</v>
      </c>
      <c r="B329" s="8">
        <v>2</v>
      </c>
      <c r="H329" s="8">
        <v>1857</v>
      </c>
      <c r="I329" s="8">
        <v>2</v>
      </c>
    </row>
    <row r="330" spans="1:9" ht="37.5" x14ac:dyDescent="0.25">
      <c r="A330" s="8" t="s">
        <v>361</v>
      </c>
      <c r="B330" s="8">
        <v>235</v>
      </c>
      <c r="H330" s="8">
        <v>1856</v>
      </c>
      <c r="I330" s="8">
        <v>2</v>
      </c>
    </row>
    <row r="331" spans="1:9" ht="37.5" x14ac:dyDescent="0.25">
      <c r="A331" s="8" t="s">
        <v>955</v>
      </c>
      <c r="B331" s="8">
        <v>53</v>
      </c>
      <c r="H331" s="8" t="s">
        <v>741</v>
      </c>
      <c r="I331" s="8">
        <v>1</v>
      </c>
    </row>
    <row r="332" spans="1:9" ht="37.5" x14ac:dyDescent="0.25">
      <c r="A332" s="8" t="s">
        <v>956</v>
      </c>
      <c r="B332" s="8">
        <v>19</v>
      </c>
      <c r="H332" s="8" t="s">
        <v>165</v>
      </c>
      <c r="I332" s="8">
        <v>4</v>
      </c>
    </row>
    <row r="333" spans="1:9" ht="37.5" x14ac:dyDescent="0.25">
      <c r="A333" s="8" t="s">
        <v>957</v>
      </c>
      <c r="B333" s="8">
        <v>14</v>
      </c>
      <c r="H333" s="8">
        <v>1854</v>
      </c>
      <c r="I333" s="8">
        <v>2</v>
      </c>
    </row>
    <row r="334" spans="1:9" ht="37.5" x14ac:dyDescent="0.25">
      <c r="A334" s="8" t="s">
        <v>362</v>
      </c>
      <c r="B334" s="8">
        <v>111</v>
      </c>
      <c r="H334" s="8">
        <v>1851</v>
      </c>
      <c r="I334" s="8">
        <v>1</v>
      </c>
    </row>
    <row r="335" spans="1:9" ht="37.5" x14ac:dyDescent="0.25">
      <c r="A335" s="8" t="s">
        <v>363</v>
      </c>
      <c r="B335" s="8">
        <v>4</v>
      </c>
      <c r="H335" s="8">
        <v>1850</v>
      </c>
      <c r="I335" s="8">
        <v>1</v>
      </c>
    </row>
    <row r="336" spans="1:9" ht="37.5" x14ac:dyDescent="0.25">
      <c r="A336" s="8" t="s">
        <v>364</v>
      </c>
      <c r="B336" s="8">
        <v>12</v>
      </c>
      <c r="H336" s="8" t="s">
        <v>176</v>
      </c>
      <c r="I336" s="8">
        <v>1</v>
      </c>
    </row>
    <row r="337" spans="1:9" ht="37.5" x14ac:dyDescent="0.25">
      <c r="A337" s="8" t="s">
        <v>958</v>
      </c>
      <c r="B337" s="8">
        <v>5</v>
      </c>
      <c r="H337" s="8">
        <v>1849</v>
      </c>
      <c r="I337" s="8">
        <v>6</v>
      </c>
    </row>
    <row r="338" spans="1:9" ht="37.5" x14ac:dyDescent="0.25">
      <c r="A338" s="8" t="s">
        <v>959</v>
      </c>
      <c r="B338" s="8">
        <v>3</v>
      </c>
      <c r="H338" s="8">
        <v>1848</v>
      </c>
      <c r="I338" s="8">
        <v>1</v>
      </c>
    </row>
    <row r="339" spans="1:9" ht="37.5" x14ac:dyDescent="0.25">
      <c r="A339" s="8" t="s">
        <v>960</v>
      </c>
      <c r="B339" s="8">
        <v>50</v>
      </c>
      <c r="H339" s="8">
        <v>1847</v>
      </c>
      <c r="I339" s="8">
        <v>1</v>
      </c>
    </row>
    <row r="340" spans="1:9" ht="37.5" x14ac:dyDescent="0.25">
      <c r="A340" s="8" t="s">
        <v>365</v>
      </c>
      <c r="B340" s="8">
        <v>151</v>
      </c>
      <c r="H340" s="8" t="s">
        <v>1264</v>
      </c>
      <c r="I340" s="8">
        <v>1</v>
      </c>
    </row>
    <row r="341" spans="1:9" ht="37.5" x14ac:dyDescent="0.25">
      <c r="A341" s="8" t="s">
        <v>366</v>
      </c>
      <c r="B341" s="8">
        <v>67</v>
      </c>
      <c r="H341" s="8">
        <v>1845</v>
      </c>
      <c r="I341" s="8">
        <v>3</v>
      </c>
    </row>
    <row r="342" spans="1:9" ht="37.5" x14ac:dyDescent="0.25">
      <c r="A342" s="8" t="s">
        <v>961</v>
      </c>
      <c r="B342" s="8">
        <v>1</v>
      </c>
      <c r="H342" s="8">
        <v>1844</v>
      </c>
      <c r="I342" s="8">
        <v>2</v>
      </c>
    </row>
    <row r="343" spans="1:9" ht="37.5" x14ac:dyDescent="0.25">
      <c r="A343" s="8" t="s">
        <v>367</v>
      </c>
      <c r="B343" s="8">
        <v>53</v>
      </c>
      <c r="H343" s="8">
        <v>1842</v>
      </c>
      <c r="I343" s="8">
        <v>1</v>
      </c>
    </row>
    <row r="344" spans="1:9" ht="37.5" x14ac:dyDescent="0.25">
      <c r="A344" s="8" t="s">
        <v>368</v>
      </c>
      <c r="B344" s="8">
        <v>221</v>
      </c>
      <c r="H344" s="8" t="s">
        <v>752</v>
      </c>
      <c r="I344" s="8">
        <v>2</v>
      </c>
    </row>
    <row r="345" spans="1:9" ht="37.5" x14ac:dyDescent="0.25">
      <c r="A345" s="8" t="s">
        <v>369</v>
      </c>
      <c r="B345" s="8">
        <v>68</v>
      </c>
      <c r="H345" s="8">
        <v>1840</v>
      </c>
      <c r="I345" s="8">
        <v>19</v>
      </c>
    </row>
    <row r="346" spans="1:9" ht="37.5" x14ac:dyDescent="0.25">
      <c r="A346" s="8" t="s">
        <v>962</v>
      </c>
      <c r="B346" s="8">
        <v>21</v>
      </c>
      <c r="H346" s="8" t="s">
        <v>1265</v>
      </c>
      <c r="I346" s="8">
        <v>1</v>
      </c>
    </row>
    <row r="347" spans="1:9" ht="37.5" x14ac:dyDescent="0.25">
      <c r="A347" s="8" t="s">
        <v>963</v>
      </c>
      <c r="B347" s="8">
        <v>39</v>
      </c>
      <c r="H347" s="8">
        <v>1839</v>
      </c>
      <c r="I347" s="8">
        <v>4</v>
      </c>
    </row>
    <row r="348" spans="1:9" ht="37.5" x14ac:dyDescent="0.25">
      <c r="A348" s="8" t="s">
        <v>370</v>
      </c>
      <c r="B348" s="8">
        <v>1</v>
      </c>
      <c r="H348" s="8">
        <v>1837</v>
      </c>
      <c r="I348" s="8">
        <v>2</v>
      </c>
    </row>
    <row r="349" spans="1:9" ht="37.5" x14ac:dyDescent="0.25">
      <c r="A349" s="8" t="s">
        <v>964</v>
      </c>
      <c r="B349" s="8">
        <v>39</v>
      </c>
      <c r="H349" s="8">
        <v>1836</v>
      </c>
      <c r="I349" s="8">
        <v>2</v>
      </c>
    </row>
    <row r="350" spans="1:9" ht="37.5" x14ac:dyDescent="0.25">
      <c r="A350" s="8">
        <v>1960</v>
      </c>
      <c r="B350" s="8">
        <v>535</v>
      </c>
      <c r="H350" s="8" t="s">
        <v>1266</v>
      </c>
      <c r="I350" s="8">
        <v>3</v>
      </c>
    </row>
    <row r="351" spans="1:9" ht="37.5" x14ac:dyDescent="0.25">
      <c r="A351" s="8" t="s">
        <v>965</v>
      </c>
      <c r="B351" s="8">
        <v>13</v>
      </c>
      <c r="H351" s="8" t="s">
        <v>197</v>
      </c>
      <c r="I351" s="8">
        <v>16</v>
      </c>
    </row>
    <row r="352" spans="1:9" ht="37.5" x14ac:dyDescent="0.25">
      <c r="A352" s="8" t="s">
        <v>966</v>
      </c>
      <c r="B352" s="8">
        <v>1</v>
      </c>
      <c r="H352" s="8">
        <v>1835</v>
      </c>
      <c r="I352" s="8">
        <v>1</v>
      </c>
    </row>
    <row r="353" spans="1:9" ht="37.5" x14ac:dyDescent="0.25">
      <c r="A353" s="8" t="s">
        <v>371</v>
      </c>
      <c r="B353" s="8">
        <v>22</v>
      </c>
      <c r="H353" s="8" t="s">
        <v>1267</v>
      </c>
      <c r="I353" s="8">
        <v>3</v>
      </c>
    </row>
    <row r="354" spans="1:9" ht="37.5" x14ac:dyDescent="0.25">
      <c r="A354" s="8" t="s">
        <v>372</v>
      </c>
      <c r="B354" s="8">
        <v>191</v>
      </c>
      <c r="H354" s="8">
        <v>1834</v>
      </c>
      <c r="I354" s="8">
        <v>2</v>
      </c>
    </row>
    <row r="355" spans="1:9" ht="37.5" x14ac:dyDescent="0.25">
      <c r="A355" s="8" t="s">
        <v>967</v>
      </c>
      <c r="B355" s="8">
        <v>163</v>
      </c>
      <c r="H355" s="8">
        <v>1833</v>
      </c>
      <c r="I355" s="8">
        <v>1</v>
      </c>
    </row>
    <row r="356" spans="1:9" ht="37.5" x14ac:dyDescent="0.25">
      <c r="A356" s="8" t="s">
        <v>373</v>
      </c>
      <c r="B356" s="8">
        <v>24</v>
      </c>
      <c r="H356" s="8">
        <v>1832</v>
      </c>
      <c r="I356" s="8">
        <v>2</v>
      </c>
    </row>
    <row r="357" spans="1:9" ht="37.5" x14ac:dyDescent="0.25">
      <c r="A357" s="8">
        <v>1959</v>
      </c>
      <c r="B357" s="8">
        <v>1296</v>
      </c>
      <c r="H357" s="8" t="s">
        <v>759</v>
      </c>
      <c r="I357" s="8">
        <v>3</v>
      </c>
    </row>
    <row r="358" spans="1:9" ht="37.5" x14ac:dyDescent="0.25">
      <c r="A358" s="8" t="s">
        <v>968</v>
      </c>
      <c r="B358" s="8">
        <v>7</v>
      </c>
      <c r="H358" s="8">
        <v>1831</v>
      </c>
      <c r="I358" s="8">
        <v>3</v>
      </c>
    </row>
    <row r="359" spans="1:9" ht="37.5" x14ac:dyDescent="0.25">
      <c r="A359" s="8" t="s">
        <v>969</v>
      </c>
      <c r="B359" s="8">
        <v>5</v>
      </c>
      <c r="H359" s="8">
        <v>1830</v>
      </c>
      <c r="I359" s="8">
        <v>11</v>
      </c>
    </row>
    <row r="360" spans="1:9" ht="37.5" x14ac:dyDescent="0.25">
      <c r="A360" s="8" t="s">
        <v>970</v>
      </c>
      <c r="B360" s="8">
        <v>7</v>
      </c>
      <c r="H360" s="8" t="s">
        <v>1268</v>
      </c>
      <c r="I360" s="8">
        <v>3</v>
      </c>
    </row>
    <row r="361" spans="1:9" ht="37.5" x14ac:dyDescent="0.25">
      <c r="A361" s="8" t="s">
        <v>971</v>
      </c>
      <c r="B361" s="8">
        <v>3</v>
      </c>
      <c r="H361" s="8" t="s">
        <v>762</v>
      </c>
      <c r="I361" s="8">
        <v>2</v>
      </c>
    </row>
    <row r="362" spans="1:9" ht="37.5" x14ac:dyDescent="0.25">
      <c r="A362" s="8" t="s">
        <v>374</v>
      </c>
      <c r="B362" s="8">
        <v>113</v>
      </c>
      <c r="H362" s="8" t="s">
        <v>763</v>
      </c>
      <c r="I362" s="8">
        <v>2</v>
      </c>
    </row>
    <row r="363" spans="1:9" ht="37.5" x14ac:dyDescent="0.25">
      <c r="A363" s="8" t="s">
        <v>375</v>
      </c>
      <c r="B363" s="8">
        <v>59</v>
      </c>
      <c r="H363" s="8" t="s">
        <v>764</v>
      </c>
      <c r="I363" s="8">
        <v>2</v>
      </c>
    </row>
    <row r="364" spans="1:9" ht="37.5" x14ac:dyDescent="0.25">
      <c r="A364" s="8" t="s">
        <v>972</v>
      </c>
      <c r="B364" s="8">
        <v>15</v>
      </c>
      <c r="H364" s="8">
        <v>1829</v>
      </c>
      <c r="I364" s="8">
        <v>1</v>
      </c>
    </row>
    <row r="365" spans="1:9" ht="37.5" x14ac:dyDescent="0.25">
      <c r="A365" s="8" t="s">
        <v>376</v>
      </c>
      <c r="B365" s="8">
        <v>2</v>
      </c>
      <c r="H365" s="8" t="s">
        <v>766</v>
      </c>
      <c r="I365" s="8">
        <v>2</v>
      </c>
    </row>
    <row r="366" spans="1:9" ht="18.75" x14ac:dyDescent="0.25">
      <c r="A366" s="8">
        <v>1958</v>
      </c>
      <c r="B366" s="8">
        <v>799</v>
      </c>
      <c r="H366" s="8">
        <v>1828</v>
      </c>
      <c r="I366" s="8">
        <v>1</v>
      </c>
    </row>
    <row r="367" spans="1:9" ht="37.5" x14ac:dyDescent="0.25">
      <c r="A367" s="8" t="s">
        <v>377</v>
      </c>
      <c r="B367" s="8">
        <v>79</v>
      </c>
      <c r="H367" s="8">
        <v>1827</v>
      </c>
      <c r="I367" s="8">
        <v>1</v>
      </c>
    </row>
    <row r="368" spans="1:9" ht="37.5" x14ac:dyDescent="0.25">
      <c r="A368" s="8" t="s">
        <v>378</v>
      </c>
      <c r="B368" s="8">
        <v>19</v>
      </c>
      <c r="H368" s="8" t="s">
        <v>215</v>
      </c>
      <c r="I368" s="8">
        <v>1</v>
      </c>
    </row>
    <row r="369" spans="1:9" ht="37.5" x14ac:dyDescent="0.25">
      <c r="A369" s="8" t="s">
        <v>379</v>
      </c>
      <c r="B369" s="8">
        <v>8</v>
      </c>
      <c r="H369" s="8">
        <v>1825</v>
      </c>
      <c r="I369" s="8">
        <v>2</v>
      </c>
    </row>
    <row r="370" spans="1:9" ht="37.5" x14ac:dyDescent="0.25">
      <c r="A370" s="8" t="s">
        <v>973</v>
      </c>
      <c r="B370" s="8">
        <v>9</v>
      </c>
      <c r="H370" s="8" t="s">
        <v>218</v>
      </c>
      <c r="I370" s="8">
        <v>3</v>
      </c>
    </row>
    <row r="371" spans="1:9" ht="37.5" x14ac:dyDescent="0.25">
      <c r="A371" s="8" t="s">
        <v>974</v>
      </c>
      <c r="B371" s="8">
        <v>2</v>
      </c>
      <c r="H371" s="8">
        <v>1824</v>
      </c>
      <c r="I371" s="8">
        <v>16</v>
      </c>
    </row>
    <row r="372" spans="1:9" ht="37.5" x14ac:dyDescent="0.25">
      <c r="A372" s="8" t="s">
        <v>380</v>
      </c>
      <c r="B372" s="8">
        <v>3</v>
      </c>
      <c r="H372" s="8">
        <v>1822</v>
      </c>
      <c r="I372" s="8">
        <v>1</v>
      </c>
    </row>
    <row r="373" spans="1:9" ht="18.75" x14ac:dyDescent="0.25">
      <c r="A373" s="8">
        <v>1957</v>
      </c>
      <c r="B373" s="8">
        <v>439</v>
      </c>
      <c r="H373" s="8">
        <v>1821</v>
      </c>
      <c r="I373" s="8">
        <v>2</v>
      </c>
    </row>
    <row r="374" spans="1:9" ht="37.5" x14ac:dyDescent="0.25">
      <c r="A374" s="8" t="s">
        <v>975</v>
      </c>
      <c r="B374" s="8">
        <v>1</v>
      </c>
      <c r="H374" s="8">
        <v>1818</v>
      </c>
      <c r="I374" s="8">
        <v>2</v>
      </c>
    </row>
    <row r="375" spans="1:9" ht="37.5" x14ac:dyDescent="0.25">
      <c r="A375" s="8" t="s">
        <v>976</v>
      </c>
      <c r="B375" s="8">
        <v>2</v>
      </c>
      <c r="H375" s="8" t="s">
        <v>1269</v>
      </c>
      <c r="I375" s="8">
        <v>3</v>
      </c>
    </row>
    <row r="376" spans="1:9" ht="37.5" x14ac:dyDescent="0.25">
      <c r="A376" s="8" t="s">
        <v>977</v>
      </c>
      <c r="B376" s="8">
        <v>1</v>
      </c>
      <c r="H376" s="8">
        <v>1817</v>
      </c>
      <c r="I376" s="8">
        <v>2</v>
      </c>
    </row>
    <row r="377" spans="1:9" ht="37.5" x14ac:dyDescent="0.25">
      <c r="A377" s="8" t="s">
        <v>978</v>
      </c>
      <c r="B377" s="8">
        <v>3</v>
      </c>
      <c r="H377" s="8">
        <v>1816</v>
      </c>
      <c r="I377" s="8">
        <v>1</v>
      </c>
    </row>
    <row r="378" spans="1:9" ht="37.5" x14ac:dyDescent="0.25">
      <c r="A378" s="8" t="s">
        <v>979</v>
      </c>
      <c r="B378" s="8">
        <v>27</v>
      </c>
      <c r="H378" s="8">
        <v>1813</v>
      </c>
      <c r="I378" s="8">
        <v>1</v>
      </c>
    </row>
    <row r="379" spans="1:9" ht="37.5" x14ac:dyDescent="0.25">
      <c r="A379" s="8" t="s">
        <v>381</v>
      </c>
      <c r="B379" s="8">
        <v>35</v>
      </c>
      <c r="H379" s="8">
        <v>1811</v>
      </c>
      <c r="I379" s="8">
        <v>1</v>
      </c>
    </row>
    <row r="380" spans="1:9" ht="37.5" x14ac:dyDescent="0.25">
      <c r="A380" s="8" t="s">
        <v>382</v>
      </c>
      <c r="B380" s="8">
        <v>127</v>
      </c>
      <c r="H380" s="8">
        <v>1810</v>
      </c>
      <c r="I380" s="8">
        <v>1</v>
      </c>
    </row>
    <row r="381" spans="1:9" ht="37.5" x14ac:dyDescent="0.25">
      <c r="A381" s="8" t="s">
        <v>383</v>
      </c>
      <c r="B381" s="8">
        <v>49</v>
      </c>
      <c r="H381" s="8">
        <v>1808</v>
      </c>
      <c r="I381" s="8">
        <v>1</v>
      </c>
    </row>
    <row r="382" spans="1:9" ht="37.5" x14ac:dyDescent="0.25">
      <c r="A382" s="8" t="s">
        <v>384</v>
      </c>
      <c r="B382" s="8">
        <v>76</v>
      </c>
      <c r="H382" s="8">
        <v>1807</v>
      </c>
      <c r="I382" s="8">
        <v>1</v>
      </c>
    </row>
    <row r="383" spans="1:9" ht="18.75" x14ac:dyDescent="0.25">
      <c r="A383" s="8">
        <v>1956</v>
      </c>
      <c r="B383" s="8">
        <v>742</v>
      </c>
      <c r="H383" s="8">
        <v>1806</v>
      </c>
      <c r="I383" s="8">
        <v>2</v>
      </c>
    </row>
    <row r="384" spans="1:9" ht="37.5" x14ac:dyDescent="0.25">
      <c r="A384" s="8" t="s">
        <v>385</v>
      </c>
      <c r="B384" s="8">
        <v>10</v>
      </c>
      <c r="H384" s="8">
        <v>1805</v>
      </c>
      <c r="I384" s="8">
        <v>2</v>
      </c>
    </row>
    <row r="385" spans="1:9" ht="37.5" x14ac:dyDescent="0.25">
      <c r="A385" s="8" t="s">
        <v>386</v>
      </c>
      <c r="B385" s="8">
        <v>10</v>
      </c>
      <c r="H385" s="8" t="s">
        <v>789</v>
      </c>
      <c r="I385" s="8">
        <v>1</v>
      </c>
    </row>
    <row r="386" spans="1:9" ht="37.5" x14ac:dyDescent="0.25">
      <c r="A386" s="8" t="s">
        <v>387</v>
      </c>
      <c r="B386" s="8">
        <v>6</v>
      </c>
      <c r="H386" s="8">
        <v>1803</v>
      </c>
      <c r="I386" s="8">
        <v>1</v>
      </c>
    </row>
    <row r="387" spans="1:9" ht="37.5" x14ac:dyDescent="0.25">
      <c r="A387" s="8" t="s">
        <v>388</v>
      </c>
      <c r="B387" s="8">
        <v>12</v>
      </c>
      <c r="H387" s="8">
        <v>1798</v>
      </c>
      <c r="I387" s="8">
        <v>6</v>
      </c>
    </row>
    <row r="388" spans="1:9" ht="37.5" x14ac:dyDescent="0.25">
      <c r="A388" s="8" t="s">
        <v>980</v>
      </c>
      <c r="B388" s="8">
        <v>4</v>
      </c>
      <c r="H388" s="8">
        <v>1797</v>
      </c>
      <c r="I388" s="8">
        <v>1</v>
      </c>
    </row>
    <row r="389" spans="1:9" ht="37.5" x14ac:dyDescent="0.25">
      <c r="A389" s="8" t="s">
        <v>389</v>
      </c>
      <c r="B389" s="8">
        <v>411</v>
      </c>
      <c r="H389" s="8">
        <v>1790</v>
      </c>
      <c r="I389" s="8">
        <v>1</v>
      </c>
    </row>
    <row r="390" spans="1:9" ht="37.5" x14ac:dyDescent="0.25">
      <c r="A390" s="8" t="s">
        <v>981</v>
      </c>
      <c r="B390" s="8">
        <v>46</v>
      </c>
      <c r="H390" s="8">
        <v>1782</v>
      </c>
      <c r="I390" s="8">
        <v>1</v>
      </c>
    </row>
    <row r="391" spans="1:9" ht="18.75" x14ac:dyDescent="0.25">
      <c r="A391" s="8">
        <v>1955</v>
      </c>
      <c r="B391" s="8">
        <v>309</v>
      </c>
      <c r="H391" s="8">
        <v>1769</v>
      </c>
      <c r="I391" s="8">
        <v>1</v>
      </c>
    </row>
    <row r="392" spans="1:9" ht="37.5" x14ac:dyDescent="0.25">
      <c r="A392" s="8" t="s">
        <v>390</v>
      </c>
      <c r="B392" s="8">
        <v>1</v>
      </c>
      <c r="H392" s="8">
        <v>1768</v>
      </c>
      <c r="I392" s="8">
        <v>1</v>
      </c>
    </row>
    <row r="393" spans="1:9" ht="37.5" x14ac:dyDescent="0.25">
      <c r="A393" s="8" t="s">
        <v>391</v>
      </c>
      <c r="B393" s="8">
        <v>15</v>
      </c>
      <c r="H393" s="8">
        <v>1758</v>
      </c>
      <c r="I393" s="8">
        <v>1</v>
      </c>
    </row>
    <row r="394" spans="1:9" ht="37.5" x14ac:dyDescent="0.25">
      <c r="A394" s="8" t="s">
        <v>982</v>
      </c>
      <c r="B394" s="8">
        <v>8</v>
      </c>
    </row>
    <row r="395" spans="1:9" ht="37.5" x14ac:dyDescent="0.25">
      <c r="A395" s="8" t="s">
        <v>983</v>
      </c>
      <c r="B395" s="8">
        <v>8</v>
      </c>
    </row>
    <row r="396" spans="1:9" ht="37.5" x14ac:dyDescent="0.25">
      <c r="A396" s="8" t="s">
        <v>392</v>
      </c>
      <c r="B396" s="8">
        <v>59</v>
      </c>
    </row>
    <row r="397" spans="1:9" ht="18.75" x14ac:dyDescent="0.25">
      <c r="A397" s="8">
        <v>1954</v>
      </c>
      <c r="B397" s="8">
        <v>470</v>
      </c>
    </row>
    <row r="398" spans="1:9" ht="37.5" x14ac:dyDescent="0.25">
      <c r="A398" s="8" t="s">
        <v>984</v>
      </c>
      <c r="B398" s="8">
        <v>192</v>
      </c>
    </row>
    <row r="399" spans="1:9" ht="37.5" x14ac:dyDescent="0.25">
      <c r="A399" s="8" t="s">
        <v>985</v>
      </c>
      <c r="B399" s="8">
        <v>1</v>
      </c>
    </row>
    <row r="400" spans="1:9" ht="37.5" x14ac:dyDescent="0.25">
      <c r="A400" s="8" t="s">
        <v>986</v>
      </c>
      <c r="B400" s="8">
        <v>5</v>
      </c>
    </row>
    <row r="401" spans="1:2" ht="37.5" x14ac:dyDescent="0.25">
      <c r="A401" s="8" t="s">
        <v>626</v>
      </c>
      <c r="B401" s="8">
        <v>92</v>
      </c>
    </row>
    <row r="402" spans="1:2" ht="37.5" x14ac:dyDescent="0.25">
      <c r="A402" s="8" t="s">
        <v>987</v>
      </c>
      <c r="B402" s="8">
        <v>42</v>
      </c>
    </row>
    <row r="403" spans="1:2" ht="18.75" x14ac:dyDescent="0.25">
      <c r="A403" s="8">
        <v>1953</v>
      </c>
      <c r="B403" s="8">
        <v>613</v>
      </c>
    </row>
    <row r="404" spans="1:2" ht="37.5" x14ac:dyDescent="0.25">
      <c r="A404" s="8" t="s">
        <v>988</v>
      </c>
      <c r="B404" s="8">
        <v>30</v>
      </c>
    </row>
    <row r="405" spans="1:2" ht="37.5" x14ac:dyDescent="0.25">
      <c r="A405" s="8" t="s">
        <v>989</v>
      </c>
      <c r="B405" s="8">
        <v>101</v>
      </c>
    </row>
    <row r="406" spans="1:2" ht="37.5" x14ac:dyDescent="0.25">
      <c r="A406" s="8" t="s">
        <v>990</v>
      </c>
      <c r="B406" s="8">
        <v>2</v>
      </c>
    </row>
    <row r="407" spans="1:2" ht="18.75" x14ac:dyDescent="0.25">
      <c r="A407" s="8">
        <v>1952</v>
      </c>
      <c r="B407" s="8">
        <v>372</v>
      </c>
    </row>
    <row r="408" spans="1:2" ht="37.5" x14ac:dyDescent="0.25">
      <c r="A408" s="8" t="s">
        <v>991</v>
      </c>
      <c r="B408" s="8">
        <v>2</v>
      </c>
    </row>
    <row r="409" spans="1:2" ht="37.5" x14ac:dyDescent="0.25">
      <c r="A409" s="8" t="s">
        <v>393</v>
      </c>
      <c r="B409" s="8">
        <v>307</v>
      </c>
    </row>
    <row r="410" spans="1:2" ht="18.75" x14ac:dyDescent="0.25">
      <c r="A410" s="8">
        <v>1951</v>
      </c>
      <c r="B410" s="8">
        <v>164</v>
      </c>
    </row>
    <row r="411" spans="1:2" ht="37.5" x14ac:dyDescent="0.25">
      <c r="A411" s="8" t="s">
        <v>992</v>
      </c>
      <c r="B411" s="8">
        <v>5</v>
      </c>
    </row>
    <row r="412" spans="1:2" ht="37.5" x14ac:dyDescent="0.25">
      <c r="A412" s="8" t="s">
        <v>993</v>
      </c>
      <c r="B412" s="8">
        <v>1</v>
      </c>
    </row>
    <row r="413" spans="1:2" ht="37.5" x14ac:dyDescent="0.25">
      <c r="A413" s="8" t="s">
        <v>394</v>
      </c>
      <c r="B413" s="8">
        <v>20</v>
      </c>
    </row>
    <row r="414" spans="1:2" ht="37.5" x14ac:dyDescent="0.25">
      <c r="A414" s="8" t="s">
        <v>395</v>
      </c>
      <c r="B414" s="8">
        <v>87</v>
      </c>
    </row>
    <row r="415" spans="1:2" ht="37.5" x14ac:dyDescent="0.25">
      <c r="A415" s="8" t="s">
        <v>628</v>
      </c>
      <c r="B415" s="8">
        <v>23</v>
      </c>
    </row>
    <row r="416" spans="1:2" ht="37.5" x14ac:dyDescent="0.25">
      <c r="A416" s="8" t="s">
        <v>994</v>
      </c>
      <c r="B416" s="8">
        <v>14</v>
      </c>
    </row>
    <row r="417" spans="1:2" ht="37.5" x14ac:dyDescent="0.25">
      <c r="A417" s="8" t="s">
        <v>995</v>
      </c>
      <c r="B417" s="8">
        <v>1</v>
      </c>
    </row>
    <row r="418" spans="1:2" ht="37.5" x14ac:dyDescent="0.25">
      <c r="A418" s="8" t="s">
        <v>629</v>
      </c>
      <c r="B418" s="8">
        <v>12</v>
      </c>
    </row>
    <row r="419" spans="1:2" ht="37.5" x14ac:dyDescent="0.25">
      <c r="A419" s="8" t="s">
        <v>396</v>
      </c>
      <c r="B419" s="8">
        <v>117</v>
      </c>
    </row>
    <row r="420" spans="1:2" ht="37.5" x14ac:dyDescent="0.25">
      <c r="A420" s="8" t="s">
        <v>397</v>
      </c>
      <c r="B420" s="8">
        <v>182</v>
      </c>
    </row>
    <row r="421" spans="1:2" ht="18.75" x14ac:dyDescent="0.25">
      <c r="A421" s="8">
        <v>1950</v>
      </c>
      <c r="B421" s="8">
        <v>262</v>
      </c>
    </row>
    <row r="422" spans="1:2" ht="37.5" x14ac:dyDescent="0.25">
      <c r="A422" s="8" t="s">
        <v>996</v>
      </c>
      <c r="B422" s="8">
        <v>39</v>
      </c>
    </row>
    <row r="423" spans="1:2" ht="37.5" x14ac:dyDescent="0.25">
      <c r="A423" s="8" t="s">
        <v>398</v>
      </c>
      <c r="B423" s="8">
        <v>153</v>
      </c>
    </row>
    <row r="424" spans="1:2" ht="37.5" x14ac:dyDescent="0.25">
      <c r="A424" s="8" t="s">
        <v>399</v>
      </c>
      <c r="B424" s="8">
        <v>15</v>
      </c>
    </row>
    <row r="425" spans="1:2" ht="37.5" x14ac:dyDescent="0.25">
      <c r="A425" s="8" t="s">
        <v>997</v>
      </c>
      <c r="B425" s="8">
        <v>10</v>
      </c>
    </row>
    <row r="426" spans="1:2" ht="37.5" x14ac:dyDescent="0.25">
      <c r="A426" s="8" t="s">
        <v>400</v>
      </c>
      <c r="B426" s="8">
        <v>3</v>
      </c>
    </row>
    <row r="427" spans="1:2" ht="18.75" x14ac:dyDescent="0.25">
      <c r="A427" s="8">
        <v>1949</v>
      </c>
      <c r="B427" s="8">
        <v>231</v>
      </c>
    </row>
    <row r="428" spans="1:2" ht="37.5" x14ac:dyDescent="0.25">
      <c r="A428" s="8" t="s">
        <v>401</v>
      </c>
      <c r="B428" s="8">
        <v>1</v>
      </c>
    </row>
    <row r="429" spans="1:2" ht="37.5" x14ac:dyDescent="0.25">
      <c r="A429" s="8" t="s">
        <v>998</v>
      </c>
      <c r="B429" s="8">
        <v>20</v>
      </c>
    </row>
    <row r="430" spans="1:2" ht="37.5" x14ac:dyDescent="0.25">
      <c r="A430" s="8" t="s">
        <v>999</v>
      </c>
      <c r="B430" s="8">
        <v>3</v>
      </c>
    </row>
    <row r="431" spans="1:2" ht="37.5" x14ac:dyDescent="0.25">
      <c r="A431" s="8" t="s">
        <v>1000</v>
      </c>
      <c r="B431" s="8">
        <v>77</v>
      </c>
    </row>
    <row r="432" spans="1:2" ht="37.5" x14ac:dyDescent="0.25">
      <c r="A432" s="8" t="s">
        <v>1001</v>
      </c>
      <c r="B432" s="8">
        <v>6</v>
      </c>
    </row>
    <row r="433" spans="1:2" ht="37.5" x14ac:dyDescent="0.25">
      <c r="A433" s="8" t="s">
        <v>402</v>
      </c>
      <c r="B433" s="8">
        <v>1</v>
      </c>
    </row>
    <row r="434" spans="1:2" ht="37.5" x14ac:dyDescent="0.25">
      <c r="A434" s="8" t="s">
        <v>1002</v>
      </c>
      <c r="B434" s="8">
        <v>3</v>
      </c>
    </row>
    <row r="435" spans="1:2" ht="18.75" x14ac:dyDescent="0.25">
      <c r="A435" s="8">
        <v>1948</v>
      </c>
      <c r="B435" s="8">
        <v>400</v>
      </c>
    </row>
    <row r="436" spans="1:2" ht="37.5" x14ac:dyDescent="0.25">
      <c r="A436" s="8" t="s">
        <v>403</v>
      </c>
      <c r="B436" s="8">
        <v>33</v>
      </c>
    </row>
    <row r="437" spans="1:2" ht="18.75" x14ac:dyDescent="0.25">
      <c r="A437" s="8">
        <v>1947</v>
      </c>
      <c r="B437" s="8">
        <v>349</v>
      </c>
    </row>
    <row r="438" spans="1:2" ht="37.5" x14ac:dyDescent="0.25">
      <c r="A438" s="8" t="s">
        <v>404</v>
      </c>
      <c r="B438" s="8">
        <v>134</v>
      </c>
    </row>
    <row r="439" spans="1:2" ht="37.5" x14ac:dyDescent="0.25">
      <c r="A439" s="8" t="s">
        <v>1003</v>
      </c>
      <c r="B439" s="8">
        <v>43</v>
      </c>
    </row>
    <row r="440" spans="1:2" ht="37.5" x14ac:dyDescent="0.25">
      <c r="A440" s="8" t="s">
        <v>1004</v>
      </c>
      <c r="B440" s="8">
        <v>24</v>
      </c>
    </row>
    <row r="441" spans="1:2" ht="37.5" x14ac:dyDescent="0.25">
      <c r="A441" s="8" t="s">
        <v>405</v>
      </c>
      <c r="B441" s="8">
        <v>146</v>
      </c>
    </row>
    <row r="442" spans="1:2" ht="18.75" x14ac:dyDescent="0.25">
      <c r="A442" s="8">
        <v>1946</v>
      </c>
      <c r="B442" s="8">
        <v>621</v>
      </c>
    </row>
    <row r="443" spans="1:2" ht="37.5" x14ac:dyDescent="0.25">
      <c r="A443" s="8" t="s">
        <v>1005</v>
      </c>
      <c r="B443" s="8">
        <v>20</v>
      </c>
    </row>
    <row r="444" spans="1:2" ht="37.5" x14ac:dyDescent="0.25">
      <c r="A444" s="8" t="s">
        <v>406</v>
      </c>
      <c r="B444" s="8">
        <v>37</v>
      </c>
    </row>
    <row r="445" spans="1:2" ht="37.5" x14ac:dyDescent="0.25">
      <c r="A445" s="8" t="s">
        <v>407</v>
      </c>
      <c r="B445" s="8">
        <v>15</v>
      </c>
    </row>
    <row r="446" spans="1:2" ht="37.5" x14ac:dyDescent="0.25">
      <c r="A446" s="8" t="s">
        <v>1006</v>
      </c>
      <c r="B446" s="8">
        <v>25</v>
      </c>
    </row>
    <row r="447" spans="1:2" ht="37.5" x14ac:dyDescent="0.25">
      <c r="A447" s="8" t="s">
        <v>408</v>
      </c>
      <c r="B447" s="8">
        <v>137</v>
      </c>
    </row>
    <row r="448" spans="1:2" ht="37.5" x14ac:dyDescent="0.25">
      <c r="A448" s="8" t="s">
        <v>409</v>
      </c>
      <c r="B448" s="8">
        <v>9</v>
      </c>
    </row>
    <row r="449" spans="1:2" ht="37.5" x14ac:dyDescent="0.25">
      <c r="A449" s="8" t="s">
        <v>410</v>
      </c>
      <c r="B449" s="8">
        <v>6</v>
      </c>
    </row>
    <row r="450" spans="1:2" ht="37.5" x14ac:dyDescent="0.25">
      <c r="A450" s="8" t="s">
        <v>411</v>
      </c>
      <c r="B450" s="8">
        <v>49</v>
      </c>
    </row>
    <row r="451" spans="1:2" ht="37.5" x14ac:dyDescent="0.25">
      <c r="A451" s="8" t="s">
        <v>412</v>
      </c>
      <c r="B451" s="8">
        <v>67</v>
      </c>
    </row>
    <row r="452" spans="1:2" ht="18.75" x14ac:dyDescent="0.25">
      <c r="A452" s="8">
        <v>1945</v>
      </c>
      <c r="B452" s="8">
        <v>563</v>
      </c>
    </row>
    <row r="453" spans="1:2" ht="37.5" x14ac:dyDescent="0.25">
      <c r="A453" s="8" t="s">
        <v>1007</v>
      </c>
      <c r="B453" s="8">
        <v>12</v>
      </c>
    </row>
    <row r="454" spans="1:2" ht="37.5" x14ac:dyDescent="0.25">
      <c r="A454" s="8" t="s">
        <v>1008</v>
      </c>
      <c r="B454" s="8">
        <v>22</v>
      </c>
    </row>
    <row r="455" spans="1:2" ht="37.5" x14ac:dyDescent="0.25">
      <c r="A455" s="8" t="s">
        <v>413</v>
      </c>
      <c r="B455" s="8">
        <v>11</v>
      </c>
    </row>
    <row r="456" spans="1:2" ht="37.5" x14ac:dyDescent="0.25">
      <c r="A456" s="8" t="s">
        <v>414</v>
      </c>
      <c r="B456" s="8">
        <v>227</v>
      </c>
    </row>
    <row r="457" spans="1:2" ht="18.75" x14ac:dyDescent="0.25">
      <c r="A457" s="8">
        <v>1944</v>
      </c>
      <c r="B457" s="8">
        <v>349</v>
      </c>
    </row>
    <row r="458" spans="1:2" ht="37.5" x14ac:dyDescent="0.25">
      <c r="A458" s="8" t="s">
        <v>415</v>
      </c>
      <c r="B458" s="8">
        <v>260</v>
      </c>
    </row>
    <row r="459" spans="1:2" ht="37.5" x14ac:dyDescent="0.25">
      <c r="A459" s="8" t="s">
        <v>1009</v>
      </c>
      <c r="B459" s="8">
        <v>116</v>
      </c>
    </row>
    <row r="460" spans="1:2" ht="37.5" x14ac:dyDescent="0.25">
      <c r="A460" s="8" t="s">
        <v>416</v>
      </c>
      <c r="B460" s="8">
        <v>8</v>
      </c>
    </row>
    <row r="461" spans="1:2" ht="37.5" x14ac:dyDescent="0.25">
      <c r="A461" s="8" t="s">
        <v>417</v>
      </c>
      <c r="B461" s="8">
        <v>367</v>
      </c>
    </row>
    <row r="462" spans="1:2" ht="37.5" x14ac:dyDescent="0.25">
      <c r="A462" s="8" t="s">
        <v>418</v>
      </c>
      <c r="B462" s="8">
        <v>221</v>
      </c>
    </row>
    <row r="463" spans="1:2" ht="37.5" x14ac:dyDescent="0.25">
      <c r="A463" s="8" t="s">
        <v>1010</v>
      </c>
      <c r="B463" s="8">
        <v>1</v>
      </c>
    </row>
    <row r="464" spans="1:2" ht="18.75" x14ac:dyDescent="0.25">
      <c r="A464" s="8">
        <v>1943</v>
      </c>
      <c r="B464" s="8">
        <v>482</v>
      </c>
    </row>
    <row r="465" spans="1:2" ht="37.5" x14ac:dyDescent="0.25">
      <c r="A465" s="8" t="s">
        <v>1011</v>
      </c>
      <c r="B465" s="8">
        <v>166</v>
      </c>
    </row>
    <row r="466" spans="1:2" ht="37.5" x14ac:dyDescent="0.25">
      <c r="A466" s="8" t="s">
        <v>1012</v>
      </c>
      <c r="B466" s="8">
        <v>5</v>
      </c>
    </row>
    <row r="467" spans="1:2" ht="37.5" x14ac:dyDescent="0.25">
      <c r="A467" s="8" t="s">
        <v>419</v>
      </c>
      <c r="B467" s="8">
        <v>164</v>
      </c>
    </row>
    <row r="468" spans="1:2" ht="37.5" x14ac:dyDescent="0.25">
      <c r="A468" s="8" t="s">
        <v>1013</v>
      </c>
      <c r="B468" s="8">
        <v>27</v>
      </c>
    </row>
    <row r="469" spans="1:2" ht="37.5" x14ac:dyDescent="0.25">
      <c r="A469" s="8" t="s">
        <v>420</v>
      </c>
      <c r="B469" s="8">
        <v>66</v>
      </c>
    </row>
    <row r="470" spans="1:2" ht="18.75" x14ac:dyDescent="0.25">
      <c r="A470" s="8">
        <v>1942</v>
      </c>
      <c r="B470" s="8">
        <v>315</v>
      </c>
    </row>
    <row r="471" spans="1:2" ht="37.5" x14ac:dyDescent="0.25">
      <c r="A471" s="8" t="s">
        <v>1014</v>
      </c>
      <c r="B471" s="8">
        <v>31</v>
      </c>
    </row>
    <row r="472" spans="1:2" ht="37.5" x14ac:dyDescent="0.25">
      <c r="A472" s="8" t="s">
        <v>421</v>
      </c>
      <c r="B472" s="8">
        <v>261</v>
      </c>
    </row>
    <row r="473" spans="1:2" ht="37.5" x14ac:dyDescent="0.25">
      <c r="A473" s="8" t="s">
        <v>422</v>
      </c>
      <c r="B473" s="8">
        <v>8</v>
      </c>
    </row>
    <row r="474" spans="1:2" ht="37.5" x14ac:dyDescent="0.25">
      <c r="A474" s="8" t="s">
        <v>1015</v>
      </c>
      <c r="B474" s="8">
        <v>23</v>
      </c>
    </row>
    <row r="475" spans="1:2" ht="37.5" x14ac:dyDescent="0.25">
      <c r="A475" s="8" t="s">
        <v>423</v>
      </c>
      <c r="B475" s="8">
        <v>341</v>
      </c>
    </row>
    <row r="476" spans="1:2" ht="37.5" x14ac:dyDescent="0.25">
      <c r="A476" s="8" t="s">
        <v>424</v>
      </c>
      <c r="B476" s="8">
        <v>72</v>
      </c>
    </row>
    <row r="477" spans="1:2" ht="18.75" x14ac:dyDescent="0.25">
      <c r="A477" s="8">
        <v>1941</v>
      </c>
      <c r="B477" s="8">
        <v>702</v>
      </c>
    </row>
    <row r="478" spans="1:2" ht="37.5" x14ac:dyDescent="0.25">
      <c r="A478" s="8" t="s">
        <v>425</v>
      </c>
      <c r="B478" s="8">
        <v>5</v>
      </c>
    </row>
    <row r="479" spans="1:2" ht="37.5" x14ac:dyDescent="0.25">
      <c r="A479" s="8" t="s">
        <v>1016</v>
      </c>
      <c r="B479" s="8">
        <v>8</v>
      </c>
    </row>
    <row r="480" spans="1:2" ht="37.5" x14ac:dyDescent="0.25">
      <c r="A480" s="8" t="s">
        <v>1017</v>
      </c>
      <c r="B480" s="8">
        <v>1</v>
      </c>
    </row>
    <row r="481" spans="1:2" ht="37.5" x14ac:dyDescent="0.25">
      <c r="A481" s="8" t="s">
        <v>426</v>
      </c>
      <c r="B481" s="8">
        <v>201</v>
      </c>
    </row>
    <row r="482" spans="1:2" ht="37.5" x14ac:dyDescent="0.25">
      <c r="A482" s="8" t="s">
        <v>1018</v>
      </c>
      <c r="B482" s="8">
        <v>57</v>
      </c>
    </row>
    <row r="483" spans="1:2" ht="37.5" x14ac:dyDescent="0.25">
      <c r="A483" s="8" t="s">
        <v>1019</v>
      </c>
      <c r="B483" s="8">
        <v>37</v>
      </c>
    </row>
    <row r="484" spans="1:2" ht="37.5" x14ac:dyDescent="0.25">
      <c r="A484" s="8" t="s">
        <v>427</v>
      </c>
      <c r="B484" s="8">
        <v>94</v>
      </c>
    </row>
    <row r="485" spans="1:2" ht="37.5" x14ac:dyDescent="0.25">
      <c r="A485" s="8" t="s">
        <v>1020</v>
      </c>
      <c r="B485" s="8">
        <v>8</v>
      </c>
    </row>
    <row r="486" spans="1:2" ht="37.5" x14ac:dyDescent="0.25">
      <c r="A486" s="8" t="s">
        <v>428</v>
      </c>
      <c r="B486" s="8">
        <v>103</v>
      </c>
    </row>
    <row r="487" spans="1:2" ht="37.5" x14ac:dyDescent="0.25">
      <c r="A487" s="8" t="s">
        <v>429</v>
      </c>
      <c r="B487" s="8">
        <v>12</v>
      </c>
    </row>
    <row r="488" spans="1:2" ht="37.5" x14ac:dyDescent="0.25">
      <c r="A488" s="8" t="s">
        <v>1021</v>
      </c>
      <c r="B488" s="8">
        <v>3</v>
      </c>
    </row>
    <row r="489" spans="1:2" ht="37.5" x14ac:dyDescent="0.25">
      <c r="A489" s="8" t="s">
        <v>1022</v>
      </c>
      <c r="B489" s="8">
        <v>1</v>
      </c>
    </row>
    <row r="490" spans="1:2" ht="37.5" x14ac:dyDescent="0.25">
      <c r="A490" s="8" t="s">
        <v>430</v>
      </c>
      <c r="B490" s="8">
        <v>20</v>
      </c>
    </row>
    <row r="491" spans="1:2" ht="37.5" x14ac:dyDescent="0.25">
      <c r="A491" s="8" t="s">
        <v>431</v>
      </c>
      <c r="B491" s="8">
        <v>9</v>
      </c>
    </row>
    <row r="492" spans="1:2" ht="37.5" x14ac:dyDescent="0.25">
      <c r="A492" s="8" t="s">
        <v>432</v>
      </c>
      <c r="B492" s="8">
        <v>35</v>
      </c>
    </row>
    <row r="493" spans="1:2" ht="18.75" x14ac:dyDescent="0.25">
      <c r="A493" s="8">
        <v>1940</v>
      </c>
      <c r="B493" s="8">
        <v>428</v>
      </c>
    </row>
    <row r="494" spans="1:2" ht="37.5" x14ac:dyDescent="0.25">
      <c r="A494" s="8" t="s">
        <v>433</v>
      </c>
      <c r="B494" s="8">
        <v>33</v>
      </c>
    </row>
    <row r="495" spans="1:2" ht="37.5" x14ac:dyDescent="0.25">
      <c r="A495" s="8" t="s">
        <v>434</v>
      </c>
      <c r="B495" s="8">
        <v>256</v>
      </c>
    </row>
    <row r="496" spans="1:2" ht="37.5" x14ac:dyDescent="0.25">
      <c r="A496" s="8" t="s">
        <v>435</v>
      </c>
      <c r="B496" s="8">
        <v>42</v>
      </c>
    </row>
    <row r="497" spans="1:2" ht="18.75" x14ac:dyDescent="0.25">
      <c r="A497" s="8">
        <v>1939</v>
      </c>
      <c r="B497" s="8">
        <v>827</v>
      </c>
    </row>
    <row r="498" spans="1:2" ht="37.5" x14ac:dyDescent="0.25">
      <c r="A498" s="8" t="s">
        <v>1023</v>
      </c>
      <c r="B498" s="8">
        <v>1</v>
      </c>
    </row>
    <row r="499" spans="1:2" ht="37.5" x14ac:dyDescent="0.25">
      <c r="A499" s="8" t="s">
        <v>1024</v>
      </c>
      <c r="B499" s="8">
        <v>95</v>
      </c>
    </row>
    <row r="500" spans="1:2" ht="37.5" x14ac:dyDescent="0.25">
      <c r="A500" s="8" t="s">
        <v>1025</v>
      </c>
      <c r="B500" s="8">
        <v>3</v>
      </c>
    </row>
    <row r="501" spans="1:2" ht="37.5" x14ac:dyDescent="0.25">
      <c r="A501" s="8" t="s">
        <v>436</v>
      </c>
      <c r="B501" s="8">
        <v>35</v>
      </c>
    </row>
    <row r="502" spans="1:2" ht="37.5" x14ac:dyDescent="0.25">
      <c r="A502" s="8" t="s">
        <v>437</v>
      </c>
      <c r="B502" s="8">
        <v>148</v>
      </c>
    </row>
    <row r="503" spans="1:2" ht="37.5" x14ac:dyDescent="0.25">
      <c r="A503" s="8" t="s">
        <v>438</v>
      </c>
      <c r="B503" s="8">
        <v>79</v>
      </c>
    </row>
    <row r="504" spans="1:2" ht="18.75" x14ac:dyDescent="0.25">
      <c r="A504" s="8">
        <v>1938</v>
      </c>
      <c r="B504" s="8">
        <v>911</v>
      </c>
    </row>
    <row r="505" spans="1:2" ht="37.5" x14ac:dyDescent="0.25">
      <c r="A505" s="8" t="s">
        <v>439</v>
      </c>
      <c r="B505" s="8">
        <v>48</v>
      </c>
    </row>
    <row r="506" spans="1:2" ht="37.5" x14ac:dyDescent="0.25">
      <c r="A506" s="8" t="s">
        <v>1026</v>
      </c>
      <c r="B506" s="8">
        <v>2</v>
      </c>
    </row>
    <row r="507" spans="1:2" ht="37.5" x14ac:dyDescent="0.25">
      <c r="A507" s="8" t="s">
        <v>440</v>
      </c>
      <c r="B507" s="8">
        <v>4</v>
      </c>
    </row>
    <row r="508" spans="1:2" ht="37.5" x14ac:dyDescent="0.25">
      <c r="A508" s="8" t="s">
        <v>441</v>
      </c>
      <c r="B508" s="8">
        <v>4</v>
      </c>
    </row>
    <row r="509" spans="1:2" ht="37.5" x14ac:dyDescent="0.25">
      <c r="A509" s="8" t="s">
        <v>1027</v>
      </c>
      <c r="B509" s="8">
        <v>201</v>
      </c>
    </row>
    <row r="510" spans="1:2" ht="37.5" x14ac:dyDescent="0.25">
      <c r="A510" s="8" t="s">
        <v>442</v>
      </c>
      <c r="B510" s="8">
        <v>16</v>
      </c>
    </row>
    <row r="511" spans="1:2" ht="56.25" x14ac:dyDescent="0.25">
      <c r="A511" s="8" t="s">
        <v>1028</v>
      </c>
      <c r="B511" s="8">
        <v>1</v>
      </c>
    </row>
    <row r="512" spans="1:2" ht="18.75" x14ac:dyDescent="0.25">
      <c r="A512" s="8">
        <v>1937</v>
      </c>
      <c r="B512" s="8">
        <v>910</v>
      </c>
    </row>
    <row r="513" spans="1:2" ht="37.5" x14ac:dyDescent="0.25">
      <c r="A513" s="8" t="s">
        <v>443</v>
      </c>
      <c r="B513" s="8">
        <v>66</v>
      </c>
    </row>
    <row r="514" spans="1:2" ht="37.5" x14ac:dyDescent="0.25">
      <c r="A514" s="8" t="s">
        <v>444</v>
      </c>
      <c r="B514" s="8">
        <v>78</v>
      </c>
    </row>
    <row r="515" spans="1:2" ht="37.5" x14ac:dyDescent="0.25">
      <c r="A515" s="8" t="s">
        <v>1029</v>
      </c>
      <c r="B515" s="8">
        <v>54</v>
      </c>
    </row>
    <row r="516" spans="1:2" ht="37.5" x14ac:dyDescent="0.25">
      <c r="A516" s="8" t="s">
        <v>445</v>
      </c>
      <c r="B516" s="8">
        <v>6</v>
      </c>
    </row>
    <row r="517" spans="1:2" ht="37.5" x14ac:dyDescent="0.25">
      <c r="A517" s="8" t="s">
        <v>1030</v>
      </c>
      <c r="B517" s="8">
        <v>9</v>
      </c>
    </row>
    <row r="518" spans="1:2" ht="37.5" x14ac:dyDescent="0.25">
      <c r="A518" s="8" t="s">
        <v>1031</v>
      </c>
      <c r="B518" s="8">
        <v>56</v>
      </c>
    </row>
    <row r="519" spans="1:2" ht="18.75" x14ac:dyDescent="0.25">
      <c r="A519" s="8">
        <v>1936</v>
      </c>
      <c r="B519" s="8">
        <v>686</v>
      </c>
    </row>
    <row r="520" spans="1:2" ht="37.5" x14ac:dyDescent="0.25">
      <c r="A520" s="8" t="s">
        <v>446</v>
      </c>
      <c r="B520" s="8">
        <v>206</v>
      </c>
    </row>
    <row r="521" spans="1:2" ht="37.5" x14ac:dyDescent="0.25">
      <c r="A521" s="8" t="s">
        <v>1032</v>
      </c>
      <c r="B521" s="8">
        <v>2</v>
      </c>
    </row>
    <row r="522" spans="1:2" ht="37.5" x14ac:dyDescent="0.25">
      <c r="A522" s="8" t="s">
        <v>447</v>
      </c>
      <c r="B522" s="8">
        <v>1</v>
      </c>
    </row>
    <row r="523" spans="1:2" ht="37.5" x14ac:dyDescent="0.25">
      <c r="A523" s="8" t="s">
        <v>448</v>
      </c>
      <c r="B523" s="8">
        <v>35</v>
      </c>
    </row>
    <row r="524" spans="1:2" ht="37.5" x14ac:dyDescent="0.25">
      <c r="A524" s="8" t="s">
        <v>449</v>
      </c>
      <c r="B524" s="8">
        <v>75</v>
      </c>
    </row>
    <row r="525" spans="1:2" ht="37.5" x14ac:dyDescent="0.25">
      <c r="A525" s="8" t="s">
        <v>1033</v>
      </c>
      <c r="B525" s="8">
        <v>8</v>
      </c>
    </row>
    <row r="526" spans="1:2" ht="37.5" x14ac:dyDescent="0.25">
      <c r="A526" s="8" t="s">
        <v>450</v>
      </c>
      <c r="B526" s="8">
        <v>44</v>
      </c>
    </row>
    <row r="527" spans="1:2" ht="18.75" x14ac:dyDescent="0.25">
      <c r="A527" s="8">
        <v>1935</v>
      </c>
      <c r="B527" s="8">
        <v>547</v>
      </c>
    </row>
    <row r="528" spans="1:2" ht="37.5" x14ac:dyDescent="0.25">
      <c r="A528" s="8" t="s">
        <v>451</v>
      </c>
      <c r="B528" s="8">
        <v>2</v>
      </c>
    </row>
    <row r="529" spans="1:2" ht="37.5" x14ac:dyDescent="0.25">
      <c r="A529" s="8" t="s">
        <v>452</v>
      </c>
      <c r="B529" s="8">
        <v>28</v>
      </c>
    </row>
    <row r="530" spans="1:2" ht="37.5" x14ac:dyDescent="0.25">
      <c r="A530" s="8" t="s">
        <v>453</v>
      </c>
      <c r="B530" s="8">
        <v>51</v>
      </c>
    </row>
    <row r="531" spans="1:2" ht="37.5" x14ac:dyDescent="0.25">
      <c r="A531" s="8" t="s">
        <v>454</v>
      </c>
      <c r="B531" s="8">
        <v>30</v>
      </c>
    </row>
    <row r="532" spans="1:2" ht="37.5" x14ac:dyDescent="0.25">
      <c r="A532" s="8" t="s">
        <v>455</v>
      </c>
      <c r="B532" s="8">
        <v>200</v>
      </c>
    </row>
    <row r="533" spans="1:2" ht="37.5" x14ac:dyDescent="0.25">
      <c r="A533" s="8" t="s">
        <v>1034</v>
      </c>
      <c r="B533" s="8">
        <v>11</v>
      </c>
    </row>
    <row r="534" spans="1:2" ht="37.5" x14ac:dyDescent="0.25">
      <c r="A534" s="8" t="s">
        <v>456</v>
      </c>
      <c r="B534" s="8">
        <v>138</v>
      </c>
    </row>
    <row r="535" spans="1:2" ht="37.5" x14ac:dyDescent="0.25">
      <c r="A535" s="8" t="s">
        <v>457</v>
      </c>
      <c r="B535" s="8">
        <v>35</v>
      </c>
    </row>
    <row r="536" spans="1:2" ht="18.75" x14ac:dyDescent="0.25">
      <c r="A536" s="8">
        <v>1934</v>
      </c>
      <c r="B536" s="8">
        <v>526</v>
      </c>
    </row>
    <row r="537" spans="1:2" ht="37.5" x14ac:dyDescent="0.25">
      <c r="A537" s="8" t="s">
        <v>458</v>
      </c>
      <c r="B537" s="8">
        <v>39</v>
      </c>
    </row>
    <row r="538" spans="1:2" ht="37.5" x14ac:dyDescent="0.25">
      <c r="A538" s="8" t="s">
        <v>1035</v>
      </c>
      <c r="B538" s="8">
        <v>6</v>
      </c>
    </row>
    <row r="539" spans="1:2" ht="37.5" x14ac:dyDescent="0.25">
      <c r="A539" s="8" t="s">
        <v>1036</v>
      </c>
      <c r="B539" s="8">
        <v>14</v>
      </c>
    </row>
    <row r="540" spans="1:2" ht="37.5" x14ac:dyDescent="0.25">
      <c r="A540" s="8" t="s">
        <v>1037</v>
      </c>
      <c r="B540" s="8">
        <v>72</v>
      </c>
    </row>
    <row r="541" spans="1:2" ht="37.5" x14ac:dyDescent="0.25">
      <c r="A541" s="8" t="s">
        <v>646</v>
      </c>
      <c r="B541" s="8">
        <v>7</v>
      </c>
    </row>
    <row r="542" spans="1:2" ht="18.75" x14ac:dyDescent="0.25">
      <c r="A542" s="8">
        <v>1933</v>
      </c>
      <c r="B542" s="8">
        <v>581</v>
      </c>
    </row>
    <row r="543" spans="1:2" ht="37.5" x14ac:dyDescent="0.25">
      <c r="A543" s="8" t="s">
        <v>459</v>
      </c>
      <c r="B543" s="8">
        <v>220</v>
      </c>
    </row>
    <row r="544" spans="1:2" ht="37.5" x14ac:dyDescent="0.25">
      <c r="A544" s="8" t="s">
        <v>1038</v>
      </c>
      <c r="B544" s="8">
        <v>192</v>
      </c>
    </row>
    <row r="545" spans="1:2" ht="18.75" x14ac:dyDescent="0.25">
      <c r="A545" s="8">
        <v>1932</v>
      </c>
      <c r="B545" s="8">
        <v>556</v>
      </c>
    </row>
    <row r="546" spans="1:2" ht="37.5" x14ac:dyDescent="0.25">
      <c r="A546" s="8" t="s">
        <v>1039</v>
      </c>
      <c r="B546" s="8">
        <v>5</v>
      </c>
    </row>
    <row r="547" spans="1:2" ht="37.5" x14ac:dyDescent="0.25">
      <c r="A547" s="8" t="s">
        <v>460</v>
      </c>
      <c r="B547" s="8">
        <v>132</v>
      </c>
    </row>
    <row r="548" spans="1:2" ht="37.5" x14ac:dyDescent="0.25">
      <c r="A548" s="8" t="s">
        <v>1040</v>
      </c>
      <c r="B548" s="8">
        <v>53</v>
      </c>
    </row>
    <row r="549" spans="1:2" ht="18.75" x14ac:dyDescent="0.25">
      <c r="A549" s="8">
        <v>1931</v>
      </c>
      <c r="B549" s="8">
        <v>463</v>
      </c>
    </row>
    <row r="550" spans="1:2" ht="37.5" x14ac:dyDescent="0.25">
      <c r="A550" s="8" t="s">
        <v>1041</v>
      </c>
      <c r="B550" s="8">
        <v>3</v>
      </c>
    </row>
    <row r="551" spans="1:2" ht="37.5" x14ac:dyDescent="0.25">
      <c r="A551" s="8" t="s">
        <v>461</v>
      </c>
      <c r="B551" s="8">
        <v>17</v>
      </c>
    </row>
    <row r="552" spans="1:2" ht="37.5" x14ac:dyDescent="0.25">
      <c r="A552" s="8" t="s">
        <v>462</v>
      </c>
      <c r="B552" s="8">
        <v>33</v>
      </c>
    </row>
    <row r="553" spans="1:2" ht="37.5" x14ac:dyDescent="0.25">
      <c r="A553" s="8" t="s">
        <v>463</v>
      </c>
      <c r="B553" s="8">
        <v>124</v>
      </c>
    </row>
    <row r="554" spans="1:2" ht="37.5" x14ac:dyDescent="0.25">
      <c r="A554" s="8" t="s">
        <v>464</v>
      </c>
      <c r="B554" s="8">
        <v>4</v>
      </c>
    </row>
    <row r="555" spans="1:2" ht="37.5" x14ac:dyDescent="0.25">
      <c r="A555" s="8" t="s">
        <v>1042</v>
      </c>
      <c r="B555" s="8">
        <v>24</v>
      </c>
    </row>
    <row r="556" spans="1:2" ht="37.5" x14ac:dyDescent="0.25">
      <c r="A556" s="8" t="s">
        <v>1043</v>
      </c>
      <c r="B556" s="8">
        <v>4</v>
      </c>
    </row>
    <row r="557" spans="1:2" ht="37.5" x14ac:dyDescent="0.25">
      <c r="A557" s="8" t="s">
        <v>465</v>
      </c>
      <c r="B557" s="8">
        <v>128</v>
      </c>
    </row>
    <row r="558" spans="1:2" ht="37.5" x14ac:dyDescent="0.25">
      <c r="A558" s="8" t="s">
        <v>1044</v>
      </c>
      <c r="B558" s="8">
        <v>4</v>
      </c>
    </row>
    <row r="559" spans="1:2" ht="37.5" x14ac:dyDescent="0.25">
      <c r="A559" s="8" t="s">
        <v>1045</v>
      </c>
      <c r="B559" s="8">
        <v>1</v>
      </c>
    </row>
    <row r="560" spans="1:2" ht="37.5" x14ac:dyDescent="0.25">
      <c r="A560" s="8" t="s">
        <v>1046</v>
      </c>
      <c r="B560" s="8">
        <v>60</v>
      </c>
    </row>
    <row r="561" spans="1:2" ht="37.5" x14ac:dyDescent="0.25">
      <c r="A561" s="8" t="s">
        <v>466</v>
      </c>
      <c r="B561" s="8">
        <v>168</v>
      </c>
    </row>
    <row r="562" spans="1:2" ht="37.5" x14ac:dyDescent="0.25">
      <c r="A562" s="8" t="s">
        <v>467</v>
      </c>
      <c r="B562" s="8">
        <v>35</v>
      </c>
    </row>
    <row r="563" spans="1:2" ht="37.5" x14ac:dyDescent="0.25">
      <c r="A563" s="8" t="s">
        <v>468</v>
      </c>
      <c r="B563" s="8">
        <v>38</v>
      </c>
    </row>
    <row r="564" spans="1:2" ht="18.75" x14ac:dyDescent="0.25">
      <c r="A564" s="8">
        <v>1930</v>
      </c>
      <c r="B564" s="8">
        <v>752</v>
      </c>
    </row>
    <row r="565" spans="1:2" ht="37.5" x14ac:dyDescent="0.25">
      <c r="A565" s="8" t="s">
        <v>1047</v>
      </c>
      <c r="B565" s="8">
        <v>2</v>
      </c>
    </row>
    <row r="566" spans="1:2" ht="37.5" x14ac:dyDescent="0.25">
      <c r="A566" s="8" t="s">
        <v>1048</v>
      </c>
      <c r="B566" s="8">
        <v>2</v>
      </c>
    </row>
    <row r="567" spans="1:2" ht="37.5" x14ac:dyDescent="0.25">
      <c r="A567" s="8" t="s">
        <v>1049</v>
      </c>
      <c r="B567" s="8">
        <v>3</v>
      </c>
    </row>
    <row r="568" spans="1:2" ht="37.5" x14ac:dyDescent="0.25">
      <c r="A568" s="8" t="s">
        <v>1050</v>
      </c>
      <c r="B568" s="8">
        <v>1</v>
      </c>
    </row>
    <row r="569" spans="1:2" ht="37.5" x14ac:dyDescent="0.25">
      <c r="A569" s="8" t="s">
        <v>1051</v>
      </c>
      <c r="B569" s="8">
        <v>110</v>
      </c>
    </row>
    <row r="570" spans="1:2" ht="37.5" x14ac:dyDescent="0.25">
      <c r="A570" s="8" t="s">
        <v>469</v>
      </c>
      <c r="B570" s="8">
        <v>21</v>
      </c>
    </row>
    <row r="571" spans="1:2" ht="37.5" x14ac:dyDescent="0.25">
      <c r="A571" s="8" t="s">
        <v>470</v>
      </c>
      <c r="B571" s="8">
        <v>119</v>
      </c>
    </row>
    <row r="572" spans="1:2" ht="37.5" x14ac:dyDescent="0.25">
      <c r="A572" s="8" t="s">
        <v>471</v>
      </c>
      <c r="B572" s="8">
        <v>5</v>
      </c>
    </row>
    <row r="573" spans="1:2" ht="37.5" x14ac:dyDescent="0.25">
      <c r="A573" s="8" t="s">
        <v>472</v>
      </c>
      <c r="B573" s="8">
        <v>148</v>
      </c>
    </row>
    <row r="574" spans="1:2" ht="18.75" x14ac:dyDescent="0.25">
      <c r="A574" s="8">
        <v>1929</v>
      </c>
      <c r="B574" s="8">
        <v>853</v>
      </c>
    </row>
    <row r="575" spans="1:2" ht="37.5" x14ac:dyDescent="0.25">
      <c r="A575" s="8" t="s">
        <v>473</v>
      </c>
      <c r="B575" s="8">
        <v>31</v>
      </c>
    </row>
    <row r="576" spans="1:2" ht="37.5" x14ac:dyDescent="0.25">
      <c r="A576" s="8" t="s">
        <v>474</v>
      </c>
      <c r="B576" s="8">
        <v>216</v>
      </c>
    </row>
    <row r="577" spans="1:2" ht="37.5" x14ac:dyDescent="0.25">
      <c r="A577" s="8" t="s">
        <v>1052</v>
      </c>
      <c r="B577" s="8">
        <v>26</v>
      </c>
    </row>
    <row r="578" spans="1:2" ht="37.5" x14ac:dyDescent="0.25">
      <c r="A578" s="8" t="s">
        <v>475</v>
      </c>
      <c r="B578" s="8">
        <v>34</v>
      </c>
    </row>
    <row r="579" spans="1:2" ht="37.5" x14ac:dyDescent="0.25">
      <c r="A579" s="8" t="s">
        <v>476</v>
      </c>
      <c r="B579" s="8">
        <v>69</v>
      </c>
    </row>
    <row r="580" spans="1:2" ht="37.5" x14ac:dyDescent="0.25">
      <c r="A580" s="8" t="s">
        <v>477</v>
      </c>
      <c r="B580" s="8">
        <v>155</v>
      </c>
    </row>
    <row r="581" spans="1:2" ht="37.5" x14ac:dyDescent="0.25">
      <c r="A581" s="8" t="s">
        <v>1053</v>
      </c>
      <c r="B581" s="8">
        <v>5</v>
      </c>
    </row>
    <row r="582" spans="1:2" ht="37.5" x14ac:dyDescent="0.25">
      <c r="A582" s="8" t="s">
        <v>478</v>
      </c>
      <c r="B582" s="8">
        <v>35</v>
      </c>
    </row>
    <row r="583" spans="1:2" ht="18.75" x14ac:dyDescent="0.25">
      <c r="A583" s="8">
        <v>1928</v>
      </c>
      <c r="B583" s="8">
        <v>1516</v>
      </c>
    </row>
    <row r="584" spans="1:2" ht="37.5" x14ac:dyDescent="0.25">
      <c r="A584" s="8" t="s">
        <v>479</v>
      </c>
      <c r="B584" s="8">
        <v>3</v>
      </c>
    </row>
    <row r="585" spans="1:2" ht="37.5" x14ac:dyDescent="0.25">
      <c r="A585" s="8" t="s">
        <v>480</v>
      </c>
      <c r="B585" s="8">
        <v>29</v>
      </c>
    </row>
    <row r="586" spans="1:2" ht="37.5" x14ac:dyDescent="0.25">
      <c r="A586" s="8" t="s">
        <v>481</v>
      </c>
      <c r="B586" s="8">
        <v>72</v>
      </c>
    </row>
    <row r="587" spans="1:2" ht="37.5" x14ac:dyDescent="0.25">
      <c r="A587" s="8" t="s">
        <v>1054</v>
      </c>
      <c r="B587" s="8">
        <v>2</v>
      </c>
    </row>
    <row r="588" spans="1:2" ht="37.5" x14ac:dyDescent="0.25">
      <c r="A588" s="8" t="s">
        <v>482</v>
      </c>
      <c r="B588" s="8">
        <v>26</v>
      </c>
    </row>
    <row r="589" spans="1:2" ht="37.5" x14ac:dyDescent="0.25">
      <c r="A589" s="8" t="s">
        <v>1055</v>
      </c>
      <c r="B589" s="8">
        <v>30</v>
      </c>
    </row>
    <row r="590" spans="1:2" ht="37.5" x14ac:dyDescent="0.25">
      <c r="A590" s="8" t="s">
        <v>1056</v>
      </c>
      <c r="B590" s="8">
        <v>13</v>
      </c>
    </row>
    <row r="591" spans="1:2" ht="37.5" x14ac:dyDescent="0.25">
      <c r="A591" s="8" t="s">
        <v>483</v>
      </c>
      <c r="B591" s="8">
        <v>71</v>
      </c>
    </row>
    <row r="592" spans="1:2" ht="37.5" x14ac:dyDescent="0.25">
      <c r="A592" s="8" t="s">
        <v>484</v>
      </c>
      <c r="B592" s="8">
        <v>119</v>
      </c>
    </row>
    <row r="593" spans="1:2" ht="18.75" x14ac:dyDescent="0.25">
      <c r="A593" s="8">
        <v>1927</v>
      </c>
      <c r="B593" s="8">
        <v>993</v>
      </c>
    </row>
    <row r="594" spans="1:2" ht="37.5" x14ac:dyDescent="0.25">
      <c r="A594" s="8" t="s">
        <v>485</v>
      </c>
      <c r="B594" s="8">
        <v>7</v>
      </c>
    </row>
    <row r="595" spans="1:2" ht="37.5" x14ac:dyDescent="0.25">
      <c r="A595" s="8" t="s">
        <v>1057</v>
      </c>
      <c r="B595" s="8">
        <v>2</v>
      </c>
    </row>
    <row r="596" spans="1:2" ht="37.5" x14ac:dyDescent="0.25">
      <c r="A596" s="8" t="s">
        <v>486</v>
      </c>
      <c r="B596" s="8">
        <v>14</v>
      </c>
    </row>
    <row r="597" spans="1:2" ht="37.5" x14ac:dyDescent="0.25">
      <c r="A597" s="8" t="s">
        <v>1058</v>
      </c>
      <c r="B597" s="8">
        <v>23</v>
      </c>
    </row>
    <row r="598" spans="1:2" ht="37.5" x14ac:dyDescent="0.25">
      <c r="A598" s="8" t="s">
        <v>654</v>
      </c>
      <c r="B598" s="8">
        <v>2</v>
      </c>
    </row>
    <row r="599" spans="1:2" ht="37.5" x14ac:dyDescent="0.25">
      <c r="A599" s="8" t="s">
        <v>487</v>
      </c>
      <c r="B599" s="8">
        <v>281</v>
      </c>
    </row>
    <row r="600" spans="1:2" ht="37.5" x14ac:dyDescent="0.25">
      <c r="A600" s="8" t="s">
        <v>1059</v>
      </c>
      <c r="B600" s="8">
        <v>8</v>
      </c>
    </row>
    <row r="601" spans="1:2" ht="37.5" x14ac:dyDescent="0.25">
      <c r="A601" s="8" t="s">
        <v>1060</v>
      </c>
      <c r="B601" s="8">
        <v>2</v>
      </c>
    </row>
    <row r="602" spans="1:2" ht="37.5" x14ac:dyDescent="0.25">
      <c r="A602" s="8" t="s">
        <v>1061</v>
      </c>
      <c r="B602" s="8">
        <v>16</v>
      </c>
    </row>
    <row r="603" spans="1:2" ht="37.5" x14ac:dyDescent="0.25">
      <c r="A603" s="8" t="s">
        <v>1062</v>
      </c>
      <c r="B603" s="8">
        <v>116</v>
      </c>
    </row>
    <row r="604" spans="1:2" ht="37.5" x14ac:dyDescent="0.25">
      <c r="A604" s="8" t="s">
        <v>488</v>
      </c>
      <c r="B604" s="8">
        <v>26</v>
      </c>
    </row>
    <row r="605" spans="1:2" ht="18.75" x14ac:dyDescent="0.25">
      <c r="A605" s="8">
        <v>1926</v>
      </c>
      <c r="B605" s="8">
        <v>690</v>
      </c>
    </row>
    <row r="606" spans="1:2" ht="37.5" x14ac:dyDescent="0.25">
      <c r="A606" s="8" t="s">
        <v>1063</v>
      </c>
      <c r="B606" s="8">
        <v>3</v>
      </c>
    </row>
    <row r="607" spans="1:2" ht="37.5" x14ac:dyDescent="0.25">
      <c r="A607" s="8" t="s">
        <v>1064</v>
      </c>
      <c r="B607" s="8">
        <v>1</v>
      </c>
    </row>
    <row r="608" spans="1:2" ht="37.5" x14ac:dyDescent="0.25">
      <c r="A608" s="8" t="s">
        <v>489</v>
      </c>
      <c r="B608" s="8">
        <v>64</v>
      </c>
    </row>
    <row r="609" spans="1:2" ht="37.5" x14ac:dyDescent="0.25">
      <c r="A609" s="8" t="s">
        <v>1065</v>
      </c>
      <c r="B609" s="8">
        <v>8</v>
      </c>
    </row>
    <row r="610" spans="1:2" ht="37.5" x14ac:dyDescent="0.25">
      <c r="A610" s="8" t="s">
        <v>1066</v>
      </c>
      <c r="B610" s="8">
        <v>2</v>
      </c>
    </row>
    <row r="611" spans="1:2" ht="37.5" x14ac:dyDescent="0.25">
      <c r="A611" s="8" t="s">
        <v>490</v>
      </c>
      <c r="B611" s="8">
        <v>10</v>
      </c>
    </row>
    <row r="612" spans="1:2" ht="56.25" x14ac:dyDescent="0.25">
      <c r="A612" s="8" t="s">
        <v>1067</v>
      </c>
      <c r="B612" s="8">
        <v>79</v>
      </c>
    </row>
    <row r="613" spans="1:2" ht="37.5" x14ac:dyDescent="0.25">
      <c r="A613" s="8" t="s">
        <v>1068</v>
      </c>
      <c r="B613" s="8">
        <v>6</v>
      </c>
    </row>
    <row r="614" spans="1:2" ht="37.5" x14ac:dyDescent="0.25">
      <c r="A614" s="8" t="s">
        <v>491</v>
      </c>
      <c r="B614" s="8">
        <v>72</v>
      </c>
    </row>
    <row r="615" spans="1:2" ht="18.75" x14ac:dyDescent="0.25">
      <c r="A615" s="8">
        <v>1925</v>
      </c>
      <c r="B615" s="8">
        <v>810</v>
      </c>
    </row>
    <row r="616" spans="1:2" ht="37.5" x14ac:dyDescent="0.25">
      <c r="A616" s="8" t="s">
        <v>492</v>
      </c>
      <c r="B616" s="8">
        <v>30</v>
      </c>
    </row>
    <row r="617" spans="1:2" ht="37.5" x14ac:dyDescent="0.25">
      <c r="A617" s="8" t="s">
        <v>493</v>
      </c>
      <c r="B617" s="8">
        <v>34</v>
      </c>
    </row>
    <row r="618" spans="1:2" ht="37.5" x14ac:dyDescent="0.25">
      <c r="A618" s="8" t="s">
        <v>494</v>
      </c>
      <c r="B618" s="8">
        <v>18</v>
      </c>
    </row>
    <row r="619" spans="1:2" ht="37.5" x14ac:dyDescent="0.25">
      <c r="A619" s="8" t="s">
        <v>1069</v>
      </c>
      <c r="B619" s="8">
        <v>1</v>
      </c>
    </row>
    <row r="620" spans="1:2" ht="37.5" x14ac:dyDescent="0.25">
      <c r="A620" s="8" t="s">
        <v>495</v>
      </c>
      <c r="B620" s="8">
        <v>189</v>
      </c>
    </row>
    <row r="621" spans="1:2" ht="18.75" x14ac:dyDescent="0.25">
      <c r="A621" s="8">
        <v>1924</v>
      </c>
      <c r="B621" s="8">
        <v>868</v>
      </c>
    </row>
    <row r="622" spans="1:2" ht="37.5" x14ac:dyDescent="0.25">
      <c r="A622" s="8" t="s">
        <v>1070</v>
      </c>
      <c r="B622" s="8">
        <v>90</v>
      </c>
    </row>
    <row r="623" spans="1:2" ht="37.5" x14ac:dyDescent="0.25">
      <c r="A623" s="8" t="s">
        <v>496</v>
      </c>
      <c r="B623" s="8">
        <v>13</v>
      </c>
    </row>
    <row r="624" spans="1:2" ht="37.5" x14ac:dyDescent="0.25">
      <c r="A624" s="8" t="s">
        <v>1071</v>
      </c>
      <c r="B624" s="8">
        <v>2</v>
      </c>
    </row>
    <row r="625" spans="1:2" ht="37.5" x14ac:dyDescent="0.25">
      <c r="A625" s="8" t="s">
        <v>1072</v>
      </c>
      <c r="B625" s="8">
        <v>3</v>
      </c>
    </row>
    <row r="626" spans="1:2" ht="37.5" x14ac:dyDescent="0.25">
      <c r="A626" s="8" t="s">
        <v>1073</v>
      </c>
      <c r="B626" s="8">
        <v>7</v>
      </c>
    </row>
    <row r="627" spans="1:2" ht="37.5" x14ac:dyDescent="0.25">
      <c r="A627" s="8" t="s">
        <v>1074</v>
      </c>
      <c r="B627" s="8">
        <v>4</v>
      </c>
    </row>
    <row r="628" spans="1:2" ht="37.5" x14ac:dyDescent="0.25">
      <c r="A628" s="8" t="s">
        <v>497</v>
      </c>
      <c r="B628" s="8">
        <v>5</v>
      </c>
    </row>
    <row r="629" spans="1:2" ht="37.5" x14ac:dyDescent="0.25">
      <c r="A629" s="8" t="s">
        <v>498</v>
      </c>
      <c r="B629" s="8">
        <v>51</v>
      </c>
    </row>
    <row r="630" spans="1:2" ht="56.25" x14ac:dyDescent="0.25">
      <c r="A630" s="8" t="s">
        <v>499</v>
      </c>
      <c r="B630" s="8">
        <v>48</v>
      </c>
    </row>
    <row r="631" spans="1:2" ht="37.5" x14ac:dyDescent="0.25">
      <c r="A631" s="8" t="s">
        <v>500</v>
      </c>
      <c r="B631" s="8">
        <v>229</v>
      </c>
    </row>
    <row r="632" spans="1:2" ht="18.75" x14ac:dyDescent="0.25">
      <c r="A632" s="8">
        <v>1923</v>
      </c>
      <c r="B632" s="8">
        <v>711</v>
      </c>
    </row>
    <row r="633" spans="1:2" ht="37.5" x14ac:dyDescent="0.25">
      <c r="A633" s="8" t="s">
        <v>1075</v>
      </c>
      <c r="B633" s="8">
        <v>4</v>
      </c>
    </row>
    <row r="634" spans="1:2" ht="37.5" x14ac:dyDescent="0.25">
      <c r="A634" s="8" t="s">
        <v>660</v>
      </c>
      <c r="B634" s="8">
        <v>5</v>
      </c>
    </row>
    <row r="635" spans="1:2" ht="37.5" x14ac:dyDescent="0.25">
      <c r="A635" s="8" t="s">
        <v>1076</v>
      </c>
      <c r="B635" s="8">
        <v>56</v>
      </c>
    </row>
    <row r="636" spans="1:2" ht="37.5" x14ac:dyDescent="0.25">
      <c r="A636" s="8" t="s">
        <v>501</v>
      </c>
      <c r="B636" s="8">
        <v>10</v>
      </c>
    </row>
    <row r="637" spans="1:2" ht="18.75" x14ac:dyDescent="0.25">
      <c r="A637" s="8">
        <v>1922</v>
      </c>
      <c r="B637" s="8">
        <v>1132</v>
      </c>
    </row>
    <row r="638" spans="1:2" ht="37.5" x14ac:dyDescent="0.25">
      <c r="A638" s="8" t="s">
        <v>1077</v>
      </c>
      <c r="B638" s="8">
        <v>22</v>
      </c>
    </row>
    <row r="639" spans="1:2" ht="37.5" x14ac:dyDescent="0.25">
      <c r="A639" s="8" t="s">
        <v>1078</v>
      </c>
      <c r="B639" s="8">
        <v>2</v>
      </c>
    </row>
    <row r="640" spans="1:2" ht="37.5" x14ac:dyDescent="0.25">
      <c r="A640" s="8" t="s">
        <v>663</v>
      </c>
      <c r="B640" s="8">
        <v>4</v>
      </c>
    </row>
    <row r="641" spans="1:2" ht="37.5" x14ac:dyDescent="0.25">
      <c r="A641" s="8" t="s">
        <v>1079</v>
      </c>
      <c r="B641" s="8">
        <v>1</v>
      </c>
    </row>
    <row r="642" spans="1:2" ht="37.5" x14ac:dyDescent="0.25">
      <c r="A642" s="8" t="s">
        <v>665</v>
      </c>
      <c r="B642" s="8">
        <v>38</v>
      </c>
    </row>
    <row r="643" spans="1:2" ht="37.5" x14ac:dyDescent="0.25">
      <c r="A643" s="8" t="s">
        <v>502</v>
      </c>
      <c r="B643" s="8">
        <v>6</v>
      </c>
    </row>
    <row r="644" spans="1:2" ht="18.75" x14ac:dyDescent="0.25">
      <c r="A644" s="8">
        <v>1921</v>
      </c>
      <c r="B644" s="8">
        <v>411</v>
      </c>
    </row>
    <row r="645" spans="1:2" ht="37.5" x14ac:dyDescent="0.25">
      <c r="A645" s="8" t="s">
        <v>503</v>
      </c>
      <c r="B645" s="8">
        <v>212</v>
      </c>
    </row>
    <row r="646" spans="1:2" ht="37.5" x14ac:dyDescent="0.25">
      <c r="A646" s="8" t="s">
        <v>504</v>
      </c>
      <c r="B646" s="8">
        <v>9</v>
      </c>
    </row>
    <row r="647" spans="1:2" ht="37.5" x14ac:dyDescent="0.25">
      <c r="A647" s="8" t="s">
        <v>1080</v>
      </c>
      <c r="B647" s="8">
        <v>1</v>
      </c>
    </row>
    <row r="648" spans="1:2" ht="37.5" x14ac:dyDescent="0.25">
      <c r="A648" s="8" t="s">
        <v>505</v>
      </c>
      <c r="B648" s="8">
        <v>60</v>
      </c>
    </row>
    <row r="649" spans="1:2" ht="37.5" x14ac:dyDescent="0.25">
      <c r="A649" s="8" t="s">
        <v>1081</v>
      </c>
      <c r="B649" s="8">
        <v>1</v>
      </c>
    </row>
    <row r="650" spans="1:2" ht="37.5" x14ac:dyDescent="0.25">
      <c r="A650" s="8" t="s">
        <v>1082</v>
      </c>
      <c r="B650" s="8">
        <v>25</v>
      </c>
    </row>
    <row r="651" spans="1:2" ht="37.5" x14ac:dyDescent="0.25">
      <c r="A651" s="8" t="s">
        <v>506</v>
      </c>
      <c r="B651" s="8">
        <v>137</v>
      </c>
    </row>
    <row r="652" spans="1:2" ht="37.5" x14ac:dyDescent="0.25">
      <c r="A652" s="8" t="s">
        <v>1083</v>
      </c>
      <c r="B652" s="8">
        <v>15</v>
      </c>
    </row>
    <row r="653" spans="1:2" ht="37.5" x14ac:dyDescent="0.25">
      <c r="A653" s="8" t="s">
        <v>507</v>
      </c>
      <c r="B653" s="8">
        <v>4</v>
      </c>
    </row>
    <row r="654" spans="1:2" ht="37.5" x14ac:dyDescent="0.25">
      <c r="A654" s="8" t="s">
        <v>1084</v>
      </c>
      <c r="B654" s="8">
        <v>1</v>
      </c>
    </row>
    <row r="655" spans="1:2" ht="37.5" x14ac:dyDescent="0.25">
      <c r="A655" s="8" t="s">
        <v>668</v>
      </c>
      <c r="B655" s="8">
        <v>22</v>
      </c>
    </row>
    <row r="656" spans="1:2" ht="37.5" x14ac:dyDescent="0.25">
      <c r="A656" s="8" t="s">
        <v>1085</v>
      </c>
      <c r="B656" s="8">
        <v>5</v>
      </c>
    </row>
    <row r="657" spans="1:2" ht="37.5" x14ac:dyDescent="0.25">
      <c r="A657" s="8" t="s">
        <v>1086</v>
      </c>
      <c r="B657" s="8">
        <v>92</v>
      </c>
    </row>
    <row r="658" spans="1:2" ht="37.5" x14ac:dyDescent="0.25">
      <c r="A658" s="8" t="s">
        <v>508</v>
      </c>
      <c r="B658" s="8">
        <v>17</v>
      </c>
    </row>
    <row r="659" spans="1:2" ht="18.75" x14ac:dyDescent="0.25">
      <c r="A659" s="8">
        <v>1920</v>
      </c>
      <c r="B659" s="8">
        <v>250</v>
      </c>
    </row>
    <row r="660" spans="1:2" ht="37.5" x14ac:dyDescent="0.25">
      <c r="A660" s="8" t="s">
        <v>509</v>
      </c>
      <c r="B660" s="8">
        <v>4</v>
      </c>
    </row>
    <row r="661" spans="1:2" ht="37.5" x14ac:dyDescent="0.25">
      <c r="A661" s="8" t="s">
        <v>1087</v>
      </c>
      <c r="B661" s="8">
        <v>92</v>
      </c>
    </row>
    <row r="662" spans="1:2" ht="37.5" x14ac:dyDescent="0.25">
      <c r="A662" s="8" t="s">
        <v>1088</v>
      </c>
      <c r="B662" s="8">
        <v>1</v>
      </c>
    </row>
    <row r="663" spans="1:2" ht="37.5" x14ac:dyDescent="0.25">
      <c r="A663" s="8" t="s">
        <v>670</v>
      </c>
      <c r="B663" s="8">
        <v>13</v>
      </c>
    </row>
    <row r="664" spans="1:2" ht="18.75" x14ac:dyDescent="0.25">
      <c r="A664" s="8">
        <v>1919</v>
      </c>
      <c r="B664" s="8">
        <v>341</v>
      </c>
    </row>
    <row r="665" spans="1:2" ht="37.5" x14ac:dyDescent="0.25">
      <c r="A665" s="8" t="s">
        <v>510</v>
      </c>
      <c r="B665" s="8">
        <v>1</v>
      </c>
    </row>
    <row r="666" spans="1:2" ht="37.5" x14ac:dyDescent="0.25">
      <c r="A666" s="8" t="s">
        <v>1089</v>
      </c>
      <c r="B666" s="8">
        <v>11</v>
      </c>
    </row>
    <row r="667" spans="1:2" ht="37.5" x14ac:dyDescent="0.25">
      <c r="A667" s="8" t="s">
        <v>511</v>
      </c>
      <c r="B667" s="8">
        <v>1</v>
      </c>
    </row>
    <row r="668" spans="1:2" ht="37.5" x14ac:dyDescent="0.25">
      <c r="A668" s="8" t="s">
        <v>512</v>
      </c>
      <c r="B668" s="8">
        <v>4</v>
      </c>
    </row>
    <row r="669" spans="1:2" ht="37.5" x14ac:dyDescent="0.25">
      <c r="A669" s="8" t="s">
        <v>513</v>
      </c>
      <c r="B669" s="8">
        <v>554</v>
      </c>
    </row>
    <row r="670" spans="1:2" ht="37.5" x14ac:dyDescent="0.25">
      <c r="A670" s="8" t="s">
        <v>672</v>
      </c>
      <c r="B670" s="8">
        <v>4</v>
      </c>
    </row>
    <row r="671" spans="1:2" ht="37.5" x14ac:dyDescent="0.25">
      <c r="A671" s="8" t="s">
        <v>673</v>
      </c>
      <c r="B671" s="8">
        <v>17</v>
      </c>
    </row>
    <row r="672" spans="1:2" ht="18.75" x14ac:dyDescent="0.25">
      <c r="A672" s="8">
        <v>1918</v>
      </c>
      <c r="B672" s="8">
        <v>393</v>
      </c>
    </row>
    <row r="673" spans="1:2" ht="37.5" x14ac:dyDescent="0.25">
      <c r="A673" s="8" t="s">
        <v>1090</v>
      </c>
      <c r="B673" s="8">
        <v>26</v>
      </c>
    </row>
    <row r="674" spans="1:2" ht="37.5" x14ac:dyDescent="0.25">
      <c r="A674" s="8" t="s">
        <v>1091</v>
      </c>
      <c r="B674" s="8">
        <v>42</v>
      </c>
    </row>
    <row r="675" spans="1:2" ht="37.5" x14ac:dyDescent="0.25">
      <c r="A675" s="8" t="s">
        <v>514</v>
      </c>
      <c r="B675" s="8">
        <v>52</v>
      </c>
    </row>
    <row r="676" spans="1:2" ht="37.5" x14ac:dyDescent="0.25">
      <c r="A676" s="8" t="s">
        <v>1092</v>
      </c>
      <c r="B676" s="8">
        <v>2</v>
      </c>
    </row>
    <row r="677" spans="1:2" ht="37.5" x14ac:dyDescent="0.25">
      <c r="A677" s="8" t="s">
        <v>515</v>
      </c>
      <c r="B677" s="8">
        <v>14</v>
      </c>
    </row>
    <row r="678" spans="1:2" ht="37.5" x14ac:dyDescent="0.25">
      <c r="A678" s="8" t="s">
        <v>677</v>
      </c>
      <c r="B678" s="8">
        <v>11</v>
      </c>
    </row>
    <row r="679" spans="1:2" ht="37.5" x14ac:dyDescent="0.25">
      <c r="A679" s="8" t="s">
        <v>516</v>
      </c>
      <c r="B679" s="8">
        <v>23</v>
      </c>
    </row>
    <row r="680" spans="1:2" ht="18.75" x14ac:dyDescent="0.25">
      <c r="A680" s="8">
        <v>1917</v>
      </c>
      <c r="B680" s="8">
        <v>381</v>
      </c>
    </row>
    <row r="681" spans="1:2" ht="37.5" x14ac:dyDescent="0.25">
      <c r="A681" s="8" t="s">
        <v>517</v>
      </c>
      <c r="B681" s="8">
        <v>16</v>
      </c>
    </row>
    <row r="682" spans="1:2" ht="37.5" x14ac:dyDescent="0.25">
      <c r="A682" s="8" t="s">
        <v>518</v>
      </c>
      <c r="B682" s="8">
        <v>37</v>
      </c>
    </row>
    <row r="683" spans="1:2" ht="18.75" x14ac:dyDescent="0.25">
      <c r="A683" s="8">
        <v>1916</v>
      </c>
      <c r="B683" s="8">
        <v>408</v>
      </c>
    </row>
    <row r="684" spans="1:2" ht="37.5" x14ac:dyDescent="0.25">
      <c r="A684" s="8" t="s">
        <v>1093</v>
      </c>
      <c r="B684" s="8">
        <v>3</v>
      </c>
    </row>
    <row r="685" spans="1:2" ht="37.5" x14ac:dyDescent="0.25">
      <c r="A685" s="8" t="s">
        <v>1094</v>
      </c>
      <c r="B685" s="8">
        <v>1</v>
      </c>
    </row>
    <row r="686" spans="1:2" ht="37.5" x14ac:dyDescent="0.25">
      <c r="A686" s="8" t="s">
        <v>1095</v>
      </c>
      <c r="B686" s="8">
        <v>5</v>
      </c>
    </row>
    <row r="687" spans="1:2" ht="37.5" x14ac:dyDescent="0.25">
      <c r="A687" s="8" t="s">
        <v>520</v>
      </c>
      <c r="B687" s="8">
        <v>16</v>
      </c>
    </row>
    <row r="688" spans="1:2" ht="18.75" x14ac:dyDescent="0.25">
      <c r="A688" s="8">
        <v>1915</v>
      </c>
      <c r="B688" s="8">
        <v>499</v>
      </c>
    </row>
    <row r="689" spans="1:2" ht="37.5" x14ac:dyDescent="0.25">
      <c r="A689" s="8" t="s">
        <v>1096</v>
      </c>
      <c r="B689" s="8">
        <v>2</v>
      </c>
    </row>
    <row r="690" spans="1:2" ht="37.5" x14ac:dyDescent="0.25">
      <c r="A690" s="8" t="s">
        <v>1097</v>
      </c>
      <c r="B690" s="8">
        <v>3</v>
      </c>
    </row>
    <row r="691" spans="1:2" ht="37.5" x14ac:dyDescent="0.25">
      <c r="A691" s="8" t="s">
        <v>521</v>
      </c>
      <c r="B691" s="8">
        <v>120</v>
      </c>
    </row>
    <row r="692" spans="1:2" ht="37.5" x14ac:dyDescent="0.25">
      <c r="A692" s="8" t="s">
        <v>522</v>
      </c>
      <c r="B692" s="8">
        <v>4</v>
      </c>
    </row>
    <row r="693" spans="1:2" ht="37.5" x14ac:dyDescent="0.25">
      <c r="A693" s="8" t="s">
        <v>1098</v>
      </c>
      <c r="B693" s="8">
        <v>5</v>
      </c>
    </row>
    <row r="694" spans="1:2" ht="37.5" x14ac:dyDescent="0.25">
      <c r="A694" s="8" t="s">
        <v>683</v>
      </c>
      <c r="B694" s="8">
        <v>11</v>
      </c>
    </row>
    <row r="695" spans="1:2" ht="37.5" x14ac:dyDescent="0.25">
      <c r="A695" s="8" t="s">
        <v>684</v>
      </c>
      <c r="B695" s="8">
        <v>18</v>
      </c>
    </row>
    <row r="696" spans="1:2" ht="18.75" x14ac:dyDescent="0.25">
      <c r="A696" s="8">
        <v>1914</v>
      </c>
      <c r="B696" s="8">
        <v>323</v>
      </c>
    </row>
    <row r="697" spans="1:2" ht="37.5" x14ac:dyDescent="0.25">
      <c r="A697" s="8" t="s">
        <v>523</v>
      </c>
      <c r="B697" s="8">
        <v>94</v>
      </c>
    </row>
    <row r="698" spans="1:2" ht="37.5" x14ac:dyDescent="0.25">
      <c r="A698" s="8" t="s">
        <v>524</v>
      </c>
      <c r="B698" s="8">
        <v>35</v>
      </c>
    </row>
    <row r="699" spans="1:2" ht="37.5" x14ac:dyDescent="0.25">
      <c r="A699" s="8" t="s">
        <v>525</v>
      </c>
      <c r="B699" s="8">
        <v>54</v>
      </c>
    </row>
    <row r="700" spans="1:2" ht="18.75" x14ac:dyDescent="0.25">
      <c r="A700" s="8">
        <v>1913</v>
      </c>
      <c r="B700" s="8">
        <v>398</v>
      </c>
    </row>
    <row r="701" spans="1:2" ht="37.5" x14ac:dyDescent="0.25">
      <c r="A701" s="8" t="s">
        <v>526</v>
      </c>
      <c r="B701" s="8">
        <v>6</v>
      </c>
    </row>
    <row r="702" spans="1:2" ht="37.5" x14ac:dyDescent="0.25">
      <c r="A702" s="8" t="s">
        <v>1099</v>
      </c>
      <c r="B702" s="8">
        <v>47</v>
      </c>
    </row>
    <row r="703" spans="1:2" ht="37.5" x14ac:dyDescent="0.25">
      <c r="A703" s="8" t="s">
        <v>527</v>
      </c>
      <c r="B703" s="8">
        <v>1</v>
      </c>
    </row>
    <row r="704" spans="1:2" ht="37.5" x14ac:dyDescent="0.25">
      <c r="A704" s="8" t="s">
        <v>1100</v>
      </c>
      <c r="B704" s="8">
        <v>10</v>
      </c>
    </row>
    <row r="705" spans="1:2" ht="37.5" x14ac:dyDescent="0.25">
      <c r="A705" s="8" t="s">
        <v>1101</v>
      </c>
      <c r="B705" s="8">
        <v>121</v>
      </c>
    </row>
    <row r="706" spans="1:2" ht="37.5" x14ac:dyDescent="0.25">
      <c r="A706" s="8" t="s">
        <v>528</v>
      </c>
      <c r="B706" s="8">
        <v>14</v>
      </c>
    </row>
    <row r="707" spans="1:2" ht="37.5" x14ac:dyDescent="0.25">
      <c r="A707" s="8" t="s">
        <v>529</v>
      </c>
      <c r="B707" s="8">
        <v>6</v>
      </c>
    </row>
    <row r="708" spans="1:2" ht="37.5" x14ac:dyDescent="0.25">
      <c r="A708" s="8" t="s">
        <v>1102</v>
      </c>
      <c r="B708" s="8">
        <v>18</v>
      </c>
    </row>
    <row r="709" spans="1:2" ht="18.75" x14ac:dyDescent="0.25">
      <c r="A709" s="8">
        <v>1912</v>
      </c>
      <c r="B709" s="8">
        <v>1010</v>
      </c>
    </row>
    <row r="710" spans="1:2" ht="37.5" x14ac:dyDescent="0.25">
      <c r="A710" s="8" t="s">
        <v>530</v>
      </c>
      <c r="B710" s="8">
        <v>29</v>
      </c>
    </row>
    <row r="711" spans="1:2" ht="37.5" x14ac:dyDescent="0.25">
      <c r="A711" s="8" t="s">
        <v>531</v>
      </c>
      <c r="B711" s="8">
        <v>23</v>
      </c>
    </row>
    <row r="712" spans="1:2" ht="37.5" x14ac:dyDescent="0.25">
      <c r="A712" s="8" t="s">
        <v>1103</v>
      </c>
      <c r="B712" s="8">
        <v>214</v>
      </c>
    </row>
    <row r="713" spans="1:2" ht="37.5" x14ac:dyDescent="0.25">
      <c r="A713" s="8" t="s">
        <v>691</v>
      </c>
      <c r="B713" s="8">
        <v>7</v>
      </c>
    </row>
    <row r="714" spans="1:2" ht="18.75" x14ac:dyDescent="0.25">
      <c r="A714" s="8">
        <v>1911</v>
      </c>
      <c r="B714" s="8">
        <v>494</v>
      </c>
    </row>
    <row r="715" spans="1:2" ht="37.5" x14ac:dyDescent="0.25">
      <c r="A715" s="8" t="s">
        <v>1104</v>
      </c>
      <c r="B715" s="8">
        <v>31</v>
      </c>
    </row>
    <row r="716" spans="1:2" ht="37.5" x14ac:dyDescent="0.25">
      <c r="A716" s="8" t="s">
        <v>1105</v>
      </c>
      <c r="B716" s="8">
        <v>43</v>
      </c>
    </row>
    <row r="717" spans="1:2" ht="37.5" x14ac:dyDescent="0.25">
      <c r="A717" s="8" t="s">
        <v>1106</v>
      </c>
      <c r="B717" s="8">
        <v>1</v>
      </c>
    </row>
    <row r="718" spans="1:2" ht="37.5" x14ac:dyDescent="0.25">
      <c r="A718" s="8" t="s">
        <v>1107</v>
      </c>
      <c r="B718" s="8">
        <v>2</v>
      </c>
    </row>
    <row r="719" spans="1:2" ht="37.5" x14ac:dyDescent="0.25">
      <c r="A719" s="8" t="s">
        <v>1108</v>
      </c>
      <c r="B719" s="8">
        <v>3</v>
      </c>
    </row>
    <row r="720" spans="1:2" ht="37.5" x14ac:dyDescent="0.25">
      <c r="A720" s="8" t="s">
        <v>1109</v>
      </c>
      <c r="B720" s="8">
        <v>108</v>
      </c>
    </row>
    <row r="721" spans="1:2" ht="37.5" x14ac:dyDescent="0.25">
      <c r="A721" s="8" t="s">
        <v>693</v>
      </c>
      <c r="B721" s="8">
        <v>39</v>
      </c>
    </row>
    <row r="722" spans="1:2" ht="18.75" x14ac:dyDescent="0.25">
      <c r="A722" s="8">
        <v>1910</v>
      </c>
      <c r="B722" s="8">
        <v>652</v>
      </c>
    </row>
    <row r="723" spans="1:2" ht="37.5" x14ac:dyDescent="0.25">
      <c r="A723" s="8" t="s">
        <v>1110</v>
      </c>
      <c r="B723" s="8">
        <v>2</v>
      </c>
    </row>
    <row r="724" spans="1:2" ht="37.5" x14ac:dyDescent="0.25">
      <c r="A724" s="8" t="s">
        <v>532</v>
      </c>
      <c r="B724" s="8">
        <v>103</v>
      </c>
    </row>
    <row r="725" spans="1:2" ht="37.5" x14ac:dyDescent="0.25">
      <c r="A725" s="8" t="s">
        <v>1111</v>
      </c>
      <c r="B725" s="8">
        <v>5</v>
      </c>
    </row>
    <row r="726" spans="1:2" ht="37.5" x14ac:dyDescent="0.25">
      <c r="A726" s="8" t="s">
        <v>533</v>
      </c>
      <c r="B726" s="8">
        <v>25</v>
      </c>
    </row>
    <row r="727" spans="1:2" ht="18.75" x14ac:dyDescent="0.25">
      <c r="A727" s="8">
        <v>1909</v>
      </c>
      <c r="B727" s="8">
        <v>696</v>
      </c>
    </row>
    <row r="728" spans="1:2" ht="37.5" x14ac:dyDescent="0.25">
      <c r="A728" s="8" t="s">
        <v>694</v>
      </c>
      <c r="B728" s="8">
        <v>16</v>
      </c>
    </row>
    <row r="729" spans="1:2" ht="37.5" x14ac:dyDescent="0.25">
      <c r="A729" s="8" t="s">
        <v>1112</v>
      </c>
      <c r="B729" s="8">
        <v>3</v>
      </c>
    </row>
    <row r="730" spans="1:2" ht="37.5" x14ac:dyDescent="0.25">
      <c r="A730" s="8" t="s">
        <v>1113</v>
      </c>
      <c r="B730" s="8">
        <v>2</v>
      </c>
    </row>
    <row r="731" spans="1:2" ht="37.5" x14ac:dyDescent="0.25">
      <c r="A731" s="8" t="s">
        <v>534</v>
      </c>
      <c r="B731" s="8">
        <v>4</v>
      </c>
    </row>
    <row r="732" spans="1:2" ht="37.5" x14ac:dyDescent="0.25">
      <c r="A732" s="8" t="s">
        <v>696</v>
      </c>
      <c r="B732" s="8">
        <v>8</v>
      </c>
    </row>
    <row r="733" spans="1:2" ht="18.75" x14ac:dyDescent="0.25">
      <c r="A733" s="8">
        <v>1908</v>
      </c>
      <c r="B733" s="8">
        <v>564</v>
      </c>
    </row>
    <row r="734" spans="1:2" ht="37.5" x14ac:dyDescent="0.25">
      <c r="A734" s="8" t="s">
        <v>535</v>
      </c>
      <c r="B734" s="8">
        <v>2</v>
      </c>
    </row>
    <row r="735" spans="1:2" ht="37.5" x14ac:dyDescent="0.25">
      <c r="A735" s="8" t="s">
        <v>1114</v>
      </c>
      <c r="B735" s="8">
        <v>2</v>
      </c>
    </row>
    <row r="736" spans="1:2" ht="37.5" x14ac:dyDescent="0.25">
      <c r="A736" s="8" t="s">
        <v>1115</v>
      </c>
      <c r="B736" s="8">
        <v>1</v>
      </c>
    </row>
    <row r="737" spans="1:2" ht="37.5" x14ac:dyDescent="0.25">
      <c r="A737" s="8" t="s">
        <v>536</v>
      </c>
      <c r="B737" s="8">
        <v>4</v>
      </c>
    </row>
    <row r="738" spans="1:2" ht="37.5" x14ac:dyDescent="0.25">
      <c r="A738" s="8" t="s">
        <v>1116</v>
      </c>
      <c r="B738" s="8">
        <v>4</v>
      </c>
    </row>
    <row r="739" spans="1:2" ht="37.5" x14ac:dyDescent="0.25">
      <c r="A739" s="8" t="s">
        <v>697</v>
      </c>
      <c r="B739" s="8">
        <v>1</v>
      </c>
    </row>
    <row r="740" spans="1:2" ht="18.75" x14ac:dyDescent="0.25">
      <c r="A740" s="8">
        <v>1907</v>
      </c>
      <c r="B740" s="8">
        <v>298</v>
      </c>
    </row>
    <row r="741" spans="1:2" ht="37.5" x14ac:dyDescent="0.25">
      <c r="A741" s="8" t="s">
        <v>1117</v>
      </c>
      <c r="B741" s="8">
        <v>2</v>
      </c>
    </row>
    <row r="742" spans="1:2" ht="37.5" x14ac:dyDescent="0.25">
      <c r="A742" s="8" t="s">
        <v>537</v>
      </c>
      <c r="B742" s="8">
        <v>107</v>
      </c>
    </row>
    <row r="743" spans="1:2" ht="37.5" x14ac:dyDescent="0.25">
      <c r="A743" s="8" t="s">
        <v>1118</v>
      </c>
      <c r="B743" s="8">
        <v>1</v>
      </c>
    </row>
    <row r="744" spans="1:2" ht="37.5" x14ac:dyDescent="0.25">
      <c r="A744" s="8" t="s">
        <v>538</v>
      </c>
      <c r="B744" s="8">
        <v>4</v>
      </c>
    </row>
    <row r="745" spans="1:2" ht="37.5" x14ac:dyDescent="0.25">
      <c r="A745" s="8" t="s">
        <v>1119</v>
      </c>
      <c r="B745" s="8">
        <v>36</v>
      </c>
    </row>
    <row r="746" spans="1:2" ht="37.5" x14ac:dyDescent="0.25">
      <c r="A746" s="8" t="s">
        <v>539</v>
      </c>
      <c r="B746" s="8">
        <v>7</v>
      </c>
    </row>
    <row r="747" spans="1:2" ht="18.75" x14ac:dyDescent="0.25">
      <c r="A747" s="8">
        <v>1906</v>
      </c>
      <c r="B747" s="8">
        <v>415</v>
      </c>
    </row>
    <row r="748" spans="1:2" ht="37.5" x14ac:dyDescent="0.25">
      <c r="A748" s="8" t="s">
        <v>1120</v>
      </c>
      <c r="B748" s="8">
        <v>12</v>
      </c>
    </row>
    <row r="749" spans="1:2" ht="37.5" x14ac:dyDescent="0.25">
      <c r="A749" s="8" t="s">
        <v>540</v>
      </c>
      <c r="B749" s="8">
        <v>52</v>
      </c>
    </row>
    <row r="750" spans="1:2" ht="37.5" x14ac:dyDescent="0.25">
      <c r="A750" s="8" t="s">
        <v>541</v>
      </c>
      <c r="B750" s="8">
        <v>2</v>
      </c>
    </row>
    <row r="751" spans="1:2" ht="18.75" x14ac:dyDescent="0.25">
      <c r="A751" s="8">
        <v>1905</v>
      </c>
      <c r="B751" s="8">
        <v>377</v>
      </c>
    </row>
    <row r="752" spans="1:2" ht="37.5" x14ac:dyDescent="0.25">
      <c r="A752" s="8" t="s">
        <v>542</v>
      </c>
      <c r="B752" s="8">
        <v>7</v>
      </c>
    </row>
    <row r="753" spans="1:2" ht="37.5" x14ac:dyDescent="0.25">
      <c r="A753" s="8" t="s">
        <v>1121</v>
      </c>
      <c r="B753" s="8">
        <v>1</v>
      </c>
    </row>
    <row r="754" spans="1:2" ht="37.5" x14ac:dyDescent="0.25">
      <c r="A754" s="8" t="s">
        <v>1122</v>
      </c>
      <c r="B754" s="8">
        <v>1</v>
      </c>
    </row>
    <row r="755" spans="1:2" ht="37.5" x14ac:dyDescent="0.25">
      <c r="A755" s="8" t="s">
        <v>1123</v>
      </c>
      <c r="B755" s="8">
        <v>1</v>
      </c>
    </row>
    <row r="756" spans="1:2" ht="37.5" x14ac:dyDescent="0.25">
      <c r="A756" s="8" t="s">
        <v>1124</v>
      </c>
      <c r="B756" s="8">
        <v>4</v>
      </c>
    </row>
    <row r="757" spans="1:2" ht="37.5" x14ac:dyDescent="0.25">
      <c r="A757" s="8" t="s">
        <v>543</v>
      </c>
      <c r="B757" s="8">
        <v>4</v>
      </c>
    </row>
    <row r="758" spans="1:2" ht="37.5" x14ac:dyDescent="0.25">
      <c r="A758" s="8" t="s">
        <v>1125</v>
      </c>
      <c r="B758" s="8">
        <v>14</v>
      </c>
    </row>
    <row r="759" spans="1:2" ht="37.5" x14ac:dyDescent="0.25">
      <c r="A759" s="8" t="s">
        <v>1126</v>
      </c>
      <c r="B759" s="8">
        <v>1</v>
      </c>
    </row>
    <row r="760" spans="1:2" ht="37.5" x14ac:dyDescent="0.25">
      <c r="A760" s="8" t="s">
        <v>545</v>
      </c>
      <c r="B760" s="8">
        <v>8</v>
      </c>
    </row>
    <row r="761" spans="1:2" ht="37.5" x14ac:dyDescent="0.25">
      <c r="A761" s="8" t="s">
        <v>546</v>
      </c>
      <c r="B761" s="8">
        <v>11</v>
      </c>
    </row>
    <row r="762" spans="1:2" ht="37.5" x14ac:dyDescent="0.25">
      <c r="A762" s="8" t="s">
        <v>1127</v>
      </c>
      <c r="B762" s="8">
        <v>1</v>
      </c>
    </row>
    <row r="763" spans="1:2" ht="37.5" x14ac:dyDescent="0.25">
      <c r="A763" s="8" t="s">
        <v>547</v>
      </c>
      <c r="B763" s="8">
        <v>3</v>
      </c>
    </row>
    <row r="764" spans="1:2" ht="37.5" x14ac:dyDescent="0.25">
      <c r="A764" s="8" t="s">
        <v>1128</v>
      </c>
      <c r="B764" s="8">
        <v>12</v>
      </c>
    </row>
    <row r="765" spans="1:2" ht="18.75" x14ac:dyDescent="0.25">
      <c r="A765" s="8">
        <v>1904</v>
      </c>
      <c r="B765" s="8">
        <v>260</v>
      </c>
    </row>
    <row r="766" spans="1:2" ht="37.5" x14ac:dyDescent="0.25">
      <c r="A766" s="8" t="s">
        <v>548</v>
      </c>
      <c r="B766" s="8">
        <v>2</v>
      </c>
    </row>
    <row r="767" spans="1:2" ht="37.5" x14ac:dyDescent="0.25">
      <c r="A767" s="8" t="s">
        <v>549</v>
      </c>
      <c r="B767" s="8">
        <v>1</v>
      </c>
    </row>
    <row r="768" spans="1:2" ht="37.5" x14ac:dyDescent="0.25">
      <c r="A768" s="8" t="s">
        <v>550</v>
      </c>
      <c r="B768" s="8">
        <v>7</v>
      </c>
    </row>
    <row r="769" spans="1:2" ht="37.5" x14ac:dyDescent="0.25">
      <c r="A769" s="8" t="s">
        <v>551</v>
      </c>
      <c r="B769" s="8">
        <v>58</v>
      </c>
    </row>
    <row r="770" spans="1:2" ht="18.75" x14ac:dyDescent="0.25">
      <c r="A770" s="8">
        <v>1903</v>
      </c>
      <c r="B770" s="8">
        <v>338</v>
      </c>
    </row>
    <row r="771" spans="1:2" ht="37.5" x14ac:dyDescent="0.25">
      <c r="A771" s="8" t="s">
        <v>1129</v>
      </c>
      <c r="B771" s="8">
        <v>2</v>
      </c>
    </row>
    <row r="772" spans="1:2" ht="37.5" x14ac:dyDescent="0.25">
      <c r="A772" s="8" t="s">
        <v>1130</v>
      </c>
      <c r="B772" s="8">
        <v>1</v>
      </c>
    </row>
    <row r="773" spans="1:2" ht="18.75" x14ac:dyDescent="0.25">
      <c r="A773" s="8">
        <v>1902</v>
      </c>
      <c r="B773" s="8">
        <v>444</v>
      </c>
    </row>
    <row r="774" spans="1:2" ht="37.5" x14ac:dyDescent="0.25">
      <c r="A774" s="8" t="s">
        <v>552</v>
      </c>
      <c r="B774" s="8">
        <v>6</v>
      </c>
    </row>
    <row r="775" spans="1:2" ht="18.75" x14ac:dyDescent="0.25">
      <c r="A775" s="8">
        <v>1901</v>
      </c>
      <c r="B775" s="8">
        <v>549</v>
      </c>
    </row>
    <row r="776" spans="1:2" ht="37.5" x14ac:dyDescent="0.25">
      <c r="A776" s="8" t="s">
        <v>1131</v>
      </c>
      <c r="B776" s="8">
        <v>13</v>
      </c>
    </row>
    <row r="777" spans="1:2" ht="37.5" x14ac:dyDescent="0.25">
      <c r="A777" s="8" t="s">
        <v>1132</v>
      </c>
      <c r="B777" s="8">
        <v>4</v>
      </c>
    </row>
    <row r="778" spans="1:2" ht="37.5" x14ac:dyDescent="0.25">
      <c r="A778" s="8" t="s">
        <v>553</v>
      </c>
      <c r="B778" s="8">
        <v>13</v>
      </c>
    </row>
    <row r="779" spans="1:2" ht="37.5" x14ac:dyDescent="0.25">
      <c r="A779" s="8" t="s">
        <v>1133</v>
      </c>
      <c r="B779" s="8">
        <v>7</v>
      </c>
    </row>
    <row r="780" spans="1:2" ht="37.5" x14ac:dyDescent="0.25">
      <c r="A780" s="8" t="s">
        <v>554</v>
      </c>
      <c r="B780" s="8">
        <v>1</v>
      </c>
    </row>
    <row r="781" spans="1:2" ht="37.5" x14ac:dyDescent="0.25">
      <c r="A781" s="8" t="s">
        <v>555</v>
      </c>
      <c r="B781" s="8">
        <v>3</v>
      </c>
    </row>
    <row r="782" spans="1:2" ht="18.75" x14ac:dyDescent="0.25">
      <c r="A782" s="8">
        <v>1900</v>
      </c>
      <c r="B782" s="8">
        <v>337</v>
      </c>
    </row>
    <row r="783" spans="1:2" ht="37.5" x14ac:dyDescent="0.25">
      <c r="A783" s="8" t="s">
        <v>1134</v>
      </c>
      <c r="B783" s="8">
        <v>49</v>
      </c>
    </row>
    <row r="784" spans="1:2" ht="18.75" x14ac:dyDescent="0.25">
      <c r="A784" s="8">
        <v>1899</v>
      </c>
      <c r="B784" s="8">
        <v>270</v>
      </c>
    </row>
    <row r="785" spans="1:2" ht="37.5" x14ac:dyDescent="0.25">
      <c r="A785" s="8" t="s">
        <v>87</v>
      </c>
      <c r="B785" s="8">
        <v>5</v>
      </c>
    </row>
    <row r="786" spans="1:2" ht="18.75" x14ac:dyDescent="0.25">
      <c r="A786" s="8">
        <v>1898</v>
      </c>
      <c r="B786" s="8">
        <v>527</v>
      </c>
    </row>
    <row r="787" spans="1:2" ht="37.5" x14ac:dyDescent="0.25">
      <c r="A787" s="8" t="s">
        <v>88</v>
      </c>
      <c r="B787" s="8">
        <v>11</v>
      </c>
    </row>
    <row r="788" spans="1:2" ht="37.5" x14ac:dyDescent="0.25">
      <c r="A788" s="8" t="s">
        <v>1135</v>
      </c>
      <c r="B788" s="8">
        <v>10</v>
      </c>
    </row>
    <row r="789" spans="1:2" ht="37.5" x14ac:dyDescent="0.25">
      <c r="A789" s="8" t="s">
        <v>1136</v>
      </c>
      <c r="B789" s="8">
        <v>2</v>
      </c>
    </row>
    <row r="790" spans="1:2" ht="18.75" x14ac:dyDescent="0.25">
      <c r="A790" s="8">
        <v>1897</v>
      </c>
      <c r="B790" s="8">
        <v>271</v>
      </c>
    </row>
    <row r="791" spans="1:2" ht="37.5" x14ac:dyDescent="0.25">
      <c r="A791" s="8" t="s">
        <v>1137</v>
      </c>
      <c r="B791" s="8">
        <v>8</v>
      </c>
    </row>
    <row r="792" spans="1:2" ht="37.5" x14ac:dyDescent="0.25">
      <c r="A792" s="8" t="s">
        <v>89</v>
      </c>
      <c r="B792" s="8">
        <v>10</v>
      </c>
    </row>
    <row r="793" spans="1:2" ht="18.75" x14ac:dyDescent="0.25">
      <c r="A793" s="8">
        <v>1896</v>
      </c>
      <c r="B793" s="8">
        <v>252</v>
      </c>
    </row>
    <row r="794" spans="1:2" ht="37.5" x14ac:dyDescent="0.25">
      <c r="A794" s="8" t="s">
        <v>90</v>
      </c>
      <c r="B794" s="8">
        <v>17</v>
      </c>
    </row>
    <row r="795" spans="1:2" ht="37.5" x14ac:dyDescent="0.25">
      <c r="A795" s="8" t="s">
        <v>91</v>
      </c>
      <c r="B795" s="8">
        <v>4</v>
      </c>
    </row>
    <row r="796" spans="1:2" ht="37.5" x14ac:dyDescent="0.25">
      <c r="A796" s="8" t="s">
        <v>1138</v>
      </c>
      <c r="B796" s="8">
        <v>1</v>
      </c>
    </row>
    <row r="797" spans="1:2" ht="18.75" x14ac:dyDescent="0.25">
      <c r="A797" s="8">
        <v>1895</v>
      </c>
      <c r="B797" s="8">
        <v>475</v>
      </c>
    </row>
    <row r="798" spans="1:2" ht="37.5" x14ac:dyDescent="0.25">
      <c r="A798" s="8" t="s">
        <v>1139</v>
      </c>
      <c r="B798" s="8">
        <v>2</v>
      </c>
    </row>
    <row r="799" spans="1:2" ht="37.5" x14ac:dyDescent="0.25">
      <c r="A799" s="8" t="s">
        <v>92</v>
      </c>
      <c r="B799" s="8">
        <v>12</v>
      </c>
    </row>
    <row r="800" spans="1:2" ht="37.5" x14ac:dyDescent="0.25">
      <c r="A800" s="8" t="s">
        <v>1140</v>
      </c>
      <c r="B800" s="8">
        <v>10</v>
      </c>
    </row>
    <row r="801" spans="1:2" ht="37.5" x14ac:dyDescent="0.25">
      <c r="A801" s="8" t="s">
        <v>1141</v>
      </c>
      <c r="B801" s="8">
        <v>1</v>
      </c>
    </row>
    <row r="802" spans="1:2" ht="18.75" x14ac:dyDescent="0.25">
      <c r="A802" s="8">
        <v>1894</v>
      </c>
      <c r="B802" s="8">
        <v>462</v>
      </c>
    </row>
    <row r="803" spans="1:2" ht="37.5" x14ac:dyDescent="0.25">
      <c r="A803" s="8" t="s">
        <v>93</v>
      </c>
      <c r="B803" s="8">
        <v>66</v>
      </c>
    </row>
    <row r="804" spans="1:2" ht="37.5" x14ac:dyDescent="0.25">
      <c r="A804" s="8" t="s">
        <v>94</v>
      </c>
      <c r="B804" s="8">
        <v>9</v>
      </c>
    </row>
    <row r="805" spans="1:2" ht="37.5" x14ac:dyDescent="0.25">
      <c r="A805" s="8" t="s">
        <v>1142</v>
      </c>
      <c r="B805" s="8">
        <v>10</v>
      </c>
    </row>
    <row r="806" spans="1:2" ht="37.5" x14ac:dyDescent="0.25">
      <c r="A806" s="8" t="s">
        <v>1143</v>
      </c>
      <c r="B806" s="8">
        <v>1</v>
      </c>
    </row>
    <row r="807" spans="1:2" ht="37.5" x14ac:dyDescent="0.25">
      <c r="A807" s="8" t="s">
        <v>1144</v>
      </c>
      <c r="B807" s="8">
        <v>1</v>
      </c>
    </row>
    <row r="808" spans="1:2" ht="37.5" x14ac:dyDescent="0.25">
      <c r="A808" s="8" t="s">
        <v>96</v>
      </c>
      <c r="B808" s="8">
        <v>2</v>
      </c>
    </row>
    <row r="809" spans="1:2" ht="18.75" x14ac:dyDescent="0.25">
      <c r="A809" s="8">
        <v>1893</v>
      </c>
      <c r="B809" s="8">
        <v>293</v>
      </c>
    </row>
    <row r="810" spans="1:2" ht="37.5" x14ac:dyDescent="0.25">
      <c r="A810" s="8" t="s">
        <v>1145</v>
      </c>
      <c r="B810" s="8">
        <v>4</v>
      </c>
    </row>
    <row r="811" spans="1:2" ht="37.5" x14ac:dyDescent="0.25">
      <c r="A811" s="8" t="s">
        <v>1146</v>
      </c>
      <c r="B811" s="8">
        <v>3</v>
      </c>
    </row>
    <row r="812" spans="1:2" ht="18.75" x14ac:dyDescent="0.25">
      <c r="A812" s="8">
        <v>1892</v>
      </c>
      <c r="B812" s="8">
        <v>528</v>
      </c>
    </row>
    <row r="813" spans="1:2" ht="37.5" x14ac:dyDescent="0.25">
      <c r="A813" s="8" t="s">
        <v>1147</v>
      </c>
      <c r="B813" s="8">
        <v>1</v>
      </c>
    </row>
    <row r="814" spans="1:2" ht="18.75" x14ac:dyDescent="0.25">
      <c r="A814" s="8">
        <v>1891</v>
      </c>
      <c r="B814" s="8">
        <v>340</v>
      </c>
    </row>
    <row r="815" spans="1:2" ht="37.5" x14ac:dyDescent="0.25">
      <c r="A815" s="8" t="s">
        <v>1148</v>
      </c>
      <c r="B815" s="8">
        <v>3</v>
      </c>
    </row>
    <row r="816" spans="1:2" ht="37.5" x14ac:dyDescent="0.25">
      <c r="A816" s="8" t="s">
        <v>1149</v>
      </c>
      <c r="B816" s="8">
        <v>15</v>
      </c>
    </row>
    <row r="817" spans="1:2" ht="37.5" x14ac:dyDescent="0.25">
      <c r="A817" s="8" t="s">
        <v>713</v>
      </c>
      <c r="B817" s="8">
        <v>1</v>
      </c>
    </row>
    <row r="818" spans="1:2" ht="37.5" x14ac:dyDescent="0.25">
      <c r="A818" s="8" t="s">
        <v>1150</v>
      </c>
      <c r="B818" s="8">
        <v>26</v>
      </c>
    </row>
    <row r="819" spans="1:2" ht="37.5" x14ac:dyDescent="0.25">
      <c r="A819" s="8" t="s">
        <v>1151</v>
      </c>
      <c r="B819" s="8">
        <v>10</v>
      </c>
    </row>
    <row r="820" spans="1:2" ht="37.5" x14ac:dyDescent="0.25">
      <c r="A820" s="8" t="s">
        <v>98</v>
      </c>
      <c r="B820" s="8">
        <v>1</v>
      </c>
    </row>
    <row r="821" spans="1:2" ht="18.75" x14ac:dyDescent="0.25">
      <c r="A821" s="8">
        <v>1890</v>
      </c>
      <c r="B821" s="8">
        <v>378</v>
      </c>
    </row>
    <row r="822" spans="1:2" ht="37.5" x14ac:dyDescent="0.25">
      <c r="A822" s="8" t="s">
        <v>99</v>
      </c>
      <c r="B822" s="8">
        <v>30</v>
      </c>
    </row>
    <row r="823" spans="1:2" ht="37.5" x14ac:dyDescent="0.25">
      <c r="A823" s="8" t="s">
        <v>100</v>
      </c>
      <c r="B823" s="8">
        <v>38</v>
      </c>
    </row>
    <row r="824" spans="1:2" ht="37.5" x14ac:dyDescent="0.25">
      <c r="A824" s="8" t="s">
        <v>102</v>
      </c>
      <c r="B824" s="8">
        <v>64</v>
      </c>
    </row>
    <row r="825" spans="1:2" ht="18.75" x14ac:dyDescent="0.25">
      <c r="A825" s="8">
        <v>1889</v>
      </c>
      <c r="B825" s="8">
        <v>332</v>
      </c>
    </row>
    <row r="826" spans="1:2" ht="37.5" x14ac:dyDescent="0.25">
      <c r="A826" s="8" t="s">
        <v>1152</v>
      </c>
      <c r="B826" s="8">
        <v>2</v>
      </c>
    </row>
    <row r="827" spans="1:2" ht="18.75" x14ac:dyDescent="0.25">
      <c r="A827" s="8">
        <v>1888</v>
      </c>
      <c r="B827" s="8">
        <v>352</v>
      </c>
    </row>
    <row r="828" spans="1:2" ht="37.5" x14ac:dyDescent="0.25">
      <c r="A828" s="8" t="s">
        <v>103</v>
      </c>
      <c r="B828" s="8">
        <v>9</v>
      </c>
    </row>
    <row r="829" spans="1:2" ht="37.5" x14ac:dyDescent="0.25">
      <c r="A829" s="8" t="s">
        <v>104</v>
      </c>
      <c r="B829" s="8">
        <v>95</v>
      </c>
    </row>
    <row r="830" spans="1:2" ht="18.75" x14ac:dyDescent="0.25">
      <c r="A830" s="8">
        <v>1887</v>
      </c>
      <c r="B830" s="8">
        <v>233</v>
      </c>
    </row>
    <row r="831" spans="1:2" ht="37.5" x14ac:dyDescent="0.25">
      <c r="A831" s="8" t="s">
        <v>1153</v>
      </c>
      <c r="B831" s="8">
        <v>6</v>
      </c>
    </row>
    <row r="832" spans="1:2" ht="37.5" x14ac:dyDescent="0.25">
      <c r="A832" s="8" t="s">
        <v>105</v>
      </c>
      <c r="B832" s="8">
        <v>37</v>
      </c>
    </row>
    <row r="833" spans="1:2" ht="18.75" x14ac:dyDescent="0.25">
      <c r="A833" s="8">
        <v>1886</v>
      </c>
      <c r="B833" s="8">
        <v>234</v>
      </c>
    </row>
    <row r="834" spans="1:2" ht="37.5" x14ac:dyDescent="0.25">
      <c r="A834" s="8" t="s">
        <v>1154</v>
      </c>
      <c r="B834" s="8">
        <v>3</v>
      </c>
    </row>
    <row r="835" spans="1:2" ht="37.5" x14ac:dyDescent="0.25">
      <c r="A835" s="8" t="s">
        <v>106</v>
      </c>
      <c r="B835" s="8">
        <v>69</v>
      </c>
    </row>
    <row r="836" spans="1:2" ht="18.75" x14ac:dyDescent="0.25">
      <c r="A836" s="8">
        <v>1885</v>
      </c>
      <c r="B836" s="8">
        <v>194</v>
      </c>
    </row>
    <row r="837" spans="1:2" ht="37.5" x14ac:dyDescent="0.25">
      <c r="A837" s="8" t="s">
        <v>107</v>
      </c>
      <c r="B837" s="8">
        <v>48</v>
      </c>
    </row>
    <row r="838" spans="1:2" ht="37.5" x14ac:dyDescent="0.25">
      <c r="A838" s="8" t="s">
        <v>108</v>
      </c>
      <c r="B838" s="8">
        <v>49</v>
      </c>
    </row>
    <row r="839" spans="1:2" ht="18.75" x14ac:dyDescent="0.25">
      <c r="A839" s="8">
        <v>1884</v>
      </c>
      <c r="B839" s="8">
        <v>161</v>
      </c>
    </row>
    <row r="840" spans="1:2" ht="37.5" x14ac:dyDescent="0.25">
      <c r="A840" s="8" t="s">
        <v>1155</v>
      </c>
      <c r="B840" s="8">
        <v>4</v>
      </c>
    </row>
    <row r="841" spans="1:2" ht="37.5" x14ac:dyDescent="0.25">
      <c r="A841" s="8" t="s">
        <v>109</v>
      </c>
      <c r="B841" s="8">
        <v>47</v>
      </c>
    </row>
    <row r="842" spans="1:2" ht="37.5" x14ac:dyDescent="0.25">
      <c r="A842" s="8" t="s">
        <v>110</v>
      </c>
      <c r="B842" s="8">
        <v>22</v>
      </c>
    </row>
    <row r="843" spans="1:2" ht="18.75" x14ac:dyDescent="0.25">
      <c r="A843" s="8">
        <v>1883</v>
      </c>
      <c r="B843" s="8">
        <v>375</v>
      </c>
    </row>
    <row r="844" spans="1:2" ht="37.5" x14ac:dyDescent="0.25">
      <c r="A844" s="8" t="s">
        <v>1156</v>
      </c>
      <c r="B844" s="8">
        <v>22</v>
      </c>
    </row>
    <row r="845" spans="1:2" ht="18.75" x14ac:dyDescent="0.25">
      <c r="A845" s="8">
        <v>1882</v>
      </c>
      <c r="B845" s="8">
        <v>293</v>
      </c>
    </row>
    <row r="846" spans="1:2" ht="37.5" x14ac:dyDescent="0.25">
      <c r="A846" s="8" t="s">
        <v>111</v>
      </c>
      <c r="B846" s="8">
        <v>1</v>
      </c>
    </row>
    <row r="847" spans="1:2" ht="37.5" x14ac:dyDescent="0.25">
      <c r="A847" s="8" t="s">
        <v>112</v>
      </c>
      <c r="B847" s="8">
        <v>6</v>
      </c>
    </row>
    <row r="848" spans="1:2" ht="37.5" x14ac:dyDescent="0.25">
      <c r="A848" s="8" t="s">
        <v>1157</v>
      </c>
      <c r="B848" s="8">
        <v>3</v>
      </c>
    </row>
    <row r="849" spans="1:2" ht="37.5" x14ac:dyDescent="0.25">
      <c r="A849" s="8" t="s">
        <v>113</v>
      </c>
      <c r="B849" s="8">
        <v>52</v>
      </c>
    </row>
    <row r="850" spans="1:2" ht="18.75" x14ac:dyDescent="0.25">
      <c r="A850" s="8">
        <v>1881</v>
      </c>
      <c r="B850" s="8">
        <v>242</v>
      </c>
    </row>
    <row r="851" spans="1:2" ht="37.5" x14ac:dyDescent="0.25">
      <c r="A851" s="8" t="s">
        <v>1158</v>
      </c>
      <c r="B851" s="8">
        <v>25</v>
      </c>
    </row>
    <row r="852" spans="1:2" ht="37.5" x14ac:dyDescent="0.25">
      <c r="A852" s="8" t="s">
        <v>1159</v>
      </c>
      <c r="B852" s="8">
        <v>2</v>
      </c>
    </row>
    <row r="853" spans="1:2" ht="37.5" x14ac:dyDescent="0.25">
      <c r="A853" s="8" t="s">
        <v>114</v>
      </c>
      <c r="B853" s="8">
        <v>12</v>
      </c>
    </row>
    <row r="854" spans="1:2" ht="37.5" x14ac:dyDescent="0.25">
      <c r="A854" s="8" t="s">
        <v>1160</v>
      </c>
      <c r="B854" s="8">
        <v>4</v>
      </c>
    </row>
    <row r="855" spans="1:2" ht="37.5" x14ac:dyDescent="0.25">
      <c r="A855" s="8" t="s">
        <v>1161</v>
      </c>
      <c r="B855" s="8">
        <v>2</v>
      </c>
    </row>
    <row r="856" spans="1:2" ht="37.5" x14ac:dyDescent="0.25">
      <c r="A856" s="8" t="s">
        <v>115</v>
      </c>
      <c r="B856" s="8">
        <v>67</v>
      </c>
    </row>
    <row r="857" spans="1:2" ht="18.75" x14ac:dyDescent="0.25">
      <c r="A857" s="8">
        <v>1880</v>
      </c>
      <c r="B857" s="8">
        <v>761</v>
      </c>
    </row>
    <row r="858" spans="1:2" ht="37.5" x14ac:dyDescent="0.25">
      <c r="A858" s="8" t="s">
        <v>1162</v>
      </c>
      <c r="B858" s="8">
        <v>35</v>
      </c>
    </row>
    <row r="859" spans="1:2" ht="37.5" x14ac:dyDescent="0.25">
      <c r="A859" s="8" t="s">
        <v>1163</v>
      </c>
      <c r="B859" s="8">
        <v>7</v>
      </c>
    </row>
    <row r="860" spans="1:2" ht="37.5" x14ac:dyDescent="0.25">
      <c r="A860" s="8" t="s">
        <v>116</v>
      </c>
      <c r="B860" s="8">
        <v>23</v>
      </c>
    </row>
    <row r="861" spans="1:2" ht="37.5" x14ac:dyDescent="0.25">
      <c r="A861" s="8" t="s">
        <v>117</v>
      </c>
      <c r="B861" s="8">
        <v>46</v>
      </c>
    </row>
    <row r="862" spans="1:2" ht="18.75" x14ac:dyDescent="0.25">
      <c r="A862" s="8">
        <v>1879</v>
      </c>
      <c r="B862" s="8">
        <v>215</v>
      </c>
    </row>
    <row r="863" spans="1:2" ht="37.5" x14ac:dyDescent="0.25">
      <c r="A863" s="8" t="s">
        <v>118</v>
      </c>
      <c r="B863" s="8">
        <v>8</v>
      </c>
    </row>
    <row r="864" spans="1:2" ht="37.5" x14ac:dyDescent="0.25">
      <c r="A864" s="8" t="s">
        <v>1164</v>
      </c>
      <c r="B864" s="8">
        <v>2</v>
      </c>
    </row>
    <row r="865" spans="1:2" ht="37.5" x14ac:dyDescent="0.25">
      <c r="A865" s="8" t="s">
        <v>119</v>
      </c>
      <c r="B865" s="8">
        <v>26</v>
      </c>
    </row>
    <row r="866" spans="1:2" ht="18.75" x14ac:dyDescent="0.25">
      <c r="A866" s="8">
        <v>1878</v>
      </c>
      <c r="B866" s="8">
        <v>331</v>
      </c>
    </row>
    <row r="867" spans="1:2" ht="37.5" x14ac:dyDescent="0.25">
      <c r="A867" s="8" t="s">
        <v>120</v>
      </c>
      <c r="B867" s="8">
        <v>92</v>
      </c>
    </row>
    <row r="868" spans="1:2" ht="37.5" x14ac:dyDescent="0.25">
      <c r="A868" s="8" t="s">
        <v>121</v>
      </c>
      <c r="B868" s="8">
        <v>8</v>
      </c>
    </row>
    <row r="869" spans="1:2" ht="18.75" x14ac:dyDescent="0.25">
      <c r="A869" s="8">
        <v>1877</v>
      </c>
      <c r="B869" s="8">
        <v>438</v>
      </c>
    </row>
    <row r="870" spans="1:2" ht="18.75" x14ac:dyDescent="0.25">
      <c r="A870" s="8">
        <v>1876</v>
      </c>
      <c r="B870" s="8">
        <v>130</v>
      </c>
    </row>
    <row r="871" spans="1:2" ht="37.5" x14ac:dyDescent="0.25">
      <c r="A871" s="8" t="s">
        <v>1165</v>
      </c>
      <c r="B871" s="8">
        <v>1</v>
      </c>
    </row>
    <row r="872" spans="1:2" ht="37.5" x14ac:dyDescent="0.25">
      <c r="A872" s="8" t="s">
        <v>123</v>
      </c>
      <c r="B872" s="8">
        <v>38</v>
      </c>
    </row>
    <row r="873" spans="1:2" ht="37.5" x14ac:dyDescent="0.25">
      <c r="A873" s="8" t="s">
        <v>124</v>
      </c>
      <c r="B873" s="8">
        <v>110</v>
      </c>
    </row>
    <row r="874" spans="1:2" ht="37.5" x14ac:dyDescent="0.25">
      <c r="A874" s="8" t="s">
        <v>125</v>
      </c>
      <c r="B874" s="8">
        <v>58</v>
      </c>
    </row>
    <row r="875" spans="1:2" ht="37.5" x14ac:dyDescent="0.25">
      <c r="A875" s="8" t="s">
        <v>126</v>
      </c>
      <c r="B875" s="8">
        <v>41</v>
      </c>
    </row>
    <row r="876" spans="1:2" ht="37.5" x14ac:dyDescent="0.25">
      <c r="A876" s="8" t="s">
        <v>715</v>
      </c>
      <c r="B876" s="8">
        <v>17</v>
      </c>
    </row>
    <row r="877" spans="1:2" ht="18.75" x14ac:dyDescent="0.25">
      <c r="A877" s="8">
        <v>1875</v>
      </c>
      <c r="B877" s="8">
        <v>267</v>
      </c>
    </row>
    <row r="878" spans="1:2" ht="37.5" x14ac:dyDescent="0.25">
      <c r="A878" s="8" t="s">
        <v>1166</v>
      </c>
      <c r="B878" s="8">
        <v>12</v>
      </c>
    </row>
    <row r="879" spans="1:2" ht="37.5" x14ac:dyDescent="0.25">
      <c r="A879" s="8" t="s">
        <v>127</v>
      </c>
      <c r="B879" s="8">
        <v>93</v>
      </c>
    </row>
    <row r="880" spans="1:2" ht="37.5" x14ac:dyDescent="0.25">
      <c r="A880" s="8" t="s">
        <v>128</v>
      </c>
      <c r="B880" s="8">
        <v>11</v>
      </c>
    </row>
    <row r="881" spans="1:2" ht="18.75" x14ac:dyDescent="0.25">
      <c r="A881" s="8">
        <v>1874</v>
      </c>
      <c r="B881" s="8">
        <v>191</v>
      </c>
    </row>
    <row r="882" spans="1:2" ht="37.5" x14ac:dyDescent="0.25">
      <c r="A882" s="8" t="s">
        <v>129</v>
      </c>
      <c r="B882" s="8">
        <v>35</v>
      </c>
    </row>
    <row r="883" spans="1:2" ht="37.5" x14ac:dyDescent="0.25">
      <c r="A883" s="8" t="s">
        <v>1167</v>
      </c>
      <c r="B883" s="8">
        <v>1</v>
      </c>
    </row>
    <row r="884" spans="1:2" ht="18.75" x14ac:dyDescent="0.25">
      <c r="A884" s="8">
        <v>1873</v>
      </c>
      <c r="B884" s="8">
        <v>333</v>
      </c>
    </row>
    <row r="885" spans="1:2" ht="37.5" x14ac:dyDescent="0.25">
      <c r="A885" s="8" t="s">
        <v>130</v>
      </c>
      <c r="B885" s="8">
        <v>121</v>
      </c>
    </row>
    <row r="886" spans="1:2" ht="18.75" x14ac:dyDescent="0.25">
      <c r="A886" s="8">
        <v>1872</v>
      </c>
      <c r="B886" s="8">
        <v>212</v>
      </c>
    </row>
    <row r="887" spans="1:2" ht="37.5" x14ac:dyDescent="0.25">
      <c r="A887" s="8" t="s">
        <v>131</v>
      </c>
      <c r="B887" s="8">
        <v>11</v>
      </c>
    </row>
    <row r="888" spans="1:2" ht="37.5" x14ac:dyDescent="0.25">
      <c r="A888" s="8" t="s">
        <v>1168</v>
      </c>
      <c r="B888" s="8">
        <v>1</v>
      </c>
    </row>
    <row r="889" spans="1:2" ht="37.5" x14ac:dyDescent="0.25">
      <c r="A889" s="8" t="s">
        <v>132</v>
      </c>
      <c r="B889" s="8">
        <v>60</v>
      </c>
    </row>
    <row r="890" spans="1:2" ht="37.5" x14ac:dyDescent="0.25">
      <c r="A890" s="8" t="s">
        <v>133</v>
      </c>
      <c r="B890" s="8">
        <v>176</v>
      </c>
    </row>
    <row r="891" spans="1:2" ht="18.75" x14ac:dyDescent="0.25">
      <c r="A891" s="8">
        <v>1871</v>
      </c>
      <c r="B891" s="8">
        <v>346</v>
      </c>
    </row>
    <row r="892" spans="1:2" ht="37.5" x14ac:dyDescent="0.25">
      <c r="A892" s="8" t="s">
        <v>134</v>
      </c>
      <c r="B892" s="8">
        <v>2</v>
      </c>
    </row>
    <row r="893" spans="1:2" ht="37.5" x14ac:dyDescent="0.25">
      <c r="A893" s="8" t="s">
        <v>135</v>
      </c>
      <c r="B893" s="8">
        <v>2</v>
      </c>
    </row>
    <row r="894" spans="1:2" ht="18.75" x14ac:dyDescent="0.25">
      <c r="A894" s="8">
        <v>1870</v>
      </c>
      <c r="B894" s="8">
        <v>337</v>
      </c>
    </row>
    <row r="895" spans="1:2" ht="37.5" x14ac:dyDescent="0.25">
      <c r="A895" s="8" t="s">
        <v>136</v>
      </c>
      <c r="B895" s="8">
        <v>24</v>
      </c>
    </row>
    <row r="896" spans="1:2" ht="37.5" x14ac:dyDescent="0.25">
      <c r="A896" s="8" t="s">
        <v>1169</v>
      </c>
      <c r="B896" s="8">
        <v>5</v>
      </c>
    </row>
    <row r="897" spans="1:2" ht="37.5" x14ac:dyDescent="0.25">
      <c r="A897" s="8" t="s">
        <v>137</v>
      </c>
      <c r="B897" s="8">
        <v>64</v>
      </c>
    </row>
    <row r="898" spans="1:2" ht="37.5" x14ac:dyDescent="0.25">
      <c r="A898" s="8" t="s">
        <v>138</v>
      </c>
      <c r="B898" s="8">
        <v>14</v>
      </c>
    </row>
    <row r="899" spans="1:2" ht="18.75" x14ac:dyDescent="0.25">
      <c r="A899" s="8">
        <v>1869</v>
      </c>
      <c r="B899" s="8">
        <v>972</v>
      </c>
    </row>
    <row r="900" spans="1:2" ht="37.5" x14ac:dyDescent="0.25">
      <c r="A900" s="8" t="s">
        <v>139</v>
      </c>
      <c r="B900" s="8">
        <v>1</v>
      </c>
    </row>
    <row r="901" spans="1:2" ht="37.5" x14ac:dyDescent="0.25">
      <c r="A901" s="8" t="s">
        <v>140</v>
      </c>
      <c r="B901" s="8">
        <v>14</v>
      </c>
    </row>
    <row r="902" spans="1:2" ht="37.5" x14ac:dyDescent="0.25">
      <c r="A902" s="8" t="s">
        <v>725</v>
      </c>
      <c r="B902" s="8">
        <v>1</v>
      </c>
    </row>
    <row r="903" spans="1:2" ht="18.75" x14ac:dyDescent="0.25">
      <c r="A903" s="8">
        <v>1868</v>
      </c>
      <c r="B903" s="8">
        <v>292</v>
      </c>
    </row>
    <row r="904" spans="1:2" ht="37.5" x14ac:dyDescent="0.25">
      <c r="A904" s="8" t="s">
        <v>141</v>
      </c>
      <c r="B904" s="8">
        <v>149</v>
      </c>
    </row>
    <row r="905" spans="1:2" ht="18.75" x14ac:dyDescent="0.25">
      <c r="A905" s="8">
        <v>1867</v>
      </c>
      <c r="B905" s="8">
        <v>170</v>
      </c>
    </row>
    <row r="906" spans="1:2" ht="37.5" x14ac:dyDescent="0.25">
      <c r="A906" s="8" t="s">
        <v>142</v>
      </c>
      <c r="B906" s="8">
        <v>4</v>
      </c>
    </row>
    <row r="907" spans="1:2" ht="18.75" x14ac:dyDescent="0.25">
      <c r="A907" s="8">
        <v>1866</v>
      </c>
      <c r="B907" s="8">
        <v>286</v>
      </c>
    </row>
    <row r="908" spans="1:2" ht="37.5" x14ac:dyDescent="0.25">
      <c r="A908" s="8" t="s">
        <v>143</v>
      </c>
      <c r="B908" s="8">
        <v>4</v>
      </c>
    </row>
    <row r="909" spans="1:2" ht="18.75" x14ac:dyDescent="0.25">
      <c r="A909" s="8">
        <v>1865</v>
      </c>
      <c r="B909" s="8">
        <v>173</v>
      </c>
    </row>
    <row r="910" spans="1:2" ht="37.5" x14ac:dyDescent="0.25">
      <c r="A910" s="8" t="s">
        <v>733</v>
      </c>
      <c r="B910" s="8">
        <v>3</v>
      </c>
    </row>
    <row r="911" spans="1:2" ht="18.75" x14ac:dyDescent="0.25">
      <c r="A911" s="8">
        <v>1864</v>
      </c>
      <c r="B911" s="8">
        <v>269</v>
      </c>
    </row>
    <row r="912" spans="1:2" ht="37.5" x14ac:dyDescent="0.25">
      <c r="A912" s="8" t="s">
        <v>144</v>
      </c>
      <c r="B912" s="8">
        <v>27</v>
      </c>
    </row>
    <row r="913" spans="1:2" ht="37.5" x14ac:dyDescent="0.25">
      <c r="A913" s="8" t="s">
        <v>145</v>
      </c>
      <c r="B913" s="8">
        <v>7</v>
      </c>
    </row>
    <row r="914" spans="1:2" ht="37.5" x14ac:dyDescent="0.25">
      <c r="A914" s="8" t="s">
        <v>146</v>
      </c>
      <c r="B914" s="8">
        <v>24</v>
      </c>
    </row>
    <row r="915" spans="1:2" ht="18.75" x14ac:dyDescent="0.25">
      <c r="A915" s="8">
        <v>1863</v>
      </c>
      <c r="B915" s="8">
        <v>505</v>
      </c>
    </row>
    <row r="916" spans="1:2" ht="37.5" x14ac:dyDescent="0.25">
      <c r="A916" s="8" t="s">
        <v>147</v>
      </c>
      <c r="B916" s="8">
        <v>90</v>
      </c>
    </row>
    <row r="917" spans="1:2" ht="37.5" x14ac:dyDescent="0.25">
      <c r="A917" s="8" t="s">
        <v>148</v>
      </c>
      <c r="B917" s="8">
        <v>15</v>
      </c>
    </row>
    <row r="918" spans="1:2" ht="37.5" x14ac:dyDescent="0.25">
      <c r="A918" s="8" t="s">
        <v>1170</v>
      </c>
      <c r="B918" s="8">
        <v>19</v>
      </c>
    </row>
    <row r="919" spans="1:2" ht="37.5" x14ac:dyDescent="0.25">
      <c r="A919" s="8" t="s">
        <v>735</v>
      </c>
      <c r="B919" s="8">
        <v>3</v>
      </c>
    </row>
    <row r="920" spans="1:2" ht="18.75" x14ac:dyDescent="0.25">
      <c r="A920" s="8">
        <v>1862</v>
      </c>
      <c r="B920" s="8">
        <v>274</v>
      </c>
    </row>
    <row r="921" spans="1:2" ht="37.5" x14ac:dyDescent="0.25">
      <c r="A921" s="8" t="s">
        <v>149</v>
      </c>
      <c r="B921" s="8">
        <v>15</v>
      </c>
    </row>
    <row r="922" spans="1:2" ht="37.5" x14ac:dyDescent="0.25">
      <c r="A922" s="8" t="s">
        <v>1171</v>
      </c>
      <c r="B922" s="8">
        <v>9</v>
      </c>
    </row>
    <row r="923" spans="1:2" ht="18.75" x14ac:dyDescent="0.25">
      <c r="A923" s="8">
        <v>1861</v>
      </c>
      <c r="B923" s="8">
        <v>197</v>
      </c>
    </row>
    <row r="924" spans="1:2" ht="37.5" x14ac:dyDescent="0.25">
      <c r="A924" s="8" t="s">
        <v>151</v>
      </c>
      <c r="B924" s="8">
        <v>1</v>
      </c>
    </row>
    <row r="925" spans="1:2" ht="37.5" x14ac:dyDescent="0.25">
      <c r="A925" s="8" t="s">
        <v>152</v>
      </c>
      <c r="B925" s="8">
        <v>47</v>
      </c>
    </row>
    <row r="926" spans="1:2" ht="37.5" x14ac:dyDescent="0.25">
      <c r="A926" s="8" t="s">
        <v>154</v>
      </c>
      <c r="B926" s="8">
        <v>16</v>
      </c>
    </row>
    <row r="927" spans="1:2" ht="37.5" x14ac:dyDescent="0.25">
      <c r="A927" s="8" t="s">
        <v>738</v>
      </c>
      <c r="B927" s="8">
        <v>43</v>
      </c>
    </row>
    <row r="928" spans="1:2" ht="18.75" x14ac:dyDescent="0.25">
      <c r="A928" s="8">
        <v>1860</v>
      </c>
      <c r="B928" s="8">
        <v>71</v>
      </c>
    </row>
    <row r="929" spans="1:2" ht="37.5" x14ac:dyDescent="0.25">
      <c r="A929" s="8" t="s">
        <v>155</v>
      </c>
      <c r="B929" s="8">
        <v>10</v>
      </c>
    </row>
    <row r="930" spans="1:2" ht="18.75" x14ac:dyDescent="0.25">
      <c r="A930" s="8">
        <v>1859</v>
      </c>
      <c r="B930" s="8">
        <v>238</v>
      </c>
    </row>
    <row r="931" spans="1:2" ht="37.5" x14ac:dyDescent="0.25">
      <c r="A931" s="8" t="s">
        <v>157</v>
      </c>
      <c r="B931" s="8">
        <v>2</v>
      </c>
    </row>
    <row r="932" spans="1:2" ht="37.5" x14ac:dyDescent="0.25">
      <c r="A932" s="8" t="s">
        <v>1172</v>
      </c>
      <c r="B932" s="8">
        <v>32</v>
      </c>
    </row>
    <row r="933" spans="1:2" ht="18.75" x14ac:dyDescent="0.25">
      <c r="A933" s="8">
        <v>1858</v>
      </c>
      <c r="B933" s="8">
        <v>331</v>
      </c>
    </row>
    <row r="934" spans="1:2" ht="37.5" x14ac:dyDescent="0.25">
      <c r="A934" s="8" t="s">
        <v>158</v>
      </c>
      <c r="B934" s="8">
        <v>1</v>
      </c>
    </row>
    <row r="935" spans="1:2" ht="37.5" x14ac:dyDescent="0.25">
      <c r="A935" s="8" t="s">
        <v>159</v>
      </c>
      <c r="B935" s="8">
        <v>25</v>
      </c>
    </row>
    <row r="936" spans="1:2" ht="37.5" x14ac:dyDescent="0.25">
      <c r="A936" s="8" t="s">
        <v>1173</v>
      </c>
      <c r="B936" s="8">
        <v>13</v>
      </c>
    </row>
    <row r="937" spans="1:2" ht="37.5" x14ac:dyDescent="0.25">
      <c r="A937" s="8" t="s">
        <v>160</v>
      </c>
      <c r="B937" s="8">
        <v>2</v>
      </c>
    </row>
    <row r="938" spans="1:2" ht="18.75" x14ac:dyDescent="0.25">
      <c r="A938" s="8">
        <v>1857</v>
      </c>
      <c r="B938" s="8">
        <v>154</v>
      </c>
    </row>
    <row r="939" spans="1:2" ht="37.5" x14ac:dyDescent="0.25">
      <c r="A939" s="8" t="s">
        <v>161</v>
      </c>
      <c r="B939" s="8">
        <v>41</v>
      </c>
    </row>
    <row r="940" spans="1:2" ht="37.5" x14ac:dyDescent="0.25">
      <c r="A940" s="8" t="s">
        <v>1174</v>
      </c>
      <c r="B940" s="8">
        <v>3</v>
      </c>
    </row>
    <row r="941" spans="1:2" ht="37.5" x14ac:dyDescent="0.25">
      <c r="A941" s="8" t="s">
        <v>162</v>
      </c>
      <c r="B941" s="8">
        <v>2</v>
      </c>
    </row>
    <row r="942" spans="1:2" ht="37.5" x14ac:dyDescent="0.25">
      <c r="A942" s="8" t="s">
        <v>163</v>
      </c>
      <c r="B942" s="8">
        <v>23</v>
      </c>
    </row>
    <row r="943" spans="1:2" ht="18.75" x14ac:dyDescent="0.25">
      <c r="A943" s="8">
        <v>1856</v>
      </c>
      <c r="B943" s="8">
        <v>174</v>
      </c>
    </row>
    <row r="944" spans="1:2" ht="37.5" x14ac:dyDescent="0.25">
      <c r="A944" s="8" t="s">
        <v>1175</v>
      </c>
      <c r="B944" s="8">
        <v>8</v>
      </c>
    </row>
    <row r="945" spans="1:2" ht="37.5" x14ac:dyDescent="0.25">
      <c r="A945" s="8" t="s">
        <v>742</v>
      </c>
      <c r="B945" s="8">
        <v>66</v>
      </c>
    </row>
    <row r="946" spans="1:2" ht="18.75" x14ac:dyDescent="0.25">
      <c r="A946" s="8">
        <v>1855</v>
      </c>
      <c r="B946" s="8">
        <v>273</v>
      </c>
    </row>
    <row r="947" spans="1:2" ht="37.5" x14ac:dyDescent="0.25">
      <c r="A947" s="8" t="s">
        <v>1176</v>
      </c>
      <c r="B947" s="8">
        <v>8</v>
      </c>
    </row>
    <row r="948" spans="1:2" ht="37.5" x14ac:dyDescent="0.25">
      <c r="A948" s="8" t="s">
        <v>165</v>
      </c>
      <c r="B948" s="8">
        <v>27</v>
      </c>
    </row>
    <row r="949" spans="1:2" ht="18.75" x14ac:dyDescent="0.25">
      <c r="A949" s="8">
        <v>1854</v>
      </c>
      <c r="B949" s="8">
        <v>78</v>
      </c>
    </row>
    <row r="950" spans="1:2" ht="37.5" x14ac:dyDescent="0.25">
      <c r="A950" s="8" t="s">
        <v>166</v>
      </c>
      <c r="B950" s="8">
        <v>4</v>
      </c>
    </row>
    <row r="951" spans="1:2" ht="37.5" x14ac:dyDescent="0.25">
      <c r="A951" s="8" t="s">
        <v>1177</v>
      </c>
      <c r="B951" s="8">
        <v>1</v>
      </c>
    </row>
    <row r="952" spans="1:2" ht="37.5" x14ac:dyDescent="0.25">
      <c r="A952" s="8" t="s">
        <v>167</v>
      </c>
      <c r="B952" s="8">
        <v>6</v>
      </c>
    </row>
    <row r="953" spans="1:2" ht="18.75" x14ac:dyDescent="0.25">
      <c r="A953" s="8">
        <v>1853</v>
      </c>
      <c r="B953" s="8">
        <v>31</v>
      </c>
    </row>
    <row r="954" spans="1:2" ht="37.5" x14ac:dyDescent="0.25">
      <c r="A954" s="8" t="s">
        <v>168</v>
      </c>
      <c r="B954" s="8">
        <v>18</v>
      </c>
    </row>
    <row r="955" spans="1:2" ht="18.75" x14ac:dyDescent="0.25">
      <c r="A955" s="8">
        <v>1852</v>
      </c>
      <c r="B955" s="8">
        <v>143</v>
      </c>
    </row>
    <row r="956" spans="1:2" ht="37.5" x14ac:dyDescent="0.25">
      <c r="A956" s="8" t="s">
        <v>169</v>
      </c>
      <c r="B956" s="8">
        <v>8</v>
      </c>
    </row>
    <row r="957" spans="1:2" ht="18.75" x14ac:dyDescent="0.25">
      <c r="A957" s="8">
        <v>1851</v>
      </c>
      <c r="B957" s="8">
        <v>98</v>
      </c>
    </row>
    <row r="958" spans="1:2" ht="37.5" x14ac:dyDescent="0.25">
      <c r="A958" s="8" t="s">
        <v>170</v>
      </c>
      <c r="B958" s="8">
        <v>5</v>
      </c>
    </row>
    <row r="959" spans="1:2" ht="37.5" x14ac:dyDescent="0.25">
      <c r="A959" s="8" t="s">
        <v>1178</v>
      </c>
      <c r="B959" s="8">
        <v>1</v>
      </c>
    </row>
    <row r="960" spans="1:2" ht="37.5" x14ac:dyDescent="0.25">
      <c r="A960" s="8" t="s">
        <v>171</v>
      </c>
      <c r="B960" s="8">
        <v>1</v>
      </c>
    </row>
    <row r="961" spans="1:2" ht="37.5" x14ac:dyDescent="0.25">
      <c r="A961" s="8" t="s">
        <v>172</v>
      </c>
      <c r="B961" s="8">
        <v>8</v>
      </c>
    </row>
    <row r="962" spans="1:2" ht="37.5" x14ac:dyDescent="0.25">
      <c r="A962" s="8" t="s">
        <v>173</v>
      </c>
      <c r="B962" s="8">
        <v>1</v>
      </c>
    </row>
    <row r="963" spans="1:2" ht="18.75" x14ac:dyDescent="0.25">
      <c r="A963" s="8">
        <v>1850</v>
      </c>
      <c r="B963" s="8">
        <v>111</v>
      </c>
    </row>
    <row r="964" spans="1:2" ht="37.5" x14ac:dyDescent="0.25">
      <c r="A964" s="8" t="s">
        <v>174</v>
      </c>
      <c r="B964" s="8">
        <v>102</v>
      </c>
    </row>
    <row r="965" spans="1:2" ht="37.5" x14ac:dyDescent="0.25">
      <c r="A965" s="8" t="s">
        <v>175</v>
      </c>
      <c r="B965" s="8">
        <v>3</v>
      </c>
    </row>
    <row r="966" spans="1:2" ht="37.5" x14ac:dyDescent="0.25">
      <c r="A966" s="8" t="s">
        <v>176</v>
      </c>
      <c r="B966" s="8">
        <v>2</v>
      </c>
    </row>
    <row r="967" spans="1:2" ht="18.75" x14ac:dyDescent="0.25">
      <c r="A967" s="8">
        <v>1849</v>
      </c>
      <c r="B967" s="8">
        <v>71</v>
      </c>
    </row>
    <row r="968" spans="1:2" ht="37.5" x14ac:dyDescent="0.25">
      <c r="A968" s="8" t="s">
        <v>1179</v>
      </c>
      <c r="B968" s="8">
        <v>3</v>
      </c>
    </row>
    <row r="969" spans="1:2" ht="37.5" x14ac:dyDescent="0.25">
      <c r="A969" s="8" t="s">
        <v>177</v>
      </c>
      <c r="B969" s="8">
        <v>1</v>
      </c>
    </row>
    <row r="970" spans="1:2" ht="18.75" x14ac:dyDescent="0.25">
      <c r="A970" s="8">
        <v>1848</v>
      </c>
      <c r="B970" s="8">
        <v>214</v>
      </c>
    </row>
    <row r="971" spans="1:2" ht="37.5" x14ac:dyDescent="0.25">
      <c r="A971" s="8" t="s">
        <v>178</v>
      </c>
      <c r="B971" s="8">
        <v>9</v>
      </c>
    </row>
    <row r="972" spans="1:2" ht="37.5" x14ac:dyDescent="0.25">
      <c r="A972" s="8" t="s">
        <v>1180</v>
      </c>
      <c r="B972" s="8">
        <v>9</v>
      </c>
    </row>
    <row r="973" spans="1:2" ht="18.75" x14ac:dyDescent="0.25">
      <c r="A973" s="8">
        <v>1847</v>
      </c>
      <c r="B973" s="8">
        <v>98</v>
      </c>
    </row>
    <row r="974" spans="1:2" ht="37.5" x14ac:dyDescent="0.25">
      <c r="A974" s="8" t="s">
        <v>180</v>
      </c>
      <c r="B974" s="8">
        <v>9</v>
      </c>
    </row>
    <row r="975" spans="1:2" ht="37.5" x14ac:dyDescent="0.25">
      <c r="A975" s="8" t="s">
        <v>181</v>
      </c>
      <c r="B975" s="8">
        <v>3</v>
      </c>
    </row>
    <row r="976" spans="1:2" ht="18.75" x14ac:dyDescent="0.25">
      <c r="A976" s="8">
        <v>1846</v>
      </c>
      <c r="B976" s="8">
        <v>99</v>
      </c>
    </row>
    <row r="977" spans="1:2" ht="37.5" x14ac:dyDescent="0.25">
      <c r="A977" s="8" t="s">
        <v>1181</v>
      </c>
      <c r="B977" s="8">
        <v>5</v>
      </c>
    </row>
    <row r="978" spans="1:2" ht="18.75" x14ac:dyDescent="0.25">
      <c r="A978" s="8">
        <v>1845</v>
      </c>
      <c r="B978" s="8">
        <v>52</v>
      </c>
    </row>
    <row r="979" spans="1:2" ht="18.75" x14ac:dyDescent="0.25">
      <c r="A979" s="8">
        <v>1844</v>
      </c>
      <c r="B979" s="8">
        <v>35</v>
      </c>
    </row>
    <row r="980" spans="1:2" ht="37.5" x14ac:dyDescent="0.25">
      <c r="A980" s="8" t="s">
        <v>182</v>
      </c>
      <c r="B980" s="8">
        <v>1</v>
      </c>
    </row>
    <row r="981" spans="1:2" ht="37.5" x14ac:dyDescent="0.25">
      <c r="A981" s="8" t="s">
        <v>1182</v>
      </c>
      <c r="B981" s="8">
        <v>2</v>
      </c>
    </row>
    <row r="982" spans="1:2" ht="18.75" x14ac:dyDescent="0.25">
      <c r="A982" s="8">
        <v>1843</v>
      </c>
      <c r="B982" s="8">
        <v>21</v>
      </c>
    </row>
    <row r="983" spans="1:2" ht="37.5" x14ac:dyDescent="0.25">
      <c r="A983" s="8" t="s">
        <v>183</v>
      </c>
      <c r="B983" s="8">
        <v>19</v>
      </c>
    </row>
    <row r="984" spans="1:2" ht="37.5" x14ac:dyDescent="0.25">
      <c r="A984" s="8" t="s">
        <v>184</v>
      </c>
      <c r="B984" s="8">
        <v>36</v>
      </c>
    </row>
    <row r="985" spans="1:2" ht="37.5" x14ac:dyDescent="0.25">
      <c r="A985" s="8" t="s">
        <v>185</v>
      </c>
      <c r="B985" s="8">
        <v>53</v>
      </c>
    </row>
    <row r="986" spans="1:2" ht="37.5" x14ac:dyDescent="0.25">
      <c r="A986" s="8" t="s">
        <v>186</v>
      </c>
      <c r="B986" s="8">
        <v>3</v>
      </c>
    </row>
    <row r="987" spans="1:2" ht="18.75" x14ac:dyDescent="0.25">
      <c r="A987" s="8">
        <v>1842</v>
      </c>
      <c r="B987" s="8">
        <v>45</v>
      </c>
    </row>
    <row r="988" spans="1:2" ht="37.5" x14ac:dyDescent="0.25">
      <c r="A988" s="8" t="s">
        <v>187</v>
      </c>
      <c r="B988" s="8">
        <v>12</v>
      </c>
    </row>
    <row r="989" spans="1:2" ht="37.5" x14ac:dyDescent="0.25">
      <c r="A989" s="8" t="s">
        <v>188</v>
      </c>
      <c r="B989" s="8">
        <v>3</v>
      </c>
    </row>
    <row r="990" spans="1:2" ht="18.75" x14ac:dyDescent="0.25">
      <c r="A990" s="8">
        <v>1841</v>
      </c>
      <c r="B990" s="8">
        <v>24</v>
      </c>
    </row>
    <row r="991" spans="1:2" ht="37.5" x14ac:dyDescent="0.25">
      <c r="A991" s="8" t="s">
        <v>189</v>
      </c>
      <c r="B991" s="8">
        <v>2</v>
      </c>
    </row>
    <row r="992" spans="1:2" ht="18.75" x14ac:dyDescent="0.25">
      <c r="A992" s="8">
        <v>1840</v>
      </c>
      <c r="B992" s="8">
        <v>43</v>
      </c>
    </row>
    <row r="993" spans="1:2" ht="37.5" x14ac:dyDescent="0.25">
      <c r="A993" s="8" t="s">
        <v>1183</v>
      </c>
      <c r="B993" s="8">
        <v>12</v>
      </c>
    </row>
    <row r="994" spans="1:2" ht="18.75" x14ac:dyDescent="0.25">
      <c r="A994" s="8">
        <v>1839</v>
      </c>
      <c r="B994" s="8">
        <v>21</v>
      </c>
    </row>
    <row r="995" spans="1:2" ht="37.5" x14ac:dyDescent="0.25">
      <c r="A995" s="8" t="s">
        <v>190</v>
      </c>
      <c r="B995" s="8">
        <v>19</v>
      </c>
    </row>
    <row r="996" spans="1:2" ht="37.5" x14ac:dyDescent="0.25">
      <c r="A996" s="8" t="s">
        <v>191</v>
      </c>
      <c r="B996" s="8">
        <v>3</v>
      </c>
    </row>
    <row r="997" spans="1:2" ht="37.5" x14ac:dyDescent="0.25">
      <c r="A997" s="8" t="s">
        <v>192</v>
      </c>
      <c r="B997" s="8">
        <v>4</v>
      </c>
    </row>
    <row r="998" spans="1:2" ht="18.75" x14ac:dyDescent="0.25">
      <c r="A998" s="8">
        <v>1838</v>
      </c>
      <c r="B998" s="8">
        <v>66</v>
      </c>
    </row>
    <row r="999" spans="1:2" ht="37.5" x14ac:dyDescent="0.25">
      <c r="A999" s="8" t="s">
        <v>193</v>
      </c>
      <c r="B999" s="8">
        <v>1</v>
      </c>
    </row>
    <row r="1000" spans="1:2" ht="18.75" x14ac:dyDescent="0.25">
      <c r="A1000" s="8">
        <v>1837</v>
      </c>
      <c r="B1000" s="8">
        <v>10</v>
      </c>
    </row>
    <row r="1001" spans="1:2" ht="37.5" x14ac:dyDescent="0.25">
      <c r="A1001" s="8" t="s">
        <v>194</v>
      </c>
      <c r="B1001" s="8">
        <v>5</v>
      </c>
    </row>
    <row r="1002" spans="1:2" ht="37.5" x14ac:dyDescent="0.25">
      <c r="A1002" s="8" t="s">
        <v>195</v>
      </c>
      <c r="B1002" s="8">
        <v>3</v>
      </c>
    </row>
    <row r="1003" spans="1:2" ht="18.75" x14ac:dyDescent="0.25">
      <c r="A1003" s="8">
        <v>1836</v>
      </c>
      <c r="B1003" s="8">
        <v>58</v>
      </c>
    </row>
    <row r="1004" spans="1:2" ht="37.5" x14ac:dyDescent="0.25">
      <c r="A1004" s="8" t="s">
        <v>196</v>
      </c>
      <c r="B1004" s="8">
        <v>8</v>
      </c>
    </row>
    <row r="1005" spans="1:2" ht="37.5" x14ac:dyDescent="0.25">
      <c r="A1005" s="8" t="s">
        <v>1184</v>
      </c>
      <c r="B1005" s="8">
        <v>1</v>
      </c>
    </row>
    <row r="1006" spans="1:2" ht="37.5" x14ac:dyDescent="0.25">
      <c r="A1006" s="8" t="s">
        <v>197</v>
      </c>
      <c r="B1006" s="8">
        <v>7</v>
      </c>
    </row>
    <row r="1007" spans="1:2" ht="18.75" x14ac:dyDescent="0.25">
      <c r="A1007" s="8">
        <v>1835</v>
      </c>
      <c r="B1007" s="8">
        <v>66</v>
      </c>
    </row>
    <row r="1008" spans="1:2" ht="37.5" x14ac:dyDescent="0.25">
      <c r="A1008" s="8" t="s">
        <v>756</v>
      </c>
      <c r="B1008" s="8">
        <v>6</v>
      </c>
    </row>
    <row r="1009" spans="1:2" ht="18.75" x14ac:dyDescent="0.25">
      <c r="A1009" s="8">
        <v>1834</v>
      </c>
      <c r="B1009" s="8">
        <v>29</v>
      </c>
    </row>
    <row r="1010" spans="1:2" ht="37.5" x14ac:dyDescent="0.25">
      <c r="A1010" s="8" t="s">
        <v>1185</v>
      </c>
      <c r="B1010" s="8">
        <v>17</v>
      </c>
    </row>
    <row r="1011" spans="1:2" ht="37.5" x14ac:dyDescent="0.25">
      <c r="A1011" s="8" t="s">
        <v>201</v>
      </c>
      <c r="B1011" s="8">
        <v>1</v>
      </c>
    </row>
    <row r="1012" spans="1:2" ht="18.75" x14ac:dyDescent="0.25">
      <c r="A1012" s="8">
        <v>1833</v>
      </c>
      <c r="B1012" s="8">
        <v>97</v>
      </c>
    </row>
    <row r="1013" spans="1:2" ht="18.75" x14ac:dyDescent="0.25">
      <c r="A1013" s="8">
        <v>1832</v>
      </c>
      <c r="B1013" s="8">
        <v>19</v>
      </c>
    </row>
    <row r="1014" spans="1:2" ht="37.5" x14ac:dyDescent="0.25">
      <c r="A1014" s="8" t="s">
        <v>202</v>
      </c>
      <c r="B1014" s="8">
        <v>4</v>
      </c>
    </row>
    <row r="1015" spans="1:2" ht="37.5" x14ac:dyDescent="0.25">
      <c r="A1015" s="8" t="s">
        <v>760</v>
      </c>
      <c r="B1015" s="8">
        <v>15</v>
      </c>
    </row>
    <row r="1016" spans="1:2" ht="18.75" x14ac:dyDescent="0.25">
      <c r="A1016" s="8">
        <v>1831</v>
      </c>
      <c r="B1016" s="8">
        <v>14</v>
      </c>
    </row>
    <row r="1017" spans="1:2" ht="37.5" x14ac:dyDescent="0.25">
      <c r="A1017" s="8" t="s">
        <v>203</v>
      </c>
      <c r="B1017" s="8">
        <v>12</v>
      </c>
    </row>
    <row r="1018" spans="1:2" ht="37.5" x14ac:dyDescent="0.25">
      <c r="A1018" s="8" t="s">
        <v>206</v>
      </c>
      <c r="B1018" s="8">
        <v>1</v>
      </c>
    </row>
    <row r="1019" spans="1:2" ht="37.5" x14ac:dyDescent="0.25">
      <c r="A1019" s="8" t="s">
        <v>207</v>
      </c>
      <c r="B1019" s="8">
        <v>4</v>
      </c>
    </row>
    <row r="1020" spans="1:2" ht="37.5" x14ac:dyDescent="0.25">
      <c r="A1020" s="8" t="s">
        <v>208</v>
      </c>
      <c r="B1020" s="8">
        <v>8</v>
      </c>
    </row>
    <row r="1021" spans="1:2" ht="37.5" x14ac:dyDescent="0.25">
      <c r="A1021" s="8" t="s">
        <v>209</v>
      </c>
      <c r="B1021" s="8">
        <v>1</v>
      </c>
    </row>
    <row r="1022" spans="1:2" ht="18.75" x14ac:dyDescent="0.25">
      <c r="A1022" s="8">
        <v>1830</v>
      </c>
      <c r="B1022" s="8">
        <v>70</v>
      </c>
    </row>
    <row r="1023" spans="1:2" ht="18.75" x14ac:dyDescent="0.25">
      <c r="A1023" s="8">
        <v>1829</v>
      </c>
      <c r="B1023" s="8">
        <v>34</v>
      </c>
    </row>
    <row r="1024" spans="1:2" ht="18.75" x14ac:dyDescent="0.25">
      <c r="A1024" s="8">
        <v>1828</v>
      </c>
      <c r="B1024" s="8">
        <v>20</v>
      </c>
    </row>
    <row r="1025" spans="1:2" ht="37.5" x14ac:dyDescent="0.25">
      <c r="A1025" s="8" t="s">
        <v>211</v>
      </c>
      <c r="B1025" s="8">
        <v>9</v>
      </c>
    </row>
    <row r="1026" spans="1:2" ht="18.75" x14ac:dyDescent="0.25">
      <c r="A1026" s="8">
        <v>1827</v>
      </c>
      <c r="B1026" s="8">
        <v>5</v>
      </c>
    </row>
    <row r="1027" spans="1:2" ht="18.75" x14ac:dyDescent="0.25">
      <c r="A1027" s="8">
        <v>1826</v>
      </c>
      <c r="B1027" s="8">
        <v>3</v>
      </c>
    </row>
    <row r="1028" spans="1:2" ht="37.5" x14ac:dyDescent="0.25">
      <c r="A1028" s="8" t="s">
        <v>212</v>
      </c>
      <c r="B1028" s="8">
        <v>1</v>
      </c>
    </row>
    <row r="1029" spans="1:2" ht="37.5" x14ac:dyDescent="0.25">
      <c r="A1029" s="8" t="s">
        <v>215</v>
      </c>
      <c r="B1029" s="8">
        <v>1</v>
      </c>
    </row>
    <row r="1030" spans="1:2" ht="18.75" x14ac:dyDescent="0.25">
      <c r="A1030" s="8">
        <v>1825</v>
      </c>
      <c r="B1030" s="8">
        <v>36</v>
      </c>
    </row>
    <row r="1031" spans="1:2" ht="37.5" x14ac:dyDescent="0.25">
      <c r="A1031" s="8" t="s">
        <v>216</v>
      </c>
      <c r="B1031" s="8">
        <v>3</v>
      </c>
    </row>
    <row r="1032" spans="1:2" ht="37.5" x14ac:dyDescent="0.25">
      <c r="A1032" s="8" t="s">
        <v>218</v>
      </c>
      <c r="B1032" s="8">
        <v>3</v>
      </c>
    </row>
    <row r="1033" spans="1:2" ht="18.75" x14ac:dyDescent="0.25">
      <c r="A1033" s="8">
        <v>1824</v>
      </c>
      <c r="B1033" s="8">
        <v>6</v>
      </c>
    </row>
    <row r="1034" spans="1:2" ht="18.75" x14ac:dyDescent="0.25">
      <c r="A1034" s="8">
        <v>1823</v>
      </c>
      <c r="B1034" s="8">
        <v>3</v>
      </c>
    </row>
    <row r="1035" spans="1:2" ht="18.75" x14ac:dyDescent="0.25">
      <c r="A1035" s="8">
        <v>1822</v>
      </c>
      <c r="B1035" s="8">
        <v>50</v>
      </c>
    </row>
    <row r="1036" spans="1:2" ht="18.75" x14ac:dyDescent="0.25">
      <c r="A1036" s="8">
        <v>1819</v>
      </c>
      <c r="B1036" s="8">
        <v>3</v>
      </c>
    </row>
    <row r="1037" spans="1:2" ht="18.75" x14ac:dyDescent="0.25">
      <c r="A1037" s="8">
        <v>1818</v>
      </c>
      <c r="B1037" s="8">
        <v>2</v>
      </c>
    </row>
    <row r="1038" spans="1:2" ht="18.75" x14ac:dyDescent="0.25">
      <c r="A1038" s="8">
        <v>1817</v>
      </c>
      <c r="B1038" s="8">
        <v>12</v>
      </c>
    </row>
    <row r="1039" spans="1:2" ht="18.75" x14ac:dyDescent="0.25">
      <c r="A1039" s="8">
        <v>1814</v>
      </c>
      <c r="B1039" s="8">
        <v>48</v>
      </c>
    </row>
    <row r="1040" spans="1:2" ht="37.5" x14ac:dyDescent="0.25">
      <c r="A1040" s="8" t="s">
        <v>1186</v>
      </c>
      <c r="B1040" s="8">
        <v>1</v>
      </c>
    </row>
    <row r="1041" spans="1:2" ht="18.75" x14ac:dyDescent="0.25">
      <c r="A1041" s="8">
        <v>1813</v>
      </c>
      <c r="B1041" s="8">
        <v>2</v>
      </c>
    </row>
    <row r="1042" spans="1:2" ht="37.5" x14ac:dyDescent="0.25">
      <c r="A1042" s="8" t="s">
        <v>1187</v>
      </c>
      <c r="B1042" s="8">
        <v>1</v>
      </c>
    </row>
    <row r="1043" spans="1:2" ht="18.75" x14ac:dyDescent="0.25">
      <c r="A1043" s="8">
        <v>1812</v>
      </c>
      <c r="B1043" s="8">
        <v>10</v>
      </c>
    </row>
    <row r="1044" spans="1:2" ht="18.75" x14ac:dyDescent="0.25">
      <c r="A1044" s="8">
        <v>1810</v>
      </c>
      <c r="B1044" s="8">
        <v>5</v>
      </c>
    </row>
    <row r="1045" spans="1:2" ht="37.5" x14ac:dyDescent="0.25">
      <c r="A1045" s="8" t="s">
        <v>239</v>
      </c>
      <c r="B1045" s="8">
        <v>6</v>
      </c>
    </row>
    <row r="1046" spans="1:2" ht="18.75" x14ac:dyDescent="0.25">
      <c r="A1046" s="8">
        <v>1806</v>
      </c>
      <c r="B1046" s="8">
        <v>2</v>
      </c>
    </row>
    <row r="1047" spans="1:2" ht="37.5" x14ac:dyDescent="0.25">
      <c r="A1047" s="8" t="s">
        <v>24</v>
      </c>
      <c r="B1047" s="8">
        <v>1</v>
      </c>
    </row>
    <row r="1048" spans="1:2" ht="18.75" x14ac:dyDescent="0.25">
      <c r="A1048" s="8">
        <v>1799</v>
      </c>
      <c r="B1048" s="8">
        <v>1</v>
      </c>
    </row>
    <row r="1049" spans="1:2" ht="37.5" x14ac:dyDescent="0.25">
      <c r="A1049" s="8" t="s">
        <v>26</v>
      </c>
      <c r="B1049" s="8">
        <v>1</v>
      </c>
    </row>
    <row r="1050" spans="1:2" ht="18.75" x14ac:dyDescent="0.25">
      <c r="A1050" s="8">
        <v>1793</v>
      </c>
      <c r="B1050" s="8">
        <v>4</v>
      </c>
    </row>
    <row r="1051" spans="1:2" ht="18.75" x14ac:dyDescent="0.25">
      <c r="A1051" s="8">
        <v>1791</v>
      </c>
      <c r="B1051" s="8">
        <v>1</v>
      </c>
    </row>
    <row r="1052" spans="1:2" ht="37.5" x14ac:dyDescent="0.25">
      <c r="A1052" s="8" t="s">
        <v>29</v>
      </c>
      <c r="B1052" s="8">
        <v>2</v>
      </c>
    </row>
    <row r="1053" spans="1:2" ht="37.5" x14ac:dyDescent="0.25">
      <c r="A1053" s="8" t="s">
        <v>32</v>
      </c>
      <c r="B1053" s="8">
        <v>3</v>
      </c>
    </row>
    <row r="1054" spans="1:2" ht="18.75" x14ac:dyDescent="0.25">
      <c r="A1054" s="8">
        <v>1788</v>
      </c>
      <c r="B1054" s="8">
        <v>2</v>
      </c>
    </row>
    <row r="1055" spans="1:2" ht="37.5" x14ac:dyDescent="0.25">
      <c r="A1055" s="8" t="s">
        <v>1188</v>
      </c>
      <c r="B1055" s="8">
        <v>1</v>
      </c>
    </row>
    <row r="1056" spans="1:2" ht="37.5" x14ac:dyDescent="0.25">
      <c r="A1056" s="8" t="s">
        <v>35</v>
      </c>
      <c r="B1056" s="8">
        <v>1</v>
      </c>
    </row>
    <row r="1057" spans="1:2" ht="18.75" x14ac:dyDescent="0.25">
      <c r="A1057" s="8">
        <v>1786</v>
      </c>
      <c r="B1057" s="8">
        <v>3</v>
      </c>
    </row>
    <row r="1058" spans="1:2" ht="37.5" x14ac:dyDescent="0.25">
      <c r="A1058" s="8" t="s">
        <v>38</v>
      </c>
      <c r="B1058" s="8">
        <v>1</v>
      </c>
    </row>
    <row r="1059" spans="1:2" ht="37.5" x14ac:dyDescent="0.25">
      <c r="A1059" s="8" t="s">
        <v>41</v>
      </c>
      <c r="B1059" s="8">
        <v>1</v>
      </c>
    </row>
    <row r="1060" spans="1:2" ht="18.75" x14ac:dyDescent="0.25">
      <c r="A1060" s="8">
        <v>1783</v>
      </c>
      <c r="B1060" s="8">
        <v>1</v>
      </c>
    </row>
    <row r="1061" spans="1:2" ht="18.75" x14ac:dyDescent="0.25">
      <c r="A1061" s="8">
        <v>1782</v>
      </c>
      <c r="B1061" s="8">
        <v>3</v>
      </c>
    </row>
    <row r="1062" spans="1:2" ht="18.75" x14ac:dyDescent="0.25">
      <c r="A1062" s="8">
        <v>1775</v>
      </c>
      <c r="B1062" s="8">
        <v>1</v>
      </c>
    </row>
    <row r="1063" spans="1:2" ht="37.5" x14ac:dyDescent="0.25">
      <c r="A1063" s="8" t="s">
        <v>1189</v>
      </c>
      <c r="B1063" s="8">
        <v>1</v>
      </c>
    </row>
    <row r="1064" spans="1:2" ht="37.5" x14ac:dyDescent="0.25">
      <c r="A1064" s="8" t="s">
        <v>56</v>
      </c>
      <c r="B1064" s="8">
        <v>1</v>
      </c>
    </row>
    <row r="1065" spans="1:2" ht="18.75" x14ac:dyDescent="0.25">
      <c r="A1065" s="8">
        <v>1769</v>
      </c>
      <c r="B1065" s="8">
        <v>1</v>
      </c>
    </row>
    <row r="1066" spans="1:2" ht="37.5" x14ac:dyDescent="0.25">
      <c r="A1066" s="8" t="s">
        <v>63</v>
      </c>
      <c r="B1066" s="8">
        <v>1</v>
      </c>
    </row>
    <row r="1067" spans="1:2" ht="18.75" x14ac:dyDescent="0.25">
      <c r="A1067" s="8">
        <v>1764</v>
      </c>
      <c r="B1067" s="8">
        <v>1</v>
      </c>
    </row>
    <row r="1068" spans="1:2" ht="37.5" x14ac:dyDescent="0.25">
      <c r="A1068" s="8" t="s">
        <v>70</v>
      </c>
      <c r="B1068" s="8">
        <v>1</v>
      </c>
    </row>
    <row r="1069" spans="1:2" ht="37.5" x14ac:dyDescent="0.25">
      <c r="A1069" s="8" t="s">
        <v>76</v>
      </c>
      <c r="B1069" s="8">
        <v>1</v>
      </c>
    </row>
    <row r="1070" spans="1:2" ht="18.75" x14ac:dyDescent="0.25">
      <c r="A1070" s="8">
        <v>1750</v>
      </c>
      <c r="B1070" s="8">
        <v>1</v>
      </c>
    </row>
    <row r="1071" spans="1:2" ht="18.75" x14ac:dyDescent="0.25">
      <c r="A1071" s="8">
        <v>1747</v>
      </c>
      <c r="B1071" s="8">
        <v>1</v>
      </c>
    </row>
    <row r="1072" spans="1:2" ht="18.75" x14ac:dyDescent="0.25">
      <c r="A1072" s="8">
        <v>1741</v>
      </c>
      <c r="B1072" s="8">
        <v>1</v>
      </c>
    </row>
    <row r="1073" spans="1:2" ht="18.75" x14ac:dyDescent="0.25">
      <c r="A1073" s="8">
        <v>1739</v>
      </c>
      <c r="B1073" s="8">
        <v>1</v>
      </c>
    </row>
    <row r="1074" spans="1:2" ht="18.75" x14ac:dyDescent="0.25">
      <c r="A1074" s="8">
        <v>1735</v>
      </c>
      <c r="B1074" s="8">
        <v>4</v>
      </c>
    </row>
    <row r="1075" spans="1:2" ht="18.75" x14ac:dyDescent="0.25">
      <c r="A1075" s="8">
        <v>1731</v>
      </c>
      <c r="B1075" s="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glebs</dc:creator>
  <cp:lastModifiedBy>glebs</cp:lastModifiedBy>
  <dcterms:created xsi:type="dcterms:W3CDTF">2018-03-03T12:57:19Z</dcterms:created>
  <dcterms:modified xsi:type="dcterms:W3CDTF">2018-03-11T15:54:25Z</dcterms:modified>
</cp:coreProperties>
</file>